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Aimee_ambient_RMBL/Cinnamon/"/>
    </mc:Choice>
  </mc:AlternateContent>
  <xr:revisionPtr revIDLastSave="0" documentId="13_ncr:1_{69B6B7E7-39FB-914E-A407-90424D6BFE45}" xr6:coauthVersionLast="47" xr6:coauthVersionMax="47" xr10:uidLastSave="{00000000-0000-0000-0000-000000000000}"/>
  <bookViews>
    <workbookView xWindow="240" yWindow="500" windowWidth="37900" windowHeight="20900" xr2:uid="{00000000-000D-0000-FFFF-FFFF00000000}"/>
  </bookViews>
  <sheets>
    <sheet name="Measurements" sheetId="1" r:id="rId1"/>
    <sheet name="Remarks" sheetId="2" r:id="rId2"/>
  </sheets>
  <definedNames>
    <definedName name="_xlnm._FilterDatabase" localSheetId="0" hidden="1">Measurements!$A$16:$HR$550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550" i="1" l="1"/>
  <c r="AZ550" i="1"/>
  <c r="AX550" i="1"/>
  <c r="U550" i="1" s="1"/>
  <c r="AW550" i="1"/>
  <c r="AU550" i="1" s="1"/>
  <c r="AN550" i="1"/>
  <c r="K550" i="1" s="1"/>
  <c r="J550" i="1" s="1"/>
  <c r="AI550" i="1"/>
  <c r="L550" i="1" s="1"/>
  <c r="AA550" i="1"/>
  <c r="Z550" i="1"/>
  <c r="R550" i="1"/>
  <c r="BA549" i="1"/>
  <c r="AZ549" i="1"/>
  <c r="AX549" i="1"/>
  <c r="AW549" i="1"/>
  <c r="AU549" i="1" s="1"/>
  <c r="AV549" i="1" s="1"/>
  <c r="AN549" i="1"/>
  <c r="K549" i="1" s="1"/>
  <c r="J549" i="1" s="1"/>
  <c r="AI549" i="1"/>
  <c r="L549" i="1" s="1"/>
  <c r="AA549" i="1"/>
  <c r="Z549" i="1"/>
  <c r="R549" i="1"/>
  <c r="BA548" i="1"/>
  <c r="AZ548" i="1"/>
  <c r="AX548" i="1"/>
  <c r="AW548" i="1"/>
  <c r="AU548" i="1" s="1"/>
  <c r="P548" i="1" s="1"/>
  <c r="AN548" i="1"/>
  <c r="K548" i="1" s="1"/>
  <c r="J548" i="1" s="1"/>
  <c r="AC548" i="1" s="1"/>
  <c r="AI548" i="1"/>
  <c r="L548" i="1" s="1"/>
  <c r="AA548" i="1"/>
  <c r="Z548" i="1"/>
  <c r="R548" i="1"/>
  <c r="BA547" i="1"/>
  <c r="AZ547" i="1"/>
  <c r="AX547" i="1"/>
  <c r="AW547" i="1"/>
  <c r="AU547" i="1" s="1"/>
  <c r="AN547" i="1"/>
  <c r="K547" i="1" s="1"/>
  <c r="J547" i="1" s="1"/>
  <c r="AI547" i="1"/>
  <c r="L547" i="1" s="1"/>
  <c r="AA547" i="1"/>
  <c r="Z547" i="1"/>
  <c r="R547" i="1"/>
  <c r="BA546" i="1"/>
  <c r="AZ546" i="1"/>
  <c r="AX546" i="1"/>
  <c r="AW546" i="1"/>
  <c r="AU546" i="1" s="1"/>
  <c r="AV546" i="1" s="1"/>
  <c r="AN546" i="1"/>
  <c r="K546" i="1" s="1"/>
  <c r="J546" i="1" s="1"/>
  <c r="AI546" i="1"/>
  <c r="L546" i="1" s="1"/>
  <c r="AA546" i="1"/>
  <c r="Z546" i="1"/>
  <c r="R546" i="1"/>
  <c r="BA545" i="1"/>
  <c r="AZ545" i="1"/>
  <c r="AX545" i="1"/>
  <c r="AW545" i="1"/>
  <c r="AU545" i="1" s="1"/>
  <c r="AN545" i="1"/>
  <c r="K545" i="1" s="1"/>
  <c r="J545" i="1" s="1"/>
  <c r="AI545" i="1"/>
  <c r="L545" i="1" s="1"/>
  <c r="AA545" i="1"/>
  <c r="Z545" i="1"/>
  <c r="R545" i="1"/>
  <c r="BA544" i="1"/>
  <c r="AZ544" i="1"/>
  <c r="AX544" i="1"/>
  <c r="AW544" i="1"/>
  <c r="AU544" i="1" s="1"/>
  <c r="AV544" i="1" s="1"/>
  <c r="AN544" i="1"/>
  <c r="K544" i="1" s="1"/>
  <c r="J544" i="1" s="1"/>
  <c r="AI544" i="1"/>
  <c r="L544" i="1" s="1"/>
  <c r="AA544" i="1"/>
  <c r="Z544" i="1"/>
  <c r="R544" i="1"/>
  <c r="BA543" i="1"/>
  <c r="AZ543" i="1"/>
  <c r="AX543" i="1"/>
  <c r="AW543" i="1"/>
  <c r="AU543" i="1" s="1"/>
  <c r="AN543" i="1"/>
  <c r="K543" i="1" s="1"/>
  <c r="J543" i="1" s="1"/>
  <c r="AI543" i="1"/>
  <c r="L543" i="1" s="1"/>
  <c r="AA543" i="1"/>
  <c r="Z543" i="1"/>
  <c r="R543" i="1"/>
  <c r="BA542" i="1"/>
  <c r="AZ542" i="1"/>
  <c r="AX542" i="1"/>
  <c r="AW542" i="1"/>
  <c r="AU542" i="1" s="1"/>
  <c r="AH542" i="1" s="1"/>
  <c r="AN542" i="1"/>
  <c r="K542" i="1" s="1"/>
  <c r="J542" i="1" s="1"/>
  <c r="AI542" i="1"/>
  <c r="L542" i="1" s="1"/>
  <c r="AA542" i="1"/>
  <c r="Z542" i="1"/>
  <c r="R542" i="1"/>
  <c r="BA541" i="1"/>
  <c r="AZ541" i="1"/>
  <c r="AX541" i="1"/>
  <c r="AW541" i="1"/>
  <c r="AU541" i="1" s="1"/>
  <c r="AN541" i="1"/>
  <c r="K541" i="1" s="1"/>
  <c r="J541" i="1" s="1"/>
  <c r="AI541" i="1"/>
  <c r="L541" i="1" s="1"/>
  <c r="AA541" i="1"/>
  <c r="Z541" i="1"/>
  <c r="R541" i="1"/>
  <c r="BA540" i="1"/>
  <c r="AZ540" i="1"/>
  <c r="AX540" i="1"/>
  <c r="AW540" i="1"/>
  <c r="AU540" i="1" s="1"/>
  <c r="AN540" i="1"/>
  <c r="K540" i="1" s="1"/>
  <c r="J540" i="1" s="1"/>
  <c r="AI540" i="1"/>
  <c r="L540" i="1" s="1"/>
  <c r="AA540" i="1"/>
  <c r="Z540" i="1"/>
  <c r="R540" i="1"/>
  <c r="BA539" i="1"/>
  <c r="AZ539" i="1"/>
  <c r="AX539" i="1"/>
  <c r="AW539" i="1"/>
  <c r="AU539" i="1" s="1"/>
  <c r="P539" i="1" s="1"/>
  <c r="AN539" i="1"/>
  <c r="K539" i="1" s="1"/>
  <c r="J539" i="1" s="1"/>
  <c r="AI539" i="1"/>
  <c r="L539" i="1" s="1"/>
  <c r="AA539" i="1"/>
  <c r="Z539" i="1"/>
  <c r="R539" i="1"/>
  <c r="BA538" i="1"/>
  <c r="AZ538" i="1"/>
  <c r="AX538" i="1"/>
  <c r="AW538" i="1"/>
  <c r="AU538" i="1" s="1"/>
  <c r="AN538" i="1"/>
  <c r="K538" i="1" s="1"/>
  <c r="J538" i="1" s="1"/>
  <c r="AC538" i="1" s="1"/>
  <c r="AI538" i="1"/>
  <c r="L538" i="1" s="1"/>
  <c r="AA538" i="1"/>
  <c r="Z538" i="1"/>
  <c r="R538" i="1"/>
  <c r="BA537" i="1"/>
  <c r="AZ537" i="1"/>
  <c r="AX537" i="1"/>
  <c r="AW537" i="1"/>
  <c r="AU537" i="1" s="1"/>
  <c r="AH537" i="1" s="1"/>
  <c r="AN537" i="1"/>
  <c r="K537" i="1" s="1"/>
  <c r="J537" i="1" s="1"/>
  <c r="AI537" i="1"/>
  <c r="L537" i="1" s="1"/>
  <c r="AA537" i="1"/>
  <c r="Z537" i="1"/>
  <c r="R537" i="1"/>
  <c r="BA536" i="1"/>
  <c r="AZ536" i="1"/>
  <c r="AX536" i="1"/>
  <c r="AW536" i="1"/>
  <c r="AU536" i="1" s="1"/>
  <c r="AN536" i="1"/>
  <c r="K536" i="1" s="1"/>
  <c r="J536" i="1" s="1"/>
  <c r="AI536" i="1"/>
  <c r="L536" i="1" s="1"/>
  <c r="AA536" i="1"/>
  <c r="Z536" i="1"/>
  <c r="R536" i="1"/>
  <c r="BA535" i="1"/>
  <c r="AZ535" i="1"/>
  <c r="AX535" i="1"/>
  <c r="AW535" i="1"/>
  <c r="AU535" i="1" s="1"/>
  <c r="AN535" i="1"/>
  <c r="K535" i="1" s="1"/>
  <c r="J535" i="1" s="1"/>
  <c r="AC535" i="1" s="1"/>
  <c r="AI535" i="1"/>
  <c r="L535" i="1" s="1"/>
  <c r="AA535" i="1"/>
  <c r="Z535" i="1"/>
  <c r="R535" i="1"/>
  <c r="BA534" i="1"/>
  <c r="AZ534" i="1"/>
  <c r="AX534" i="1"/>
  <c r="AW534" i="1"/>
  <c r="AU534" i="1" s="1"/>
  <c r="AN534" i="1"/>
  <c r="K534" i="1" s="1"/>
  <c r="J534" i="1" s="1"/>
  <c r="AI534" i="1"/>
  <c r="L534" i="1" s="1"/>
  <c r="AA534" i="1"/>
  <c r="Z534" i="1"/>
  <c r="R534" i="1"/>
  <c r="BA533" i="1"/>
  <c r="AZ533" i="1"/>
  <c r="AX533" i="1"/>
  <c r="AW533" i="1"/>
  <c r="AU533" i="1" s="1"/>
  <c r="AN533" i="1"/>
  <c r="K533" i="1" s="1"/>
  <c r="J533" i="1" s="1"/>
  <c r="AC533" i="1" s="1"/>
  <c r="AI533" i="1"/>
  <c r="L533" i="1" s="1"/>
  <c r="AA533" i="1"/>
  <c r="Z533" i="1"/>
  <c r="R533" i="1"/>
  <c r="BA532" i="1"/>
  <c r="AZ532" i="1"/>
  <c r="AX532" i="1"/>
  <c r="AW532" i="1"/>
  <c r="AU532" i="1" s="1"/>
  <c r="AG532" i="1" s="1"/>
  <c r="AN532" i="1"/>
  <c r="K532" i="1" s="1"/>
  <c r="J532" i="1" s="1"/>
  <c r="AC532" i="1" s="1"/>
  <c r="AI532" i="1"/>
  <c r="L532" i="1" s="1"/>
  <c r="AA532" i="1"/>
  <c r="Z532" i="1"/>
  <c r="R532" i="1"/>
  <c r="BA531" i="1"/>
  <c r="AZ531" i="1"/>
  <c r="AX531" i="1"/>
  <c r="AW531" i="1"/>
  <c r="AU531" i="1" s="1"/>
  <c r="AN531" i="1"/>
  <c r="K531" i="1" s="1"/>
  <c r="J531" i="1" s="1"/>
  <c r="AI531" i="1"/>
  <c r="L531" i="1" s="1"/>
  <c r="AA531" i="1"/>
  <c r="Z531" i="1"/>
  <c r="R531" i="1"/>
  <c r="BA530" i="1"/>
  <c r="AZ530" i="1"/>
  <c r="AX530" i="1"/>
  <c r="AW530" i="1"/>
  <c r="AU530" i="1" s="1"/>
  <c r="AN530" i="1"/>
  <c r="K530" i="1" s="1"/>
  <c r="J530" i="1" s="1"/>
  <c r="AI530" i="1"/>
  <c r="L530" i="1" s="1"/>
  <c r="AA530" i="1"/>
  <c r="Z530" i="1"/>
  <c r="R530" i="1"/>
  <c r="BA529" i="1"/>
  <c r="AZ529" i="1"/>
  <c r="AX529" i="1"/>
  <c r="AW529" i="1"/>
  <c r="AU529" i="1" s="1"/>
  <c r="AN529" i="1"/>
  <c r="K529" i="1" s="1"/>
  <c r="J529" i="1" s="1"/>
  <c r="AI529" i="1"/>
  <c r="L529" i="1" s="1"/>
  <c r="AA529" i="1"/>
  <c r="Z529" i="1"/>
  <c r="R529" i="1"/>
  <c r="BA528" i="1"/>
  <c r="AZ528" i="1"/>
  <c r="AX528" i="1"/>
  <c r="AW528" i="1"/>
  <c r="AU528" i="1" s="1"/>
  <c r="AN528" i="1"/>
  <c r="K528" i="1" s="1"/>
  <c r="J528" i="1" s="1"/>
  <c r="AC528" i="1" s="1"/>
  <c r="AI528" i="1"/>
  <c r="L528" i="1" s="1"/>
  <c r="AA528" i="1"/>
  <c r="Z528" i="1"/>
  <c r="R528" i="1"/>
  <c r="BA527" i="1"/>
  <c r="AZ527" i="1"/>
  <c r="AX527" i="1"/>
  <c r="AW527" i="1"/>
  <c r="AU527" i="1" s="1"/>
  <c r="AN527" i="1"/>
  <c r="K527" i="1" s="1"/>
  <c r="J527" i="1" s="1"/>
  <c r="AC527" i="1" s="1"/>
  <c r="AI527" i="1"/>
  <c r="L527" i="1" s="1"/>
  <c r="AA527" i="1"/>
  <c r="Z527" i="1"/>
  <c r="R527" i="1"/>
  <c r="BA526" i="1"/>
  <c r="AZ526" i="1"/>
  <c r="AX526" i="1"/>
  <c r="AW526" i="1"/>
  <c r="AU526" i="1" s="1"/>
  <c r="AN526" i="1"/>
  <c r="K526" i="1" s="1"/>
  <c r="J526" i="1" s="1"/>
  <c r="AI526" i="1"/>
  <c r="L526" i="1" s="1"/>
  <c r="AA526" i="1"/>
  <c r="Z526" i="1"/>
  <c r="R526" i="1"/>
  <c r="BA525" i="1"/>
  <c r="AZ525" i="1"/>
  <c r="AX525" i="1"/>
  <c r="AW525" i="1"/>
  <c r="AU525" i="1" s="1"/>
  <c r="AN525" i="1"/>
  <c r="K525" i="1" s="1"/>
  <c r="J525" i="1" s="1"/>
  <c r="AC525" i="1" s="1"/>
  <c r="AI525" i="1"/>
  <c r="L525" i="1" s="1"/>
  <c r="AA525" i="1"/>
  <c r="Z525" i="1"/>
  <c r="R525" i="1"/>
  <c r="BA524" i="1"/>
  <c r="AZ524" i="1"/>
  <c r="AX524" i="1"/>
  <c r="AW524" i="1"/>
  <c r="AU524" i="1" s="1"/>
  <c r="P524" i="1" s="1"/>
  <c r="AN524" i="1"/>
  <c r="K524" i="1" s="1"/>
  <c r="J524" i="1" s="1"/>
  <c r="AI524" i="1"/>
  <c r="L524" i="1" s="1"/>
  <c r="AA524" i="1"/>
  <c r="Z524" i="1"/>
  <c r="R524" i="1"/>
  <c r="BA523" i="1"/>
  <c r="AZ523" i="1"/>
  <c r="AX523" i="1"/>
  <c r="AW523" i="1"/>
  <c r="AU523" i="1" s="1"/>
  <c r="AN523" i="1"/>
  <c r="K523" i="1" s="1"/>
  <c r="J523" i="1" s="1"/>
  <c r="AC523" i="1" s="1"/>
  <c r="AI523" i="1"/>
  <c r="L523" i="1" s="1"/>
  <c r="AA523" i="1"/>
  <c r="Z523" i="1"/>
  <c r="R523" i="1"/>
  <c r="BA522" i="1"/>
  <c r="AZ522" i="1"/>
  <c r="AX522" i="1"/>
  <c r="AW522" i="1"/>
  <c r="AU522" i="1" s="1"/>
  <c r="AV522" i="1" s="1"/>
  <c r="AN522" i="1"/>
  <c r="K522" i="1" s="1"/>
  <c r="J522" i="1" s="1"/>
  <c r="AC522" i="1" s="1"/>
  <c r="AI522" i="1"/>
  <c r="L522" i="1" s="1"/>
  <c r="AA522" i="1"/>
  <c r="Z522" i="1"/>
  <c r="R522" i="1"/>
  <c r="BA521" i="1"/>
  <c r="AZ521" i="1"/>
  <c r="AX521" i="1"/>
  <c r="AW521" i="1"/>
  <c r="AU521" i="1" s="1"/>
  <c r="AN521" i="1"/>
  <c r="K521" i="1" s="1"/>
  <c r="J521" i="1" s="1"/>
  <c r="AI521" i="1"/>
  <c r="L521" i="1" s="1"/>
  <c r="AA521" i="1"/>
  <c r="Z521" i="1"/>
  <c r="R521" i="1"/>
  <c r="BA520" i="1"/>
  <c r="AZ520" i="1"/>
  <c r="AX520" i="1"/>
  <c r="AW520" i="1"/>
  <c r="AU520" i="1" s="1"/>
  <c r="AN520" i="1"/>
  <c r="K520" i="1" s="1"/>
  <c r="J520" i="1" s="1"/>
  <c r="AI520" i="1"/>
  <c r="L520" i="1" s="1"/>
  <c r="AA520" i="1"/>
  <c r="Z520" i="1"/>
  <c r="R520" i="1"/>
  <c r="BA519" i="1"/>
  <c r="AZ519" i="1"/>
  <c r="AX519" i="1"/>
  <c r="AW519" i="1"/>
  <c r="AU519" i="1" s="1"/>
  <c r="M519" i="1" s="1"/>
  <c r="AN519" i="1"/>
  <c r="K519" i="1" s="1"/>
  <c r="J519" i="1" s="1"/>
  <c r="AI519" i="1"/>
  <c r="L519" i="1" s="1"/>
  <c r="AA519" i="1"/>
  <c r="Z519" i="1"/>
  <c r="R519" i="1"/>
  <c r="BA518" i="1"/>
  <c r="AZ518" i="1"/>
  <c r="AX518" i="1"/>
  <c r="AW518" i="1"/>
  <c r="AU518" i="1" s="1"/>
  <c r="AN518" i="1"/>
  <c r="K518" i="1" s="1"/>
  <c r="J518" i="1" s="1"/>
  <c r="AI518" i="1"/>
  <c r="L518" i="1" s="1"/>
  <c r="AA518" i="1"/>
  <c r="Z518" i="1"/>
  <c r="R518" i="1"/>
  <c r="BA517" i="1"/>
  <c r="AZ517" i="1"/>
  <c r="AX517" i="1"/>
  <c r="AW517" i="1"/>
  <c r="AU517" i="1" s="1"/>
  <c r="AV517" i="1" s="1"/>
  <c r="AN517" i="1"/>
  <c r="K517" i="1" s="1"/>
  <c r="J517" i="1" s="1"/>
  <c r="AC517" i="1" s="1"/>
  <c r="AI517" i="1"/>
  <c r="L517" i="1" s="1"/>
  <c r="AA517" i="1"/>
  <c r="Z517" i="1"/>
  <c r="R517" i="1"/>
  <c r="BA516" i="1"/>
  <c r="AZ516" i="1"/>
  <c r="AX516" i="1"/>
  <c r="AW516" i="1"/>
  <c r="AU516" i="1" s="1"/>
  <c r="P516" i="1" s="1"/>
  <c r="AN516" i="1"/>
  <c r="K516" i="1" s="1"/>
  <c r="J516" i="1" s="1"/>
  <c r="AI516" i="1"/>
  <c r="L516" i="1" s="1"/>
  <c r="AA516" i="1"/>
  <c r="Z516" i="1"/>
  <c r="R516" i="1"/>
  <c r="BA515" i="1"/>
  <c r="AZ515" i="1"/>
  <c r="AX515" i="1"/>
  <c r="AW515" i="1"/>
  <c r="AU515" i="1" s="1"/>
  <c r="AN515" i="1"/>
  <c r="K515" i="1" s="1"/>
  <c r="J515" i="1" s="1"/>
  <c r="AI515" i="1"/>
  <c r="L515" i="1" s="1"/>
  <c r="AA515" i="1"/>
  <c r="Z515" i="1"/>
  <c r="R515" i="1"/>
  <c r="BA514" i="1"/>
  <c r="AZ514" i="1"/>
  <c r="AX514" i="1"/>
  <c r="AW514" i="1"/>
  <c r="AU514" i="1" s="1"/>
  <c r="AN514" i="1"/>
  <c r="K514" i="1" s="1"/>
  <c r="J514" i="1" s="1"/>
  <c r="AI514" i="1"/>
  <c r="L514" i="1" s="1"/>
  <c r="AA514" i="1"/>
  <c r="Z514" i="1"/>
  <c r="R514" i="1"/>
  <c r="BA513" i="1"/>
  <c r="AZ513" i="1"/>
  <c r="AX513" i="1"/>
  <c r="AW513" i="1"/>
  <c r="AU513" i="1" s="1"/>
  <c r="AN513" i="1"/>
  <c r="K513" i="1" s="1"/>
  <c r="J513" i="1" s="1"/>
  <c r="AI513" i="1"/>
  <c r="L513" i="1" s="1"/>
  <c r="AA513" i="1"/>
  <c r="Z513" i="1"/>
  <c r="R513" i="1"/>
  <c r="BA512" i="1"/>
  <c r="AZ512" i="1"/>
  <c r="AX512" i="1"/>
  <c r="AW512" i="1"/>
  <c r="AU512" i="1" s="1"/>
  <c r="AV512" i="1" s="1"/>
  <c r="AN512" i="1"/>
  <c r="K512" i="1" s="1"/>
  <c r="J512" i="1" s="1"/>
  <c r="AI512" i="1"/>
  <c r="L512" i="1" s="1"/>
  <c r="AA512" i="1"/>
  <c r="Z512" i="1"/>
  <c r="R512" i="1"/>
  <c r="BA511" i="1"/>
  <c r="AZ511" i="1"/>
  <c r="AX511" i="1"/>
  <c r="AW511" i="1"/>
  <c r="AU511" i="1" s="1"/>
  <c r="AN511" i="1"/>
  <c r="K511" i="1" s="1"/>
  <c r="J511" i="1" s="1"/>
  <c r="AI511" i="1"/>
  <c r="L511" i="1" s="1"/>
  <c r="AA511" i="1"/>
  <c r="Z511" i="1"/>
  <c r="R511" i="1"/>
  <c r="BA510" i="1"/>
  <c r="AZ510" i="1"/>
  <c r="AX510" i="1"/>
  <c r="AW510" i="1"/>
  <c r="AU510" i="1" s="1"/>
  <c r="AV510" i="1" s="1"/>
  <c r="AN510" i="1"/>
  <c r="K510" i="1" s="1"/>
  <c r="J510" i="1" s="1"/>
  <c r="AI510" i="1"/>
  <c r="L510" i="1" s="1"/>
  <c r="AA510" i="1"/>
  <c r="Z510" i="1"/>
  <c r="R510" i="1"/>
  <c r="BA509" i="1"/>
  <c r="AZ509" i="1"/>
  <c r="AX509" i="1"/>
  <c r="AW509" i="1"/>
  <c r="AU509" i="1" s="1"/>
  <c r="AN509" i="1"/>
  <c r="K509" i="1" s="1"/>
  <c r="J509" i="1" s="1"/>
  <c r="AC509" i="1" s="1"/>
  <c r="AI509" i="1"/>
  <c r="L509" i="1" s="1"/>
  <c r="AA509" i="1"/>
  <c r="Z509" i="1"/>
  <c r="R509" i="1"/>
  <c r="BA508" i="1"/>
  <c r="AZ508" i="1"/>
  <c r="AX508" i="1"/>
  <c r="AW508" i="1"/>
  <c r="AU508" i="1" s="1"/>
  <c r="AG508" i="1" s="1"/>
  <c r="AN508" i="1"/>
  <c r="K508" i="1" s="1"/>
  <c r="J508" i="1" s="1"/>
  <c r="AI508" i="1"/>
  <c r="L508" i="1" s="1"/>
  <c r="AA508" i="1"/>
  <c r="Z508" i="1"/>
  <c r="R508" i="1"/>
  <c r="BA507" i="1"/>
  <c r="AZ507" i="1"/>
  <c r="AX507" i="1"/>
  <c r="AW507" i="1"/>
  <c r="AU507" i="1" s="1"/>
  <c r="AH507" i="1" s="1"/>
  <c r="AN507" i="1"/>
  <c r="K507" i="1" s="1"/>
  <c r="J507" i="1" s="1"/>
  <c r="AC507" i="1" s="1"/>
  <c r="AI507" i="1"/>
  <c r="L507" i="1" s="1"/>
  <c r="AA507" i="1"/>
  <c r="Z507" i="1"/>
  <c r="R507" i="1"/>
  <c r="BA506" i="1"/>
  <c r="AZ506" i="1"/>
  <c r="AX506" i="1"/>
  <c r="AW506" i="1"/>
  <c r="AU506" i="1" s="1"/>
  <c r="AV506" i="1" s="1"/>
  <c r="AN506" i="1"/>
  <c r="K506" i="1" s="1"/>
  <c r="J506" i="1" s="1"/>
  <c r="AI506" i="1"/>
  <c r="L506" i="1" s="1"/>
  <c r="AA506" i="1"/>
  <c r="Z506" i="1"/>
  <c r="R506" i="1"/>
  <c r="BA505" i="1"/>
  <c r="AZ505" i="1"/>
  <c r="AX505" i="1"/>
  <c r="AW505" i="1"/>
  <c r="AU505" i="1" s="1"/>
  <c r="AH505" i="1" s="1"/>
  <c r="AN505" i="1"/>
  <c r="K505" i="1" s="1"/>
  <c r="J505" i="1" s="1"/>
  <c r="AI505" i="1"/>
  <c r="L505" i="1" s="1"/>
  <c r="AA505" i="1"/>
  <c r="Z505" i="1"/>
  <c r="R505" i="1"/>
  <c r="BA504" i="1"/>
  <c r="AZ504" i="1"/>
  <c r="AX504" i="1"/>
  <c r="AW504" i="1"/>
  <c r="AU504" i="1" s="1"/>
  <c r="AG504" i="1" s="1"/>
  <c r="AN504" i="1"/>
  <c r="K504" i="1" s="1"/>
  <c r="J504" i="1" s="1"/>
  <c r="AC504" i="1" s="1"/>
  <c r="AI504" i="1"/>
  <c r="L504" i="1" s="1"/>
  <c r="AA504" i="1"/>
  <c r="Z504" i="1"/>
  <c r="R504" i="1"/>
  <c r="BA503" i="1"/>
  <c r="AZ503" i="1"/>
  <c r="AX503" i="1"/>
  <c r="AW503" i="1"/>
  <c r="AU503" i="1" s="1"/>
  <c r="AN503" i="1"/>
  <c r="K503" i="1" s="1"/>
  <c r="J503" i="1" s="1"/>
  <c r="AI503" i="1"/>
  <c r="L503" i="1" s="1"/>
  <c r="AA503" i="1"/>
  <c r="Z503" i="1"/>
  <c r="R503" i="1"/>
  <c r="BA502" i="1"/>
  <c r="AZ502" i="1"/>
  <c r="AX502" i="1"/>
  <c r="AW502" i="1"/>
  <c r="AU502" i="1" s="1"/>
  <c r="AN502" i="1"/>
  <c r="K502" i="1" s="1"/>
  <c r="J502" i="1" s="1"/>
  <c r="AI502" i="1"/>
  <c r="L502" i="1" s="1"/>
  <c r="AA502" i="1"/>
  <c r="Z502" i="1"/>
  <c r="R502" i="1"/>
  <c r="BA501" i="1"/>
  <c r="AZ501" i="1"/>
  <c r="AX501" i="1"/>
  <c r="AW501" i="1"/>
  <c r="AU501" i="1" s="1"/>
  <c r="AN501" i="1"/>
  <c r="K501" i="1" s="1"/>
  <c r="J501" i="1" s="1"/>
  <c r="AC501" i="1" s="1"/>
  <c r="AI501" i="1"/>
  <c r="L501" i="1" s="1"/>
  <c r="AA501" i="1"/>
  <c r="Z501" i="1"/>
  <c r="R501" i="1"/>
  <c r="BA500" i="1"/>
  <c r="AZ500" i="1"/>
  <c r="AX500" i="1"/>
  <c r="AW500" i="1"/>
  <c r="AU500" i="1" s="1"/>
  <c r="AN500" i="1"/>
  <c r="K500" i="1" s="1"/>
  <c r="J500" i="1" s="1"/>
  <c r="AC500" i="1" s="1"/>
  <c r="AI500" i="1"/>
  <c r="L500" i="1" s="1"/>
  <c r="AA500" i="1"/>
  <c r="Z500" i="1"/>
  <c r="R500" i="1"/>
  <c r="BA499" i="1"/>
  <c r="AZ499" i="1"/>
  <c r="AX499" i="1"/>
  <c r="AW499" i="1"/>
  <c r="AU499" i="1" s="1"/>
  <c r="AH499" i="1" s="1"/>
  <c r="AN499" i="1"/>
  <c r="K499" i="1" s="1"/>
  <c r="J499" i="1" s="1"/>
  <c r="AI499" i="1"/>
  <c r="L499" i="1" s="1"/>
  <c r="AA499" i="1"/>
  <c r="Z499" i="1"/>
  <c r="R499" i="1"/>
  <c r="BA498" i="1"/>
  <c r="AZ498" i="1"/>
  <c r="AX498" i="1"/>
  <c r="AW498" i="1"/>
  <c r="AU498" i="1" s="1"/>
  <c r="AG498" i="1" s="1"/>
  <c r="AN498" i="1"/>
  <c r="K498" i="1" s="1"/>
  <c r="J498" i="1" s="1"/>
  <c r="AC498" i="1" s="1"/>
  <c r="AI498" i="1"/>
  <c r="L498" i="1" s="1"/>
  <c r="AA498" i="1"/>
  <c r="Z498" i="1"/>
  <c r="R498" i="1"/>
  <c r="BA497" i="1"/>
  <c r="AZ497" i="1"/>
  <c r="AX497" i="1"/>
  <c r="AW497" i="1"/>
  <c r="AU497" i="1" s="1"/>
  <c r="AN497" i="1"/>
  <c r="K497" i="1" s="1"/>
  <c r="J497" i="1" s="1"/>
  <c r="AC497" i="1" s="1"/>
  <c r="AI497" i="1"/>
  <c r="L497" i="1" s="1"/>
  <c r="AA497" i="1"/>
  <c r="Z497" i="1"/>
  <c r="R497" i="1"/>
  <c r="BA496" i="1"/>
  <c r="AZ496" i="1"/>
  <c r="AX496" i="1"/>
  <c r="AW496" i="1"/>
  <c r="AU496" i="1" s="1"/>
  <c r="AN496" i="1"/>
  <c r="K496" i="1" s="1"/>
  <c r="J496" i="1" s="1"/>
  <c r="AC496" i="1" s="1"/>
  <c r="AI496" i="1"/>
  <c r="L496" i="1" s="1"/>
  <c r="AA496" i="1"/>
  <c r="Z496" i="1"/>
  <c r="R496" i="1"/>
  <c r="BA495" i="1"/>
  <c r="AZ495" i="1"/>
  <c r="AX495" i="1"/>
  <c r="AW495" i="1"/>
  <c r="AU495" i="1" s="1"/>
  <c r="AN495" i="1"/>
  <c r="K495" i="1" s="1"/>
  <c r="J495" i="1" s="1"/>
  <c r="AC495" i="1" s="1"/>
  <c r="AI495" i="1"/>
  <c r="L495" i="1" s="1"/>
  <c r="AA495" i="1"/>
  <c r="Z495" i="1"/>
  <c r="R495" i="1"/>
  <c r="BA494" i="1"/>
  <c r="AZ494" i="1"/>
  <c r="AX494" i="1"/>
  <c r="AW494" i="1"/>
  <c r="AU494" i="1" s="1"/>
  <c r="P494" i="1" s="1"/>
  <c r="AN494" i="1"/>
  <c r="K494" i="1" s="1"/>
  <c r="J494" i="1" s="1"/>
  <c r="AI494" i="1"/>
  <c r="L494" i="1" s="1"/>
  <c r="AA494" i="1"/>
  <c r="Z494" i="1"/>
  <c r="R494" i="1"/>
  <c r="BA493" i="1"/>
  <c r="AZ493" i="1"/>
  <c r="AX493" i="1"/>
  <c r="AW493" i="1"/>
  <c r="AU493" i="1" s="1"/>
  <c r="AV493" i="1" s="1"/>
  <c r="AN493" i="1"/>
  <c r="K493" i="1" s="1"/>
  <c r="J493" i="1" s="1"/>
  <c r="AI493" i="1"/>
  <c r="L493" i="1" s="1"/>
  <c r="AA493" i="1"/>
  <c r="Z493" i="1"/>
  <c r="R493" i="1"/>
  <c r="BA492" i="1"/>
  <c r="AZ492" i="1"/>
  <c r="AX492" i="1"/>
  <c r="AW492" i="1"/>
  <c r="AU492" i="1" s="1"/>
  <c r="AH492" i="1" s="1"/>
  <c r="AN492" i="1"/>
  <c r="K492" i="1" s="1"/>
  <c r="J492" i="1" s="1"/>
  <c r="AI492" i="1"/>
  <c r="L492" i="1" s="1"/>
  <c r="AA492" i="1"/>
  <c r="Z492" i="1"/>
  <c r="R492" i="1"/>
  <c r="BA491" i="1"/>
  <c r="AZ491" i="1"/>
  <c r="AX491" i="1"/>
  <c r="AW491" i="1"/>
  <c r="AU491" i="1" s="1"/>
  <c r="AN491" i="1"/>
  <c r="K491" i="1" s="1"/>
  <c r="J491" i="1" s="1"/>
  <c r="AI491" i="1"/>
  <c r="L491" i="1" s="1"/>
  <c r="AA491" i="1"/>
  <c r="Z491" i="1"/>
  <c r="R491" i="1"/>
  <c r="BA490" i="1"/>
  <c r="AZ490" i="1"/>
  <c r="AX490" i="1"/>
  <c r="AW490" i="1"/>
  <c r="AU490" i="1" s="1"/>
  <c r="AN490" i="1"/>
  <c r="K490" i="1" s="1"/>
  <c r="J490" i="1" s="1"/>
  <c r="AI490" i="1"/>
  <c r="L490" i="1" s="1"/>
  <c r="AA490" i="1"/>
  <c r="Z490" i="1"/>
  <c r="R490" i="1"/>
  <c r="BA489" i="1"/>
  <c r="AZ489" i="1"/>
  <c r="AX489" i="1"/>
  <c r="AW489" i="1"/>
  <c r="AU489" i="1" s="1"/>
  <c r="M489" i="1" s="1"/>
  <c r="AN489" i="1"/>
  <c r="K489" i="1" s="1"/>
  <c r="J489" i="1" s="1"/>
  <c r="AI489" i="1"/>
  <c r="L489" i="1" s="1"/>
  <c r="AA489" i="1"/>
  <c r="Z489" i="1"/>
  <c r="R489" i="1"/>
  <c r="BA488" i="1"/>
  <c r="AZ488" i="1"/>
  <c r="AX488" i="1"/>
  <c r="AW488" i="1"/>
  <c r="AU488" i="1" s="1"/>
  <c r="AG488" i="1" s="1"/>
  <c r="AN488" i="1"/>
  <c r="K488" i="1" s="1"/>
  <c r="J488" i="1" s="1"/>
  <c r="AI488" i="1"/>
  <c r="L488" i="1" s="1"/>
  <c r="AA488" i="1"/>
  <c r="Z488" i="1"/>
  <c r="R488" i="1"/>
  <c r="BA487" i="1"/>
  <c r="AZ487" i="1"/>
  <c r="AX487" i="1"/>
  <c r="AW487" i="1"/>
  <c r="AU487" i="1" s="1"/>
  <c r="AN487" i="1"/>
  <c r="K487" i="1" s="1"/>
  <c r="J487" i="1" s="1"/>
  <c r="AC487" i="1" s="1"/>
  <c r="AI487" i="1"/>
  <c r="L487" i="1" s="1"/>
  <c r="AA487" i="1"/>
  <c r="Z487" i="1"/>
  <c r="R487" i="1"/>
  <c r="BA486" i="1"/>
  <c r="AZ486" i="1"/>
  <c r="AX486" i="1"/>
  <c r="AW486" i="1"/>
  <c r="AU486" i="1" s="1"/>
  <c r="AN486" i="1"/>
  <c r="K486" i="1" s="1"/>
  <c r="J486" i="1" s="1"/>
  <c r="AC486" i="1" s="1"/>
  <c r="AI486" i="1"/>
  <c r="L486" i="1" s="1"/>
  <c r="AA486" i="1"/>
  <c r="Z486" i="1"/>
  <c r="R486" i="1"/>
  <c r="BA485" i="1"/>
  <c r="AZ485" i="1"/>
  <c r="AX485" i="1"/>
  <c r="AW485" i="1"/>
  <c r="AU485" i="1" s="1"/>
  <c r="P485" i="1" s="1"/>
  <c r="AN485" i="1"/>
  <c r="K485" i="1" s="1"/>
  <c r="J485" i="1" s="1"/>
  <c r="AC485" i="1" s="1"/>
  <c r="AI485" i="1"/>
  <c r="L485" i="1" s="1"/>
  <c r="AA485" i="1"/>
  <c r="Z485" i="1"/>
  <c r="R485" i="1"/>
  <c r="BA484" i="1"/>
  <c r="AZ484" i="1"/>
  <c r="AX484" i="1"/>
  <c r="AW484" i="1"/>
  <c r="AU484" i="1" s="1"/>
  <c r="AV484" i="1" s="1"/>
  <c r="AN484" i="1"/>
  <c r="K484" i="1" s="1"/>
  <c r="J484" i="1" s="1"/>
  <c r="AI484" i="1"/>
  <c r="L484" i="1" s="1"/>
  <c r="AA484" i="1"/>
  <c r="Z484" i="1"/>
  <c r="R484" i="1"/>
  <c r="BA483" i="1"/>
  <c r="AZ483" i="1"/>
  <c r="AX483" i="1"/>
  <c r="AW483" i="1"/>
  <c r="AU483" i="1" s="1"/>
  <c r="P483" i="1" s="1"/>
  <c r="AN483" i="1"/>
  <c r="K483" i="1" s="1"/>
  <c r="J483" i="1" s="1"/>
  <c r="AC483" i="1" s="1"/>
  <c r="AI483" i="1"/>
  <c r="L483" i="1" s="1"/>
  <c r="AA483" i="1"/>
  <c r="Z483" i="1"/>
  <c r="R483" i="1"/>
  <c r="BA482" i="1"/>
  <c r="AZ482" i="1"/>
  <c r="AX482" i="1"/>
  <c r="AW482" i="1"/>
  <c r="AU482" i="1" s="1"/>
  <c r="P482" i="1" s="1"/>
  <c r="AN482" i="1"/>
  <c r="K482" i="1" s="1"/>
  <c r="J482" i="1" s="1"/>
  <c r="AC482" i="1" s="1"/>
  <c r="AI482" i="1"/>
  <c r="L482" i="1" s="1"/>
  <c r="AA482" i="1"/>
  <c r="Z482" i="1"/>
  <c r="R482" i="1"/>
  <c r="BA481" i="1"/>
  <c r="AZ481" i="1"/>
  <c r="AX481" i="1"/>
  <c r="AW481" i="1"/>
  <c r="AU481" i="1" s="1"/>
  <c r="AH481" i="1" s="1"/>
  <c r="AN481" i="1"/>
  <c r="K481" i="1" s="1"/>
  <c r="J481" i="1" s="1"/>
  <c r="AC481" i="1" s="1"/>
  <c r="AI481" i="1"/>
  <c r="L481" i="1" s="1"/>
  <c r="AA481" i="1"/>
  <c r="Z481" i="1"/>
  <c r="R481" i="1"/>
  <c r="BA480" i="1"/>
  <c r="AZ480" i="1"/>
  <c r="AX480" i="1"/>
  <c r="AW480" i="1"/>
  <c r="AU480" i="1" s="1"/>
  <c r="AN480" i="1"/>
  <c r="K480" i="1" s="1"/>
  <c r="J480" i="1" s="1"/>
  <c r="AI480" i="1"/>
  <c r="L480" i="1" s="1"/>
  <c r="AA480" i="1"/>
  <c r="Z480" i="1"/>
  <c r="R480" i="1"/>
  <c r="BA479" i="1"/>
  <c r="AZ479" i="1"/>
  <c r="AX479" i="1"/>
  <c r="AW479" i="1"/>
  <c r="AU479" i="1" s="1"/>
  <c r="AN479" i="1"/>
  <c r="K479" i="1" s="1"/>
  <c r="J479" i="1" s="1"/>
  <c r="AI479" i="1"/>
  <c r="L479" i="1" s="1"/>
  <c r="AA479" i="1"/>
  <c r="Z479" i="1"/>
  <c r="R479" i="1"/>
  <c r="BA478" i="1"/>
  <c r="AZ478" i="1"/>
  <c r="AX478" i="1"/>
  <c r="AW478" i="1"/>
  <c r="AU478" i="1" s="1"/>
  <c r="AN478" i="1"/>
  <c r="K478" i="1" s="1"/>
  <c r="J478" i="1" s="1"/>
  <c r="AI478" i="1"/>
  <c r="L478" i="1" s="1"/>
  <c r="AA478" i="1"/>
  <c r="Z478" i="1"/>
  <c r="R478" i="1"/>
  <c r="BA477" i="1"/>
  <c r="AZ477" i="1"/>
  <c r="AX477" i="1"/>
  <c r="AW477" i="1"/>
  <c r="AU477" i="1" s="1"/>
  <c r="AG477" i="1" s="1"/>
  <c r="AN477" i="1"/>
  <c r="K477" i="1" s="1"/>
  <c r="J477" i="1" s="1"/>
  <c r="AI477" i="1"/>
  <c r="L477" i="1" s="1"/>
  <c r="AA477" i="1"/>
  <c r="Z477" i="1"/>
  <c r="R477" i="1"/>
  <c r="BA476" i="1"/>
  <c r="AZ476" i="1"/>
  <c r="AX476" i="1"/>
  <c r="AW476" i="1"/>
  <c r="AU476" i="1" s="1"/>
  <c r="AH476" i="1" s="1"/>
  <c r="AN476" i="1"/>
  <c r="K476" i="1" s="1"/>
  <c r="J476" i="1" s="1"/>
  <c r="AI476" i="1"/>
  <c r="L476" i="1" s="1"/>
  <c r="AA476" i="1"/>
  <c r="Z476" i="1"/>
  <c r="R476" i="1"/>
  <c r="BA475" i="1"/>
  <c r="AZ475" i="1"/>
  <c r="AX475" i="1"/>
  <c r="AW475" i="1"/>
  <c r="AU475" i="1" s="1"/>
  <c r="AN475" i="1"/>
  <c r="K475" i="1" s="1"/>
  <c r="J475" i="1" s="1"/>
  <c r="AI475" i="1"/>
  <c r="L475" i="1" s="1"/>
  <c r="AA475" i="1"/>
  <c r="Z475" i="1"/>
  <c r="R475" i="1"/>
  <c r="BA474" i="1"/>
  <c r="AZ474" i="1"/>
  <c r="AX474" i="1"/>
  <c r="AW474" i="1"/>
  <c r="AU474" i="1" s="1"/>
  <c r="P474" i="1" s="1"/>
  <c r="AN474" i="1"/>
  <c r="K474" i="1" s="1"/>
  <c r="J474" i="1" s="1"/>
  <c r="AC474" i="1" s="1"/>
  <c r="AI474" i="1"/>
  <c r="L474" i="1" s="1"/>
  <c r="AA474" i="1"/>
  <c r="Z474" i="1"/>
  <c r="R474" i="1"/>
  <c r="BA473" i="1"/>
  <c r="AZ473" i="1"/>
  <c r="AX473" i="1"/>
  <c r="AW473" i="1"/>
  <c r="AU473" i="1" s="1"/>
  <c r="M473" i="1" s="1"/>
  <c r="AN473" i="1"/>
  <c r="K473" i="1" s="1"/>
  <c r="J473" i="1" s="1"/>
  <c r="AI473" i="1"/>
  <c r="L473" i="1" s="1"/>
  <c r="AA473" i="1"/>
  <c r="Z473" i="1"/>
  <c r="R473" i="1"/>
  <c r="BA472" i="1"/>
  <c r="AZ472" i="1"/>
  <c r="AX472" i="1"/>
  <c r="AW472" i="1"/>
  <c r="AU472" i="1" s="1"/>
  <c r="M472" i="1" s="1"/>
  <c r="AN472" i="1"/>
  <c r="K472" i="1" s="1"/>
  <c r="J472" i="1" s="1"/>
  <c r="AI472" i="1"/>
  <c r="L472" i="1" s="1"/>
  <c r="AA472" i="1"/>
  <c r="Z472" i="1"/>
  <c r="R472" i="1"/>
  <c r="BA471" i="1"/>
  <c r="AZ471" i="1"/>
  <c r="AX471" i="1"/>
  <c r="AW471" i="1"/>
  <c r="AU471" i="1" s="1"/>
  <c r="AN471" i="1"/>
  <c r="K471" i="1" s="1"/>
  <c r="J471" i="1" s="1"/>
  <c r="AI471" i="1"/>
  <c r="L471" i="1" s="1"/>
  <c r="AA471" i="1"/>
  <c r="Z471" i="1"/>
  <c r="R471" i="1"/>
  <c r="BA470" i="1"/>
  <c r="AZ470" i="1"/>
  <c r="AX470" i="1"/>
  <c r="AW470" i="1"/>
  <c r="AU470" i="1" s="1"/>
  <c r="P470" i="1" s="1"/>
  <c r="AN470" i="1"/>
  <c r="K470" i="1" s="1"/>
  <c r="J470" i="1" s="1"/>
  <c r="AI470" i="1"/>
  <c r="L470" i="1" s="1"/>
  <c r="AA470" i="1"/>
  <c r="Z470" i="1"/>
  <c r="R470" i="1"/>
  <c r="BA469" i="1"/>
  <c r="AZ469" i="1"/>
  <c r="AX469" i="1"/>
  <c r="AW469" i="1"/>
  <c r="AU469" i="1" s="1"/>
  <c r="AN469" i="1"/>
  <c r="K469" i="1" s="1"/>
  <c r="J469" i="1" s="1"/>
  <c r="AI469" i="1"/>
  <c r="L469" i="1" s="1"/>
  <c r="AA469" i="1"/>
  <c r="Z469" i="1"/>
  <c r="R469" i="1"/>
  <c r="BA468" i="1"/>
  <c r="AZ468" i="1"/>
  <c r="AX468" i="1"/>
  <c r="AW468" i="1"/>
  <c r="AU468" i="1" s="1"/>
  <c r="AN468" i="1"/>
  <c r="K468" i="1" s="1"/>
  <c r="J468" i="1" s="1"/>
  <c r="AI468" i="1"/>
  <c r="L468" i="1" s="1"/>
  <c r="AA468" i="1"/>
  <c r="Z468" i="1"/>
  <c r="R468" i="1"/>
  <c r="BA467" i="1"/>
  <c r="AZ467" i="1"/>
  <c r="AX467" i="1"/>
  <c r="AW467" i="1"/>
  <c r="AU467" i="1" s="1"/>
  <c r="AH467" i="1" s="1"/>
  <c r="AN467" i="1"/>
  <c r="K467" i="1" s="1"/>
  <c r="J467" i="1" s="1"/>
  <c r="AI467" i="1"/>
  <c r="L467" i="1" s="1"/>
  <c r="AA467" i="1"/>
  <c r="Z467" i="1"/>
  <c r="R467" i="1"/>
  <c r="BA466" i="1"/>
  <c r="AZ466" i="1"/>
  <c r="AX466" i="1"/>
  <c r="AW466" i="1"/>
  <c r="AU466" i="1" s="1"/>
  <c r="AN466" i="1"/>
  <c r="K466" i="1" s="1"/>
  <c r="J466" i="1" s="1"/>
  <c r="AI466" i="1"/>
  <c r="L466" i="1" s="1"/>
  <c r="AA466" i="1"/>
  <c r="Z466" i="1"/>
  <c r="R466" i="1"/>
  <c r="BA465" i="1"/>
  <c r="AZ465" i="1"/>
  <c r="AX465" i="1"/>
  <c r="AW465" i="1"/>
  <c r="AU465" i="1" s="1"/>
  <c r="AN465" i="1"/>
  <c r="K465" i="1" s="1"/>
  <c r="J465" i="1" s="1"/>
  <c r="AI465" i="1"/>
  <c r="L465" i="1" s="1"/>
  <c r="AA465" i="1"/>
  <c r="Z465" i="1"/>
  <c r="R465" i="1"/>
  <c r="BA464" i="1"/>
  <c r="AZ464" i="1"/>
  <c r="AX464" i="1"/>
  <c r="AW464" i="1"/>
  <c r="AU464" i="1" s="1"/>
  <c r="AN464" i="1"/>
  <c r="K464" i="1" s="1"/>
  <c r="J464" i="1" s="1"/>
  <c r="AC464" i="1" s="1"/>
  <c r="AI464" i="1"/>
  <c r="L464" i="1" s="1"/>
  <c r="AA464" i="1"/>
  <c r="Z464" i="1"/>
  <c r="R464" i="1"/>
  <c r="BA463" i="1"/>
  <c r="AZ463" i="1"/>
  <c r="AX463" i="1"/>
  <c r="AW463" i="1"/>
  <c r="AU463" i="1" s="1"/>
  <c r="AN463" i="1"/>
  <c r="K463" i="1" s="1"/>
  <c r="J463" i="1" s="1"/>
  <c r="AC463" i="1" s="1"/>
  <c r="AI463" i="1"/>
  <c r="L463" i="1" s="1"/>
  <c r="AA463" i="1"/>
  <c r="Z463" i="1"/>
  <c r="R463" i="1"/>
  <c r="BA462" i="1"/>
  <c r="AZ462" i="1"/>
  <c r="AX462" i="1"/>
  <c r="AW462" i="1"/>
  <c r="AU462" i="1" s="1"/>
  <c r="M462" i="1" s="1"/>
  <c r="AN462" i="1"/>
  <c r="K462" i="1" s="1"/>
  <c r="J462" i="1" s="1"/>
  <c r="AI462" i="1"/>
  <c r="L462" i="1" s="1"/>
  <c r="AA462" i="1"/>
  <c r="Z462" i="1"/>
  <c r="R462" i="1"/>
  <c r="BA461" i="1"/>
  <c r="AZ461" i="1"/>
  <c r="AX461" i="1"/>
  <c r="AW461" i="1"/>
  <c r="AU461" i="1" s="1"/>
  <c r="AN461" i="1"/>
  <c r="K461" i="1" s="1"/>
  <c r="J461" i="1" s="1"/>
  <c r="AI461" i="1"/>
  <c r="L461" i="1" s="1"/>
  <c r="AA461" i="1"/>
  <c r="Z461" i="1"/>
  <c r="R461" i="1"/>
  <c r="BA460" i="1"/>
  <c r="AZ460" i="1"/>
  <c r="AX460" i="1"/>
  <c r="AW460" i="1"/>
  <c r="AU460" i="1" s="1"/>
  <c r="P460" i="1" s="1"/>
  <c r="AN460" i="1"/>
  <c r="K460" i="1" s="1"/>
  <c r="J460" i="1" s="1"/>
  <c r="AI460" i="1"/>
  <c r="L460" i="1" s="1"/>
  <c r="AA460" i="1"/>
  <c r="Z460" i="1"/>
  <c r="R460" i="1"/>
  <c r="BA459" i="1"/>
  <c r="AZ459" i="1"/>
  <c r="AX459" i="1"/>
  <c r="AW459" i="1"/>
  <c r="AU459" i="1" s="1"/>
  <c r="P459" i="1" s="1"/>
  <c r="AN459" i="1"/>
  <c r="K459" i="1" s="1"/>
  <c r="J459" i="1" s="1"/>
  <c r="AI459" i="1"/>
  <c r="L459" i="1" s="1"/>
  <c r="AA459" i="1"/>
  <c r="Z459" i="1"/>
  <c r="R459" i="1"/>
  <c r="BA458" i="1"/>
  <c r="AZ458" i="1"/>
  <c r="AX458" i="1"/>
  <c r="AW458" i="1"/>
  <c r="AU458" i="1" s="1"/>
  <c r="AN458" i="1"/>
  <c r="K458" i="1" s="1"/>
  <c r="J458" i="1" s="1"/>
  <c r="AI458" i="1"/>
  <c r="L458" i="1" s="1"/>
  <c r="AA458" i="1"/>
  <c r="Z458" i="1"/>
  <c r="R458" i="1"/>
  <c r="BA457" i="1"/>
  <c r="AZ457" i="1"/>
  <c r="AX457" i="1"/>
  <c r="AW457" i="1"/>
  <c r="AU457" i="1" s="1"/>
  <c r="AG457" i="1" s="1"/>
  <c r="AN457" i="1"/>
  <c r="K457" i="1" s="1"/>
  <c r="J457" i="1" s="1"/>
  <c r="AI457" i="1"/>
  <c r="L457" i="1" s="1"/>
  <c r="AA457" i="1"/>
  <c r="Z457" i="1"/>
  <c r="R457" i="1"/>
  <c r="BA456" i="1"/>
  <c r="AZ456" i="1"/>
  <c r="AX456" i="1"/>
  <c r="AW456" i="1"/>
  <c r="AU456" i="1" s="1"/>
  <c r="AH456" i="1" s="1"/>
  <c r="AN456" i="1"/>
  <c r="K456" i="1" s="1"/>
  <c r="J456" i="1" s="1"/>
  <c r="AI456" i="1"/>
  <c r="L456" i="1" s="1"/>
  <c r="AA456" i="1"/>
  <c r="Z456" i="1"/>
  <c r="R456" i="1"/>
  <c r="BA455" i="1"/>
  <c r="AZ455" i="1"/>
  <c r="AX455" i="1"/>
  <c r="AW455" i="1"/>
  <c r="AU455" i="1" s="1"/>
  <c r="AV455" i="1" s="1"/>
  <c r="AN455" i="1"/>
  <c r="K455" i="1" s="1"/>
  <c r="J455" i="1" s="1"/>
  <c r="AI455" i="1"/>
  <c r="L455" i="1" s="1"/>
  <c r="AA455" i="1"/>
  <c r="Z455" i="1"/>
  <c r="R455" i="1"/>
  <c r="BA454" i="1"/>
  <c r="AZ454" i="1"/>
  <c r="AX454" i="1"/>
  <c r="AW454" i="1"/>
  <c r="AU454" i="1" s="1"/>
  <c r="AN454" i="1"/>
  <c r="K454" i="1" s="1"/>
  <c r="J454" i="1" s="1"/>
  <c r="AI454" i="1"/>
  <c r="L454" i="1" s="1"/>
  <c r="AA454" i="1"/>
  <c r="Z454" i="1"/>
  <c r="R454" i="1"/>
  <c r="BA453" i="1"/>
  <c r="AZ453" i="1"/>
  <c r="AX453" i="1"/>
  <c r="AW453" i="1"/>
  <c r="AU453" i="1" s="1"/>
  <c r="AN453" i="1"/>
  <c r="K453" i="1" s="1"/>
  <c r="J453" i="1" s="1"/>
  <c r="AC453" i="1" s="1"/>
  <c r="AI453" i="1"/>
  <c r="L453" i="1" s="1"/>
  <c r="AA453" i="1"/>
  <c r="Z453" i="1"/>
  <c r="R453" i="1"/>
  <c r="BA452" i="1"/>
  <c r="AZ452" i="1"/>
  <c r="AX452" i="1"/>
  <c r="AW452" i="1"/>
  <c r="AU452" i="1" s="1"/>
  <c r="P452" i="1" s="1"/>
  <c r="AN452" i="1"/>
  <c r="K452" i="1" s="1"/>
  <c r="J452" i="1" s="1"/>
  <c r="AC452" i="1" s="1"/>
  <c r="AI452" i="1"/>
  <c r="L452" i="1" s="1"/>
  <c r="AA452" i="1"/>
  <c r="Z452" i="1"/>
  <c r="R452" i="1"/>
  <c r="BA451" i="1"/>
  <c r="AZ451" i="1"/>
  <c r="AX451" i="1"/>
  <c r="AW451" i="1"/>
  <c r="AU451" i="1" s="1"/>
  <c r="AN451" i="1"/>
  <c r="K451" i="1" s="1"/>
  <c r="J451" i="1" s="1"/>
  <c r="AC451" i="1" s="1"/>
  <c r="AI451" i="1"/>
  <c r="L451" i="1" s="1"/>
  <c r="AA451" i="1"/>
  <c r="Z451" i="1"/>
  <c r="R451" i="1"/>
  <c r="BA450" i="1"/>
  <c r="AZ450" i="1"/>
  <c r="AX450" i="1"/>
  <c r="AW450" i="1"/>
  <c r="AU450" i="1" s="1"/>
  <c r="AN450" i="1"/>
  <c r="K450" i="1" s="1"/>
  <c r="J450" i="1" s="1"/>
  <c r="AC450" i="1" s="1"/>
  <c r="AI450" i="1"/>
  <c r="L450" i="1" s="1"/>
  <c r="AA450" i="1"/>
  <c r="Z450" i="1"/>
  <c r="R450" i="1"/>
  <c r="BA449" i="1"/>
  <c r="AZ449" i="1"/>
  <c r="AX449" i="1"/>
  <c r="AW449" i="1"/>
  <c r="AU449" i="1" s="1"/>
  <c r="AN449" i="1"/>
  <c r="K449" i="1" s="1"/>
  <c r="J449" i="1" s="1"/>
  <c r="AI449" i="1"/>
  <c r="L449" i="1" s="1"/>
  <c r="AA449" i="1"/>
  <c r="Z449" i="1"/>
  <c r="R449" i="1"/>
  <c r="BA448" i="1"/>
  <c r="AZ448" i="1"/>
  <c r="AX448" i="1"/>
  <c r="AW448" i="1"/>
  <c r="AU448" i="1" s="1"/>
  <c r="AN448" i="1"/>
  <c r="K448" i="1" s="1"/>
  <c r="J448" i="1" s="1"/>
  <c r="AI448" i="1"/>
  <c r="L448" i="1" s="1"/>
  <c r="AA448" i="1"/>
  <c r="Z448" i="1"/>
  <c r="R448" i="1"/>
  <c r="BA447" i="1"/>
  <c r="AZ447" i="1"/>
  <c r="AX447" i="1"/>
  <c r="AW447" i="1"/>
  <c r="AU447" i="1" s="1"/>
  <c r="AN447" i="1"/>
  <c r="K447" i="1" s="1"/>
  <c r="J447" i="1" s="1"/>
  <c r="AI447" i="1"/>
  <c r="L447" i="1" s="1"/>
  <c r="AA447" i="1"/>
  <c r="Z447" i="1"/>
  <c r="R447" i="1"/>
  <c r="BA446" i="1"/>
  <c r="AZ446" i="1"/>
  <c r="AX446" i="1"/>
  <c r="AW446" i="1"/>
  <c r="AU446" i="1" s="1"/>
  <c r="AV446" i="1" s="1"/>
  <c r="AN446" i="1"/>
  <c r="K446" i="1" s="1"/>
  <c r="J446" i="1" s="1"/>
  <c r="AI446" i="1"/>
  <c r="L446" i="1" s="1"/>
  <c r="AA446" i="1"/>
  <c r="Z446" i="1"/>
  <c r="R446" i="1"/>
  <c r="BA445" i="1"/>
  <c r="AZ445" i="1"/>
  <c r="AX445" i="1"/>
  <c r="AW445" i="1"/>
  <c r="AU445" i="1" s="1"/>
  <c r="AN445" i="1"/>
  <c r="K445" i="1" s="1"/>
  <c r="J445" i="1" s="1"/>
  <c r="AC445" i="1" s="1"/>
  <c r="AI445" i="1"/>
  <c r="L445" i="1" s="1"/>
  <c r="AA445" i="1"/>
  <c r="Z445" i="1"/>
  <c r="R445" i="1"/>
  <c r="BA444" i="1"/>
  <c r="AZ444" i="1"/>
  <c r="AX444" i="1"/>
  <c r="AW444" i="1"/>
  <c r="AU444" i="1" s="1"/>
  <c r="AN444" i="1"/>
  <c r="K444" i="1" s="1"/>
  <c r="J444" i="1" s="1"/>
  <c r="AI444" i="1"/>
  <c r="L444" i="1" s="1"/>
  <c r="AA444" i="1"/>
  <c r="Z444" i="1"/>
  <c r="R444" i="1"/>
  <c r="BA443" i="1"/>
  <c r="AZ443" i="1"/>
  <c r="AX443" i="1"/>
  <c r="AW443" i="1"/>
  <c r="AU443" i="1" s="1"/>
  <c r="AH443" i="1" s="1"/>
  <c r="AN443" i="1"/>
  <c r="K443" i="1" s="1"/>
  <c r="J443" i="1" s="1"/>
  <c r="AC443" i="1" s="1"/>
  <c r="AI443" i="1"/>
  <c r="L443" i="1" s="1"/>
  <c r="AA443" i="1"/>
  <c r="Z443" i="1"/>
  <c r="R443" i="1"/>
  <c r="BA442" i="1"/>
  <c r="AZ442" i="1"/>
  <c r="AX442" i="1"/>
  <c r="AW442" i="1"/>
  <c r="AU442" i="1" s="1"/>
  <c r="AN442" i="1"/>
  <c r="K442" i="1" s="1"/>
  <c r="J442" i="1" s="1"/>
  <c r="AI442" i="1"/>
  <c r="L442" i="1" s="1"/>
  <c r="AA442" i="1"/>
  <c r="Z442" i="1"/>
  <c r="R442" i="1"/>
  <c r="BA441" i="1"/>
  <c r="AZ441" i="1"/>
  <c r="AX441" i="1"/>
  <c r="AW441" i="1"/>
  <c r="AU441" i="1" s="1"/>
  <c r="AN441" i="1"/>
  <c r="K441" i="1" s="1"/>
  <c r="J441" i="1" s="1"/>
  <c r="AI441" i="1"/>
  <c r="L441" i="1" s="1"/>
  <c r="AA441" i="1"/>
  <c r="Z441" i="1"/>
  <c r="R441" i="1"/>
  <c r="BA440" i="1"/>
  <c r="AZ440" i="1"/>
  <c r="AX440" i="1"/>
  <c r="AW440" i="1"/>
  <c r="AU440" i="1" s="1"/>
  <c r="AN440" i="1"/>
  <c r="K440" i="1" s="1"/>
  <c r="J440" i="1" s="1"/>
  <c r="AI440" i="1"/>
  <c r="L440" i="1" s="1"/>
  <c r="AA440" i="1"/>
  <c r="Z440" i="1"/>
  <c r="R440" i="1"/>
  <c r="BA439" i="1"/>
  <c r="AZ439" i="1"/>
  <c r="AX439" i="1"/>
  <c r="AW439" i="1"/>
  <c r="AU439" i="1" s="1"/>
  <c r="AV439" i="1" s="1"/>
  <c r="AN439" i="1"/>
  <c r="K439" i="1" s="1"/>
  <c r="J439" i="1" s="1"/>
  <c r="AC439" i="1" s="1"/>
  <c r="AI439" i="1"/>
  <c r="L439" i="1" s="1"/>
  <c r="AA439" i="1"/>
  <c r="Z439" i="1"/>
  <c r="R439" i="1"/>
  <c r="BA438" i="1"/>
  <c r="AZ438" i="1"/>
  <c r="AX438" i="1"/>
  <c r="AW438" i="1"/>
  <c r="AU438" i="1" s="1"/>
  <c r="AN438" i="1"/>
  <c r="K438" i="1" s="1"/>
  <c r="J438" i="1" s="1"/>
  <c r="AI438" i="1"/>
  <c r="L438" i="1" s="1"/>
  <c r="AA438" i="1"/>
  <c r="Z438" i="1"/>
  <c r="R438" i="1"/>
  <c r="BA437" i="1"/>
  <c r="AZ437" i="1"/>
  <c r="AX437" i="1"/>
  <c r="AW437" i="1"/>
  <c r="AU437" i="1" s="1"/>
  <c r="AH437" i="1" s="1"/>
  <c r="AN437" i="1"/>
  <c r="K437" i="1" s="1"/>
  <c r="J437" i="1" s="1"/>
  <c r="AI437" i="1"/>
  <c r="L437" i="1" s="1"/>
  <c r="AA437" i="1"/>
  <c r="Z437" i="1"/>
  <c r="R437" i="1"/>
  <c r="BA436" i="1"/>
  <c r="AZ436" i="1"/>
  <c r="AX436" i="1"/>
  <c r="AW436" i="1"/>
  <c r="AU436" i="1" s="1"/>
  <c r="AN436" i="1"/>
  <c r="K436" i="1" s="1"/>
  <c r="J436" i="1" s="1"/>
  <c r="AI436" i="1"/>
  <c r="L436" i="1" s="1"/>
  <c r="AA436" i="1"/>
  <c r="Z436" i="1"/>
  <c r="R436" i="1"/>
  <c r="BA435" i="1"/>
  <c r="AZ435" i="1"/>
  <c r="AX435" i="1"/>
  <c r="AW435" i="1"/>
  <c r="AU435" i="1" s="1"/>
  <c r="AN435" i="1"/>
  <c r="K435" i="1" s="1"/>
  <c r="J435" i="1" s="1"/>
  <c r="AI435" i="1"/>
  <c r="L435" i="1" s="1"/>
  <c r="AA435" i="1"/>
  <c r="Z435" i="1"/>
  <c r="R435" i="1"/>
  <c r="BA434" i="1"/>
  <c r="AZ434" i="1"/>
  <c r="AX434" i="1"/>
  <c r="AW434" i="1"/>
  <c r="AU434" i="1" s="1"/>
  <c r="P434" i="1" s="1"/>
  <c r="AN434" i="1"/>
  <c r="K434" i="1" s="1"/>
  <c r="J434" i="1" s="1"/>
  <c r="AC434" i="1" s="1"/>
  <c r="AI434" i="1"/>
  <c r="L434" i="1" s="1"/>
  <c r="AA434" i="1"/>
  <c r="Z434" i="1"/>
  <c r="R434" i="1"/>
  <c r="BA433" i="1"/>
  <c r="AZ433" i="1"/>
  <c r="AX433" i="1"/>
  <c r="AW433" i="1"/>
  <c r="AU433" i="1" s="1"/>
  <c r="AN433" i="1"/>
  <c r="K433" i="1" s="1"/>
  <c r="J433" i="1" s="1"/>
  <c r="AI433" i="1"/>
  <c r="L433" i="1" s="1"/>
  <c r="AA433" i="1"/>
  <c r="Z433" i="1"/>
  <c r="R433" i="1"/>
  <c r="BA432" i="1"/>
  <c r="AZ432" i="1"/>
  <c r="AX432" i="1"/>
  <c r="AW432" i="1"/>
  <c r="AU432" i="1" s="1"/>
  <c r="P432" i="1" s="1"/>
  <c r="AN432" i="1"/>
  <c r="K432" i="1" s="1"/>
  <c r="J432" i="1" s="1"/>
  <c r="AI432" i="1"/>
  <c r="L432" i="1" s="1"/>
  <c r="AA432" i="1"/>
  <c r="Z432" i="1"/>
  <c r="R432" i="1"/>
  <c r="BA431" i="1"/>
  <c r="AZ431" i="1"/>
  <c r="AX431" i="1"/>
  <c r="AW431" i="1"/>
  <c r="AU431" i="1" s="1"/>
  <c r="AV431" i="1" s="1"/>
  <c r="AN431" i="1"/>
  <c r="K431" i="1" s="1"/>
  <c r="J431" i="1" s="1"/>
  <c r="AI431" i="1"/>
  <c r="L431" i="1" s="1"/>
  <c r="AA431" i="1"/>
  <c r="Z431" i="1"/>
  <c r="R431" i="1"/>
  <c r="BA430" i="1"/>
  <c r="AZ430" i="1"/>
  <c r="AX430" i="1"/>
  <c r="AW430" i="1"/>
  <c r="AU430" i="1" s="1"/>
  <c r="AN430" i="1"/>
  <c r="K430" i="1" s="1"/>
  <c r="J430" i="1" s="1"/>
  <c r="AI430" i="1"/>
  <c r="L430" i="1" s="1"/>
  <c r="AA430" i="1"/>
  <c r="Z430" i="1"/>
  <c r="R430" i="1"/>
  <c r="BA429" i="1"/>
  <c r="AZ429" i="1"/>
  <c r="AX429" i="1"/>
  <c r="AW429" i="1"/>
  <c r="AU429" i="1" s="1"/>
  <c r="AN429" i="1"/>
  <c r="K429" i="1" s="1"/>
  <c r="J429" i="1" s="1"/>
  <c r="AC429" i="1" s="1"/>
  <c r="AI429" i="1"/>
  <c r="L429" i="1" s="1"/>
  <c r="AA429" i="1"/>
  <c r="Z429" i="1"/>
  <c r="R429" i="1"/>
  <c r="BA428" i="1"/>
  <c r="AZ428" i="1"/>
  <c r="AX428" i="1"/>
  <c r="AW428" i="1"/>
  <c r="AU428" i="1" s="1"/>
  <c r="AN428" i="1"/>
  <c r="K428" i="1" s="1"/>
  <c r="J428" i="1" s="1"/>
  <c r="AI428" i="1"/>
  <c r="L428" i="1" s="1"/>
  <c r="AA428" i="1"/>
  <c r="Z428" i="1"/>
  <c r="R428" i="1"/>
  <c r="BA427" i="1"/>
  <c r="AZ427" i="1"/>
  <c r="AX427" i="1"/>
  <c r="AW427" i="1"/>
  <c r="AU427" i="1" s="1"/>
  <c r="P427" i="1" s="1"/>
  <c r="AN427" i="1"/>
  <c r="K427" i="1" s="1"/>
  <c r="J427" i="1" s="1"/>
  <c r="AI427" i="1"/>
  <c r="L427" i="1" s="1"/>
  <c r="AA427" i="1"/>
  <c r="Z427" i="1"/>
  <c r="R427" i="1"/>
  <c r="BA426" i="1"/>
  <c r="AZ426" i="1"/>
  <c r="AX426" i="1"/>
  <c r="AW426" i="1"/>
  <c r="AU426" i="1" s="1"/>
  <c r="AV426" i="1" s="1"/>
  <c r="AN426" i="1"/>
  <c r="K426" i="1" s="1"/>
  <c r="J426" i="1" s="1"/>
  <c r="AC426" i="1" s="1"/>
  <c r="AI426" i="1"/>
  <c r="L426" i="1" s="1"/>
  <c r="AA426" i="1"/>
  <c r="Z426" i="1"/>
  <c r="R426" i="1"/>
  <c r="BA425" i="1"/>
  <c r="AZ425" i="1"/>
  <c r="AX425" i="1"/>
  <c r="AW425" i="1"/>
  <c r="AU425" i="1" s="1"/>
  <c r="AV425" i="1" s="1"/>
  <c r="AN425" i="1"/>
  <c r="K425" i="1" s="1"/>
  <c r="J425" i="1" s="1"/>
  <c r="AI425" i="1"/>
  <c r="L425" i="1" s="1"/>
  <c r="AA425" i="1"/>
  <c r="Z425" i="1"/>
  <c r="R425" i="1"/>
  <c r="BA424" i="1"/>
  <c r="AZ424" i="1"/>
  <c r="AX424" i="1"/>
  <c r="AW424" i="1"/>
  <c r="AU424" i="1" s="1"/>
  <c r="AN424" i="1"/>
  <c r="K424" i="1" s="1"/>
  <c r="J424" i="1" s="1"/>
  <c r="AI424" i="1"/>
  <c r="L424" i="1" s="1"/>
  <c r="AA424" i="1"/>
  <c r="Z424" i="1"/>
  <c r="R424" i="1"/>
  <c r="BA423" i="1"/>
  <c r="AZ423" i="1"/>
  <c r="AX423" i="1"/>
  <c r="AW423" i="1"/>
  <c r="AU423" i="1" s="1"/>
  <c r="AV423" i="1" s="1"/>
  <c r="AN423" i="1"/>
  <c r="K423" i="1" s="1"/>
  <c r="J423" i="1" s="1"/>
  <c r="AI423" i="1"/>
  <c r="L423" i="1" s="1"/>
  <c r="AA423" i="1"/>
  <c r="Z423" i="1"/>
  <c r="R423" i="1"/>
  <c r="BA422" i="1"/>
  <c r="AZ422" i="1"/>
  <c r="AX422" i="1"/>
  <c r="AW422" i="1"/>
  <c r="AU422" i="1" s="1"/>
  <c r="AN422" i="1"/>
  <c r="K422" i="1" s="1"/>
  <c r="J422" i="1" s="1"/>
  <c r="AI422" i="1"/>
  <c r="L422" i="1" s="1"/>
  <c r="AA422" i="1"/>
  <c r="Z422" i="1"/>
  <c r="R422" i="1"/>
  <c r="BA421" i="1"/>
  <c r="AZ421" i="1"/>
  <c r="AX421" i="1"/>
  <c r="AW421" i="1"/>
  <c r="AU421" i="1" s="1"/>
  <c r="AV421" i="1" s="1"/>
  <c r="AN421" i="1"/>
  <c r="K421" i="1" s="1"/>
  <c r="J421" i="1" s="1"/>
  <c r="AC421" i="1" s="1"/>
  <c r="AI421" i="1"/>
  <c r="L421" i="1" s="1"/>
  <c r="AA421" i="1"/>
  <c r="Z421" i="1"/>
  <c r="R421" i="1"/>
  <c r="BA420" i="1"/>
  <c r="AZ420" i="1"/>
  <c r="AX420" i="1"/>
  <c r="AW420" i="1"/>
  <c r="AU420" i="1" s="1"/>
  <c r="AV420" i="1" s="1"/>
  <c r="AN420" i="1"/>
  <c r="K420" i="1" s="1"/>
  <c r="J420" i="1" s="1"/>
  <c r="AI420" i="1"/>
  <c r="L420" i="1" s="1"/>
  <c r="AA420" i="1"/>
  <c r="Z420" i="1"/>
  <c r="R420" i="1"/>
  <c r="BA419" i="1"/>
  <c r="AZ419" i="1"/>
  <c r="AX419" i="1"/>
  <c r="AW419" i="1"/>
  <c r="AU419" i="1" s="1"/>
  <c r="AV419" i="1" s="1"/>
  <c r="AN419" i="1"/>
  <c r="K419" i="1" s="1"/>
  <c r="J419" i="1" s="1"/>
  <c r="AC419" i="1" s="1"/>
  <c r="AI419" i="1"/>
  <c r="L419" i="1" s="1"/>
  <c r="AA419" i="1"/>
  <c r="Z419" i="1"/>
  <c r="R419" i="1"/>
  <c r="BA418" i="1"/>
  <c r="AZ418" i="1"/>
  <c r="AX418" i="1"/>
  <c r="AW418" i="1"/>
  <c r="AU418" i="1" s="1"/>
  <c r="AN418" i="1"/>
  <c r="K418" i="1" s="1"/>
  <c r="J418" i="1" s="1"/>
  <c r="AI418" i="1"/>
  <c r="L418" i="1" s="1"/>
  <c r="AA418" i="1"/>
  <c r="Z418" i="1"/>
  <c r="R418" i="1"/>
  <c r="BA417" i="1"/>
  <c r="AZ417" i="1"/>
  <c r="AX417" i="1"/>
  <c r="AW417" i="1"/>
  <c r="AU417" i="1" s="1"/>
  <c r="AN417" i="1"/>
  <c r="K417" i="1" s="1"/>
  <c r="J417" i="1" s="1"/>
  <c r="AI417" i="1"/>
  <c r="L417" i="1" s="1"/>
  <c r="AA417" i="1"/>
  <c r="Z417" i="1"/>
  <c r="R417" i="1"/>
  <c r="BA416" i="1"/>
  <c r="AZ416" i="1"/>
  <c r="AX416" i="1"/>
  <c r="AW416" i="1"/>
  <c r="AU416" i="1" s="1"/>
  <c r="AV416" i="1" s="1"/>
  <c r="AN416" i="1"/>
  <c r="K416" i="1" s="1"/>
  <c r="J416" i="1" s="1"/>
  <c r="AC416" i="1" s="1"/>
  <c r="AI416" i="1"/>
  <c r="L416" i="1" s="1"/>
  <c r="AA416" i="1"/>
  <c r="Z416" i="1"/>
  <c r="R416" i="1"/>
  <c r="BA415" i="1"/>
  <c r="AZ415" i="1"/>
  <c r="AX415" i="1"/>
  <c r="AW415" i="1"/>
  <c r="AU415" i="1" s="1"/>
  <c r="AN415" i="1"/>
  <c r="K415" i="1" s="1"/>
  <c r="J415" i="1" s="1"/>
  <c r="AI415" i="1"/>
  <c r="L415" i="1" s="1"/>
  <c r="AA415" i="1"/>
  <c r="Z415" i="1"/>
  <c r="R415" i="1"/>
  <c r="BA414" i="1"/>
  <c r="AZ414" i="1"/>
  <c r="AX414" i="1"/>
  <c r="AW414" i="1"/>
  <c r="AU414" i="1" s="1"/>
  <c r="AH414" i="1" s="1"/>
  <c r="AN414" i="1"/>
  <c r="K414" i="1" s="1"/>
  <c r="J414" i="1" s="1"/>
  <c r="AC414" i="1" s="1"/>
  <c r="AI414" i="1"/>
  <c r="L414" i="1" s="1"/>
  <c r="AA414" i="1"/>
  <c r="Z414" i="1"/>
  <c r="R414" i="1"/>
  <c r="BA413" i="1"/>
  <c r="AZ413" i="1"/>
  <c r="AX413" i="1"/>
  <c r="AW413" i="1"/>
  <c r="AU413" i="1" s="1"/>
  <c r="AN413" i="1"/>
  <c r="K413" i="1" s="1"/>
  <c r="J413" i="1" s="1"/>
  <c r="AI413" i="1"/>
  <c r="L413" i="1" s="1"/>
  <c r="AA413" i="1"/>
  <c r="Z413" i="1"/>
  <c r="R413" i="1"/>
  <c r="BA412" i="1"/>
  <c r="AZ412" i="1"/>
  <c r="AX412" i="1"/>
  <c r="AW412" i="1"/>
  <c r="AU412" i="1" s="1"/>
  <c r="AN412" i="1"/>
  <c r="K412" i="1" s="1"/>
  <c r="J412" i="1" s="1"/>
  <c r="AI412" i="1"/>
  <c r="L412" i="1" s="1"/>
  <c r="AA412" i="1"/>
  <c r="Z412" i="1"/>
  <c r="R412" i="1"/>
  <c r="BA411" i="1"/>
  <c r="AZ411" i="1"/>
  <c r="AX411" i="1"/>
  <c r="AW411" i="1"/>
  <c r="AU411" i="1" s="1"/>
  <c r="AN411" i="1"/>
  <c r="K411" i="1" s="1"/>
  <c r="J411" i="1" s="1"/>
  <c r="AC411" i="1" s="1"/>
  <c r="AI411" i="1"/>
  <c r="L411" i="1" s="1"/>
  <c r="AA411" i="1"/>
  <c r="Z411" i="1"/>
  <c r="R411" i="1"/>
  <c r="BA410" i="1"/>
  <c r="AZ410" i="1"/>
  <c r="AX410" i="1"/>
  <c r="AW410" i="1"/>
  <c r="AU410" i="1" s="1"/>
  <c r="AN410" i="1"/>
  <c r="K410" i="1" s="1"/>
  <c r="J410" i="1" s="1"/>
  <c r="AC410" i="1" s="1"/>
  <c r="AI410" i="1"/>
  <c r="L410" i="1" s="1"/>
  <c r="AA410" i="1"/>
  <c r="Z410" i="1"/>
  <c r="R410" i="1"/>
  <c r="BA409" i="1"/>
  <c r="AZ409" i="1"/>
  <c r="AX409" i="1"/>
  <c r="AW409" i="1"/>
  <c r="AU409" i="1" s="1"/>
  <c r="P409" i="1" s="1"/>
  <c r="AN409" i="1"/>
  <c r="K409" i="1" s="1"/>
  <c r="J409" i="1" s="1"/>
  <c r="AC409" i="1" s="1"/>
  <c r="AI409" i="1"/>
  <c r="L409" i="1" s="1"/>
  <c r="AA409" i="1"/>
  <c r="Z409" i="1"/>
  <c r="R409" i="1"/>
  <c r="BA408" i="1"/>
  <c r="AZ408" i="1"/>
  <c r="AX408" i="1"/>
  <c r="AW408" i="1"/>
  <c r="AU408" i="1" s="1"/>
  <c r="AV408" i="1" s="1"/>
  <c r="AN408" i="1"/>
  <c r="K408" i="1" s="1"/>
  <c r="J408" i="1" s="1"/>
  <c r="AC408" i="1" s="1"/>
  <c r="AI408" i="1"/>
  <c r="L408" i="1" s="1"/>
  <c r="AA408" i="1"/>
  <c r="Z408" i="1"/>
  <c r="R408" i="1"/>
  <c r="BA407" i="1"/>
  <c r="AZ407" i="1"/>
  <c r="AX407" i="1"/>
  <c r="AW407" i="1"/>
  <c r="AU407" i="1" s="1"/>
  <c r="P407" i="1" s="1"/>
  <c r="AN407" i="1"/>
  <c r="K407" i="1" s="1"/>
  <c r="J407" i="1" s="1"/>
  <c r="AI407" i="1"/>
  <c r="L407" i="1" s="1"/>
  <c r="AA407" i="1"/>
  <c r="Z407" i="1"/>
  <c r="R407" i="1"/>
  <c r="BA406" i="1"/>
  <c r="AZ406" i="1"/>
  <c r="AX406" i="1"/>
  <c r="AW406" i="1"/>
  <c r="AU406" i="1" s="1"/>
  <c r="AN406" i="1"/>
  <c r="K406" i="1" s="1"/>
  <c r="J406" i="1" s="1"/>
  <c r="AC406" i="1" s="1"/>
  <c r="AI406" i="1"/>
  <c r="L406" i="1" s="1"/>
  <c r="AA406" i="1"/>
  <c r="Z406" i="1"/>
  <c r="R406" i="1"/>
  <c r="BA405" i="1"/>
  <c r="AZ405" i="1"/>
  <c r="AX405" i="1"/>
  <c r="AW405" i="1"/>
  <c r="AU405" i="1" s="1"/>
  <c r="AH405" i="1" s="1"/>
  <c r="AN405" i="1"/>
  <c r="K405" i="1" s="1"/>
  <c r="J405" i="1" s="1"/>
  <c r="AI405" i="1"/>
  <c r="L405" i="1" s="1"/>
  <c r="AA405" i="1"/>
  <c r="Z405" i="1"/>
  <c r="R405" i="1"/>
  <c r="BA404" i="1"/>
  <c r="AZ404" i="1"/>
  <c r="AX404" i="1"/>
  <c r="AW404" i="1"/>
  <c r="AU404" i="1" s="1"/>
  <c r="AV404" i="1" s="1"/>
  <c r="AN404" i="1"/>
  <c r="K404" i="1" s="1"/>
  <c r="J404" i="1" s="1"/>
  <c r="AI404" i="1"/>
  <c r="L404" i="1" s="1"/>
  <c r="AA404" i="1"/>
  <c r="Z404" i="1"/>
  <c r="R404" i="1"/>
  <c r="BA403" i="1"/>
  <c r="AZ403" i="1"/>
  <c r="AX403" i="1"/>
  <c r="AW403" i="1"/>
  <c r="AU403" i="1" s="1"/>
  <c r="AN403" i="1"/>
  <c r="K403" i="1" s="1"/>
  <c r="J403" i="1" s="1"/>
  <c r="AI403" i="1"/>
  <c r="L403" i="1" s="1"/>
  <c r="AA403" i="1"/>
  <c r="Z403" i="1"/>
  <c r="R403" i="1"/>
  <c r="BA402" i="1"/>
  <c r="AZ402" i="1"/>
  <c r="AX402" i="1"/>
  <c r="AW402" i="1"/>
  <c r="AU402" i="1" s="1"/>
  <c r="AN402" i="1"/>
  <c r="K402" i="1" s="1"/>
  <c r="J402" i="1" s="1"/>
  <c r="AI402" i="1"/>
  <c r="L402" i="1" s="1"/>
  <c r="AA402" i="1"/>
  <c r="Z402" i="1"/>
  <c r="R402" i="1"/>
  <c r="BA401" i="1"/>
  <c r="AZ401" i="1"/>
  <c r="AX401" i="1"/>
  <c r="AW401" i="1"/>
  <c r="AU401" i="1" s="1"/>
  <c r="M401" i="1" s="1"/>
  <c r="AN401" i="1"/>
  <c r="K401" i="1" s="1"/>
  <c r="J401" i="1" s="1"/>
  <c r="AI401" i="1"/>
  <c r="L401" i="1" s="1"/>
  <c r="AA401" i="1"/>
  <c r="Z401" i="1"/>
  <c r="R401" i="1"/>
  <c r="BA400" i="1"/>
  <c r="AZ400" i="1"/>
  <c r="AX400" i="1"/>
  <c r="AW400" i="1"/>
  <c r="AU400" i="1" s="1"/>
  <c r="AN400" i="1"/>
  <c r="K400" i="1" s="1"/>
  <c r="J400" i="1" s="1"/>
  <c r="AI400" i="1"/>
  <c r="L400" i="1" s="1"/>
  <c r="AA400" i="1"/>
  <c r="Z400" i="1"/>
  <c r="R400" i="1"/>
  <c r="BA399" i="1"/>
  <c r="AZ399" i="1"/>
  <c r="AX399" i="1"/>
  <c r="AW399" i="1"/>
  <c r="AU399" i="1" s="1"/>
  <c r="AN399" i="1"/>
  <c r="K399" i="1" s="1"/>
  <c r="J399" i="1" s="1"/>
  <c r="AI399" i="1"/>
  <c r="L399" i="1" s="1"/>
  <c r="AA399" i="1"/>
  <c r="Z399" i="1"/>
  <c r="R399" i="1"/>
  <c r="BA398" i="1"/>
  <c r="AZ398" i="1"/>
  <c r="AX398" i="1"/>
  <c r="AW398" i="1"/>
  <c r="AU398" i="1" s="1"/>
  <c r="AV398" i="1" s="1"/>
  <c r="AN398" i="1"/>
  <c r="K398" i="1" s="1"/>
  <c r="J398" i="1" s="1"/>
  <c r="AC398" i="1" s="1"/>
  <c r="AI398" i="1"/>
  <c r="L398" i="1" s="1"/>
  <c r="AA398" i="1"/>
  <c r="Z398" i="1"/>
  <c r="R398" i="1"/>
  <c r="BA397" i="1"/>
  <c r="AZ397" i="1"/>
  <c r="AX397" i="1"/>
  <c r="AW397" i="1"/>
  <c r="AU397" i="1" s="1"/>
  <c r="AN397" i="1"/>
  <c r="K397" i="1" s="1"/>
  <c r="J397" i="1" s="1"/>
  <c r="AC397" i="1" s="1"/>
  <c r="AI397" i="1"/>
  <c r="L397" i="1" s="1"/>
  <c r="AA397" i="1"/>
  <c r="Z397" i="1"/>
  <c r="R397" i="1"/>
  <c r="BA396" i="1"/>
  <c r="AZ396" i="1"/>
  <c r="AX396" i="1"/>
  <c r="AW396" i="1"/>
  <c r="AU396" i="1" s="1"/>
  <c r="AN396" i="1"/>
  <c r="K396" i="1" s="1"/>
  <c r="J396" i="1" s="1"/>
  <c r="AC396" i="1" s="1"/>
  <c r="AI396" i="1"/>
  <c r="L396" i="1" s="1"/>
  <c r="AA396" i="1"/>
  <c r="Z396" i="1"/>
  <c r="R396" i="1"/>
  <c r="BA395" i="1"/>
  <c r="AZ395" i="1"/>
  <c r="AX395" i="1"/>
  <c r="AW395" i="1"/>
  <c r="AU395" i="1" s="1"/>
  <c r="AG395" i="1" s="1"/>
  <c r="AN395" i="1"/>
  <c r="K395" i="1" s="1"/>
  <c r="J395" i="1" s="1"/>
  <c r="AC395" i="1" s="1"/>
  <c r="AI395" i="1"/>
  <c r="L395" i="1" s="1"/>
  <c r="AA395" i="1"/>
  <c r="Z395" i="1"/>
  <c r="R395" i="1"/>
  <c r="BA394" i="1"/>
  <c r="AZ394" i="1"/>
  <c r="AX394" i="1"/>
  <c r="AW394" i="1"/>
  <c r="AU394" i="1" s="1"/>
  <c r="M394" i="1" s="1"/>
  <c r="AN394" i="1"/>
  <c r="K394" i="1" s="1"/>
  <c r="J394" i="1" s="1"/>
  <c r="AI394" i="1"/>
  <c r="L394" i="1" s="1"/>
  <c r="AA394" i="1"/>
  <c r="Z394" i="1"/>
  <c r="R394" i="1"/>
  <c r="BA393" i="1"/>
  <c r="AZ393" i="1"/>
  <c r="AX393" i="1"/>
  <c r="AW393" i="1"/>
  <c r="AU393" i="1" s="1"/>
  <c r="M393" i="1" s="1"/>
  <c r="AN393" i="1"/>
  <c r="K393" i="1" s="1"/>
  <c r="J393" i="1" s="1"/>
  <c r="AI393" i="1"/>
  <c r="L393" i="1" s="1"/>
  <c r="AA393" i="1"/>
  <c r="Z393" i="1"/>
  <c r="R393" i="1"/>
  <c r="BA392" i="1"/>
  <c r="AZ392" i="1"/>
  <c r="AX392" i="1"/>
  <c r="AW392" i="1"/>
  <c r="AU392" i="1" s="1"/>
  <c r="AN392" i="1"/>
  <c r="K392" i="1" s="1"/>
  <c r="J392" i="1" s="1"/>
  <c r="AI392" i="1"/>
  <c r="L392" i="1" s="1"/>
  <c r="AA392" i="1"/>
  <c r="Z392" i="1"/>
  <c r="R392" i="1"/>
  <c r="BA391" i="1"/>
  <c r="AZ391" i="1"/>
  <c r="AX391" i="1"/>
  <c r="AW391" i="1"/>
  <c r="AU391" i="1" s="1"/>
  <c r="P391" i="1" s="1"/>
  <c r="AN391" i="1"/>
  <c r="K391" i="1" s="1"/>
  <c r="J391" i="1" s="1"/>
  <c r="AI391" i="1"/>
  <c r="L391" i="1" s="1"/>
  <c r="AA391" i="1"/>
  <c r="Z391" i="1"/>
  <c r="R391" i="1"/>
  <c r="BA390" i="1"/>
  <c r="AZ390" i="1"/>
  <c r="AX390" i="1"/>
  <c r="AW390" i="1"/>
  <c r="AU390" i="1" s="1"/>
  <c r="AN390" i="1"/>
  <c r="K390" i="1" s="1"/>
  <c r="J390" i="1" s="1"/>
  <c r="AC390" i="1" s="1"/>
  <c r="AI390" i="1"/>
  <c r="L390" i="1" s="1"/>
  <c r="AA390" i="1"/>
  <c r="Z390" i="1"/>
  <c r="R390" i="1"/>
  <c r="BA389" i="1"/>
  <c r="AZ389" i="1"/>
  <c r="AX389" i="1"/>
  <c r="AW389" i="1"/>
  <c r="AU389" i="1" s="1"/>
  <c r="AN389" i="1"/>
  <c r="K389" i="1" s="1"/>
  <c r="J389" i="1" s="1"/>
  <c r="AI389" i="1"/>
  <c r="L389" i="1" s="1"/>
  <c r="AA389" i="1"/>
  <c r="Z389" i="1"/>
  <c r="R389" i="1"/>
  <c r="BA388" i="1"/>
  <c r="AZ388" i="1"/>
  <c r="AX388" i="1"/>
  <c r="AW388" i="1"/>
  <c r="AU388" i="1" s="1"/>
  <c r="M388" i="1" s="1"/>
  <c r="AN388" i="1"/>
  <c r="K388" i="1" s="1"/>
  <c r="J388" i="1" s="1"/>
  <c r="AI388" i="1"/>
  <c r="L388" i="1" s="1"/>
  <c r="AA388" i="1"/>
  <c r="Z388" i="1"/>
  <c r="R388" i="1"/>
  <c r="BA387" i="1"/>
  <c r="AZ387" i="1"/>
  <c r="AX387" i="1"/>
  <c r="AW387" i="1"/>
  <c r="AU387" i="1" s="1"/>
  <c r="AN387" i="1"/>
  <c r="K387" i="1" s="1"/>
  <c r="J387" i="1" s="1"/>
  <c r="AI387" i="1"/>
  <c r="L387" i="1" s="1"/>
  <c r="AA387" i="1"/>
  <c r="Z387" i="1"/>
  <c r="R387" i="1"/>
  <c r="BA386" i="1"/>
  <c r="AZ386" i="1"/>
  <c r="AX386" i="1"/>
  <c r="AW386" i="1"/>
  <c r="AU386" i="1" s="1"/>
  <c r="AN386" i="1"/>
  <c r="K386" i="1" s="1"/>
  <c r="J386" i="1" s="1"/>
  <c r="AI386" i="1"/>
  <c r="L386" i="1" s="1"/>
  <c r="AA386" i="1"/>
  <c r="Z386" i="1"/>
  <c r="R386" i="1"/>
  <c r="BA385" i="1"/>
  <c r="AZ385" i="1"/>
  <c r="AX385" i="1"/>
  <c r="AW385" i="1"/>
  <c r="AU385" i="1" s="1"/>
  <c r="AN385" i="1"/>
  <c r="K385" i="1" s="1"/>
  <c r="J385" i="1" s="1"/>
  <c r="AC385" i="1" s="1"/>
  <c r="AI385" i="1"/>
  <c r="L385" i="1" s="1"/>
  <c r="AA385" i="1"/>
  <c r="Z385" i="1"/>
  <c r="R385" i="1"/>
  <c r="BA384" i="1"/>
  <c r="AZ384" i="1"/>
  <c r="AX384" i="1"/>
  <c r="AW384" i="1"/>
  <c r="AU384" i="1" s="1"/>
  <c r="AN384" i="1"/>
  <c r="K384" i="1" s="1"/>
  <c r="J384" i="1" s="1"/>
  <c r="AC384" i="1" s="1"/>
  <c r="AI384" i="1"/>
  <c r="L384" i="1" s="1"/>
  <c r="AA384" i="1"/>
  <c r="Z384" i="1"/>
  <c r="R384" i="1"/>
  <c r="BA383" i="1"/>
  <c r="AZ383" i="1"/>
  <c r="AX383" i="1"/>
  <c r="AW383" i="1"/>
  <c r="AU383" i="1" s="1"/>
  <c r="AG383" i="1" s="1"/>
  <c r="AN383" i="1"/>
  <c r="K383" i="1" s="1"/>
  <c r="J383" i="1" s="1"/>
  <c r="AI383" i="1"/>
  <c r="L383" i="1" s="1"/>
  <c r="AA383" i="1"/>
  <c r="Z383" i="1"/>
  <c r="R383" i="1"/>
  <c r="BA382" i="1"/>
  <c r="AZ382" i="1"/>
  <c r="AX382" i="1"/>
  <c r="AW382" i="1"/>
  <c r="AU382" i="1" s="1"/>
  <c r="AN382" i="1"/>
  <c r="K382" i="1" s="1"/>
  <c r="J382" i="1" s="1"/>
  <c r="AI382" i="1"/>
  <c r="L382" i="1" s="1"/>
  <c r="AA382" i="1"/>
  <c r="Z382" i="1"/>
  <c r="R382" i="1"/>
  <c r="BA381" i="1"/>
  <c r="AZ381" i="1"/>
  <c r="AX381" i="1"/>
  <c r="AW381" i="1"/>
  <c r="AU381" i="1" s="1"/>
  <c r="P381" i="1" s="1"/>
  <c r="AN381" i="1"/>
  <c r="K381" i="1" s="1"/>
  <c r="J381" i="1" s="1"/>
  <c r="AI381" i="1"/>
  <c r="L381" i="1" s="1"/>
  <c r="AA381" i="1"/>
  <c r="Z381" i="1"/>
  <c r="R381" i="1"/>
  <c r="BA380" i="1"/>
  <c r="AZ380" i="1"/>
  <c r="AX380" i="1"/>
  <c r="AW380" i="1"/>
  <c r="AU380" i="1" s="1"/>
  <c r="AN380" i="1"/>
  <c r="K380" i="1" s="1"/>
  <c r="J380" i="1" s="1"/>
  <c r="AI380" i="1"/>
  <c r="L380" i="1" s="1"/>
  <c r="AA380" i="1"/>
  <c r="Z380" i="1"/>
  <c r="R380" i="1"/>
  <c r="BA379" i="1"/>
  <c r="AZ379" i="1"/>
  <c r="AX379" i="1"/>
  <c r="AW379" i="1"/>
  <c r="AU379" i="1" s="1"/>
  <c r="AN379" i="1"/>
  <c r="K379" i="1" s="1"/>
  <c r="J379" i="1" s="1"/>
  <c r="AI379" i="1"/>
  <c r="L379" i="1" s="1"/>
  <c r="AA379" i="1"/>
  <c r="Z379" i="1"/>
  <c r="R379" i="1"/>
  <c r="BA378" i="1"/>
  <c r="AZ378" i="1"/>
  <c r="AX378" i="1"/>
  <c r="AW378" i="1"/>
  <c r="AU378" i="1" s="1"/>
  <c r="AV378" i="1" s="1"/>
  <c r="AN378" i="1"/>
  <c r="K378" i="1" s="1"/>
  <c r="J378" i="1" s="1"/>
  <c r="AI378" i="1"/>
  <c r="L378" i="1" s="1"/>
  <c r="AA378" i="1"/>
  <c r="Z378" i="1"/>
  <c r="R378" i="1"/>
  <c r="BA377" i="1"/>
  <c r="AZ377" i="1"/>
  <c r="AX377" i="1"/>
  <c r="AW377" i="1"/>
  <c r="AU377" i="1" s="1"/>
  <c r="AN377" i="1"/>
  <c r="K377" i="1" s="1"/>
  <c r="J377" i="1" s="1"/>
  <c r="AI377" i="1"/>
  <c r="L377" i="1" s="1"/>
  <c r="AA377" i="1"/>
  <c r="Z377" i="1"/>
  <c r="R377" i="1"/>
  <c r="BA376" i="1"/>
  <c r="AZ376" i="1"/>
  <c r="AX376" i="1"/>
  <c r="AW376" i="1"/>
  <c r="AU376" i="1" s="1"/>
  <c r="AN376" i="1"/>
  <c r="K376" i="1" s="1"/>
  <c r="J376" i="1" s="1"/>
  <c r="AI376" i="1"/>
  <c r="L376" i="1" s="1"/>
  <c r="AA376" i="1"/>
  <c r="Z376" i="1"/>
  <c r="R376" i="1"/>
  <c r="BA375" i="1"/>
  <c r="AZ375" i="1"/>
  <c r="AX375" i="1"/>
  <c r="AW375" i="1"/>
  <c r="AU375" i="1" s="1"/>
  <c r="AN375" i="1"/>
  <c r="K375" i="1" s="1"/>
  <c r="J375" i="1" s="1"/>
  <c r="AC375" i="1" s="1"/>
  <c r="AI375" i="1"/>
  <c r="L375" i="1" s="1"/>
  <c r="AA375" i="1"/>
  <c r="Z375" i="1"/>
  <c r="R375" i="1"/>
  <c r="BA374" i="1"/>
  <c r="AZ374" i="1"/>
  <c r="AX374" i="1"/>
  <c r="AW374" i="1"/>
  <c r="AU374" i="1" s="1"/>
  <c r="AN374" i="1"/>
  <c r="K374" i="1" s="1"/>
  <c r="J374" i="1" s="1"/>
  <c r="AI374" i="1"/>
  <c r="L374" i="1" s="1"/>
  <c r="AA374" i="1"/>
  <c r="Z374" i="1"/>
  <c r="R374" i="1"/>
  <c r="BA373" i="1"/>
  <c r="AZ373" i="1"/>
  <c r="AX373" i="1"/>
  <c r="AW373" i="1"/>
  <c r="AU373" i="1" s="1"/>
  <c r="AV373" i="1" s="1"/>
  <c r="AN373" i="1"/>
  <c r="K373" i="1" s="1"/>
  <c r="J373" i="1" s="1"/>
  <c r="AI373" i="1"/>
  <c r="L373" i="1" s="1"/>
  <c r="AA373" i="1"/>
  <c r="Z373" i="1"/>
  <c r="R373" i="1"/>
  <c r="BA372" i="1"/>
  <c r="AZ372" i="1"/>
  <c r="AX372" i="1"/>
  <c r="AW372" i="1"/>
  <c r="AU372" i="1" s="1"/>
  <c r="AN372" i="1"/>
  <c r="K372" i="1" s="1"/>
  <c r="J372" i="1" s="1"/>
  <c r="AI372" i="1"/>
  <c r="L372" i="1" s="1"/>
  <c r="AA372" i="1"/>
  <c r="Z372" i="1"/>
  <c r="R372" i="1"/>
  <c r="BA371" i="1"/>
  <c r="AZ371" i="1"/>
  <c r="AX371" i="1"/>
  <c r="AW371" i="1"/>
  <c r="AU371" i="1" s="1"/>
  <c r="AN371" i="1"/>
  <c r="K371" i="1" s="1"/>
  <c r="J371" i="1" s="1"/>
  <c r="AI371" i="1"/>
  <c r="L371" i="1" s="1"/>
  <c r="AA371" i="1"/>
  <c r="Z371" i="1"/>
  <c r="R371" i="1"/>
  <c r="BA370" i="1"/>
  <c r="AZ370" i="1"/>
  <c r="AX370" i="1"/>
  <c r="AW370" i="1"/>
  <c r="AU370" i="1" s="1"/>
  <c r="AN370" i="1"/>
  <c r="K370" i="1" s="1"/>
  <c r="J370" i="1" s="1"/>
  <c r="AC370" i="1" s="1"/>
  <c r="AI370" i="1"/>
  <c r="L370" i="1" s="1"/>
  <c r="AA370" i="1"/>
  <c r="Z370" i="1"/>
  <c r="R370" i="1"/>
  <c r="BA369" i="1"/>
  <c r="AZ369" i="1"/>
  <c r="AX369" i="1"/>
  <c r="AW369" i="1"/>
  <c r="AU369" i="1" s="1"/>
  <c r="AN369" i="1"/>
  <c r="K369" i="1" s="1"/>
  <c r="J369" i="1" s="1"/>
  <c r="AI369" i="1"/>
  <c r="L369" i="1" s="1"/>
  <c r="AA369" i="1"/>
  <c r="Z369" i="1"/>
  <c r="R369" i="1"/>
  <c r="BA368" i="1"/>
  <c r="AZ368" i="1"/>
  <c r="AX368" i="1"/>
  <c r="AW368" i="1"/>
  <c r="AU368" i="1" s="1"/>
  <c r="AN368" i="1"/>
  <c r="K368" i="1" s="1"/>
  <c r="J368" i="1" s="1"/>
  <c r="AI368" i="1"/>
  <c r="L368" i="1" s="1"/>
  <c r="AA368" i="1"/>
  <c r="Z368" i="1"/>
  <c r="R368" i="1"/>
  <c r="BA367" i="1"/>
  <c r="AZ367" i="1"/>
  <c r="AX367" i="1"/>
  <c r="AW367" i="1"/>
  <c r="AU367" i="1" s="1"/>
  <c r="M367" i="1" s="1"/>
  <c r="AN367" i="1"/>
  <c r="K367" i="1" s="1"/>
  <c r="J367" i="1" s="1"/>
  <c r="AI367" i="1"/>
  <c r="L367" i="1" s="1"/>
  <c r="AA367" i="1"/>
  <c r="Z367" i="1"/>
  <c r="R367" i="1"/>
  <c r="BA366" i="1"/>
  <c r="AZ366" i="1"/>
  <c r="AX366" i="1"/>
  <c r="AW366" i="1"/>
  <c r="AU366" i="1" s="1"/>
  <c r="P366" i="1" s="1"/>
  <c r="AN366" i="1"/>
  <c r="K366" i="1" s="1"/>
  <c r="J366" i="1" s="1"/>
  <c r="AI366" i="1"/>
  <c r="L366" i="1" s="1"/>
  <c r="AA366" i="1"/>
  <c r="Z366" i="1"/>
  <c r="R366" i="1"/>
  <c r="BA365" i="1"/>
  <c r="AZ365" i="1"/>
  <c r="AX365" i="1"/>
  <c r="AW365" i="1"/>
  <c r="AU365" i="1" s="1"/>
  <c r="AN365" i="1"/>
  <c r="K365" i="1" s="1"/>
  <c r="J365" i="1" s="1"/>
  <c r="AC365" i="1" s="1"/>
  <c r="AI365" i="1"/>
  <c r="L365" i="1" s="1"/>
  <c r="AA365" i="1"/>
  <c r="Z365" i="1"/>
  <c r="R365" i="1"/>
  <c r="BA364" i="1"/>
  <c r="AZ364" i="1"/>
  <c r="AX364" i="1"/>
  <c r="AW364" i="1"/>
  <c r="AU364" i="1" s="1"/>
  <c r="AN364" i="1"/>
  <c r="K364" i="1" s="1"/>
  <c r="J364" i="1" s="1"/>
  <c r="AI364" i="1"/>
  <c r="L364" i="1" s="1"/>
  <c r="AA364" i="1"/>
  <c r="Z364" i="1"/>
  <c r="R364" i="1"/>
  <c r="BA363" i="1"/>
  <c r="AZ363" i="1"/>
  <c r="AX363" i="1"/>
  <c r="AW363" i="1"/>
  <c r="AU363" i="1" s="1"/>
  <c r="AV363" i="1" s="1"/>
  <c r="AN363" i="1"/>
  <c r="K363" i="1" s="1"/>
  <c r="J363" i="1" s="1"/>
  <c r="AC363" i="1" s="1"/>
  <c r="AI363" i="1"/>
  <c r="L363" i="1" s="1"/>
  <c r="AA363" i="1"/>
  <c r="Z363" i="1"/>
  <c r="R363" i="1"/>
  <c r="BA362" i="1"/>
  <c r="AZ362" i="1"/>
  <c r="AX362" i="1"/>
  <c r="AW362" i="1"/>
  <c r="AU362" i="1" s="1"/>
  <c r="AG362" i="1" s="1"/>
  <c r="AN362" i="1"/>
  <c r="K362" i="1" s="1"/>
  <c r="J362" i="1" s="1"/>
  <c r="AC362" i="1" s="1"/>
  <c r="AI362" i="1"/>
  <c r="L362" i="1" s="1"/>
  <c r="AA362" i="1"/>
  <c r="Z362" i="1"/>
  <c r="R362" i="1"/>
  <c r="BA361" i="1"/>
  <c r="AZ361" i="1"/>
  <c r="AX361" i="1"/>
  <c r="AW361" i="1"/>
  <c r="AU361" i="1" s="1"/>
  <c r="AN361" i="1"/>
  <c r="K361" i="1" s="1"/>
  <c r="J361" i="1" s="1"/>
  <c r="AI361" i="1"/>
  <c r="L361" i="1" s="1"/>
  <c r="AA361" i="1"/>
  <c r="Z361" i="1"/>
  <c r="R361" i="1"/>
  <c r="BA360" i="1"/>
  <c r="AZ360" i="1"/>
  <c r="AX360" i="1"/>
  <c r="AW360" i="1"/>
  <c r="AU360" i="1" s="1"/>
  <c r="AN360" i="1"/>
  <c r="K360" i="1" s="1"/>
  <c r="J360" i="1" s="1"/>
  <c r="AI360" i="1"/>
  <c r="L360" i="1" s="1"/>
  <c r="AA360" i="1"/>
  <c r="Z360" i="1"/>
  <c r="R360" i="1"/>
  <c r="BA359" i="1"/>
  <c r="AZ359" i="1"/>
  <c r="AX359" i="1"/>
  <c r="AW359" i="1"/>
  <c r="AU359" i="1" s="1"/>
  <c r="AH359" i="1" s="1"/>
  <c r="AN359" i="1"/>
  <c r="K359" i="1" s="1"/>
  <c r="J359" i="1" s="1"/>
  <c r="AC359" i="1" s="1"/>
  <c r="AI359" i="1"/>
  <c r="L359" i="1" s="1"/>
  <c r="AA359" i="1"/>
  <c r="Z359" i="1"/>
  <c r="R359" i="1"/>
  <c r="BA358" i="1"/>
  <c r="AZ358" i="1"/>
  <c r="AX358" i="1"/>
  <c r="AW358" i="1"/>
  <c r="AU358" i="1" s="1"/>
  <c r="M358" i="1" s="1"/>
  <c r="AN358" i="1"/>
  <c r="K358" i="1" s="1"/>
  <c r="J358" i="1" s="1"/>
  <c r="AC358" i="1" s="1"/>
  <c r="AI358" i="1"/>
  <c r="L358" i="1" s="1"/>
  <c r="AA358" i="1"/>
  <c r="Z358" i="1"/>
  <c r="R358" i="1"/>
  <c r="BA357" i="1"/>
  <c r="AZ357" i="1"/>
  <c r="AX357" i="1"/>
  <c r="AW357" i="1"/>
  <c r="AU357" i="1" s="1"/>
  <c r="AH357" i="1" s="1"/>
  <c r="AN357" i="1"/>
  <c r="K357" i="1" s="1"/>
  <c r="J357" i="1" s="1"/>
  <c r="AI357" i="1"/>
  <c r="L357" i="1" s="1"/>
  <c r="AA357" i="1"/>
  <c r="Z357" i="1"/>
  <c r="R357" i="1"/>
  <c r="BA356" i="1"/>
  <c r="AZ356" i="1"/>
  <c r="AX356" i="1"/>
  <c r="AW356" i="1"/>
  <c r="AU356" i="1" s="1"/>
  <c r="AH356" i="1" s="1"/>
  <c r="AN356" i="1"/>
  <c r="K356" i="1" s="1"/>
  <c r="J356" i="1" s="1"/>
  <c r="AI356" i="1"/>
  <c r="L356" i="1" s="1"/>
  <c r="AA356" i="1"/>
  <c r="Z356" i="1"/>
  <c r="R356" i="1"/>
  <c r="BA355" i="1"/>
  <c r="AZ355" i="1"/>
  <c r="AX355" i="1"/>
  <c r="AW355" i="1"/>
  <c r="AU355" i="1" s="1"/>
  <c r="AH355" i="1" s="1"/>
  <c r="AN355" i="1"/>
  <c r="K355" i="1" s="1"/>
  <c r="J355" i="1" s="1"/>
  <c r="AI355" i="1"/>
  <c r="L355" i="1" s="1"/>
  <c r="AA355" i="1"/>
  <c r="Z355" i="1"/>
  <c r="R355" i="1"/>
  <c r="BA354" i="1"/>
  <c r="AZ354" i="1"/>
  <c r="AX354" i="1"/>
  <c r="AW354" i="1"/>
  <c r="AU354" i="1" s="1"/>
  <c r="M354" i="1" s="1"/>
  <c r="AN354" i="1"/>
  <c r="K354" i="1" s="1"/>
  <c r="J354" i="1" s="1"/>
  <c r="AC354" i="1" s="1"/>
  <c r="AI354" i="1"/>
  <c r="L354" i="1" s="1"/>
  <c r="AA354" i="1"/>
  <c r="Z354" i="1"/>
  <c r="R354" i="1"/>
  <c r="BA353" i="1"/>
  <c r="AZ353" i="1"/>
  <c r="AX353" i="1"/>
  <c r="AW353" i="1"/>
  <c r="AU353" i="1" s="1"/>
  <c r="AN353" i="1"/>
  <c r="K353" i="1" s="1"/>
  <c r="J353" i="1" s="1"/>
  <c r="AC353" i="1" s="1"/>
  <c r="AI353" i="1"/>
  <c r="L353" i="1" s="1"/>
  <c r="AA353" i="1"/>
  <c r="Z353" i="1"/>
  <c r="R353" i="1"/>
  <c r="BA352" i="1"/>
  <c r="AZ352" i="1"/>
  <c r="AX352" i="1"/>
  <c r="AW352" i="1"/>
  <c r="AU352" i="1" s="1"/>
  <c r="AV352" i="1" s="1"/>
  <c r="AN352" i="1"/>
  <c r="K352" i="1" s="1"/>
  <c r="J352" i="1" s="1"/>
  <c r="AC352" i="1" s="1"/>
  <c r="AI352" i="1"/>
  <c r="L352" i="1" s="1"/>
  <c r="AA352" i="1"/>
  <c r="Z352" i="1"/>
  <c r="R352" i="1"/>
  <c r="BA351" i="1"/>
  <c r="AZ351" i="1"/>
  <c r="AX351" i="1"/>
  <c r="AW351" i="1"/>
  <c r="AU351" i="1" s="1"/>
  <c r="AN351" i="1"/>
  <c r="K351" i="1" s="1"/>
  <c r="J351" i="1" s="1"/>
  <c r="AI351" i="1"/>
  <c r="L351" i="1" s="1"/>
  <c r="AA351" i="1"/>
  <c r="Z351" i="1"/>
  <c r="R351" i="1"/>
  <c r="BA350" i="1"/>
  <c r="AZ350" i="1"/>
  <c r="AX350" i="1"/>
  <c r="AW350" i="1"/>
  <c r="AU350" i="1" s="1"/>
  <c r="AH350" i="1" s="1"/>
  <c r="AN350" i="1"/>
  <c r="K350" i="1" s="1"/>
  <c r="J350" i="1" s="1"/>
  <c r="AI350" i="1"/>
  <c r="L350" i="1" s="1"/>
  <c r="AA350" i="1"/>
  <c r="Z350" i="1"/>
  <c r="R350" i="1"/>
  <c r="BA349" i="1"/>
  <c r="AZ349" i="1"/>
  <c r="AX349" i="1"/>
  <c r="AW349" i="1"/>
  <c r="AU349" i="1" s="1"/>
  <c r="AV349" i="1" s="1"/>
  <c r="AN349" i="1"/>
  <c r="K349" i="1" s="1"/>
  <c r="J349" i="1" s="1"/>
  <c r="AI349" i="1"/>
  <c r="L349" i="1" s="1"/>
  <c r="AA349" i="1"/>
  <c r="Z349" i="1"/>
  <c r="R349" i="1"/>
  <c r="BA348" i="1"/>
  <c r="AZ348" i="1"/>
  <c r="AX348" i="1"/>
  <c r="AW348" i="1"/>
  <c r="AU348" i="1" s="1"/>
  <c r="M348" i="1" s="1"/>
  <c r="AN348" i="1"/>
  <c r="K348" i="1" s="1"/>
  <c r="J348" i="1" s="1"/>
  <c r="AC348" i="1" s="1"/>
  <c r="AI348" i="1"/>
  <c r="L348" i="1" s="1"/>
  <c r="AA348" i="1"/>
  <c r="Z348" i="1"/>
  <c r="R348" i="1"/>
  <c r="BA347" i="1"/>
  <c r="AZ347" i="1"/>
  <c r="AX347" i="1"/>
  <c r="AW347" i="1"/>
  <c r="AU347" i="1" s="1"/>
  <c r="AV347" i="1" s="1"/>
  <c r="AN347" i="1"/>
  <c r="K347" i="1" s="1"/>
  <c r="J347" i="1" s="1"/>
  <c r="AC347" i="1" s="1"/>
  <c r="AI347" i="1"/>
  <c r="L347" i="1" s="1"/>
  <c r="AA347" i="1"/>
  <c r="Z347" i="1"/>
  <c r="R347" i="1"/>
  <c r="BA346" i="1"/>
  <c r="AZ346" i="1"/>
  <c r="AX346" i="1"/>
  <c r="AW346" i="1"/>
  <c r="AU346" i="1" s="1"/>
  <c r="AN346" i="1"/>
  <c r="K346" i="1" s="1"/>
  <c r="J346" i="1" s="1"/>
  <c r="AI346" i="1"/>
  <c r="L346" i="1" s="1"/>
  <c r="AA346" i="1"/>
  <c r="Z346" i="1"/>
  <c r="R346" i="1"/>
  <c r="BA345" i="1"/>
  <c r="AZ345" i="1"/>
  <c r="AX345" i="1"/>
  <c r="AW345" i="1"/>
  <c r="AU345" i="1" s="1"/>
  <c r="AN345" i="1"/>
  <c r="K345" i="1" s="1"/>
  <c r="J345" i="1" s="1"/>
  <c r="AC345" i="1" s="1"/>
  <c r="AI345" i="1"/>
  <c r="L345" i="1" s="1"/>
  <c r="AA345" i="1"/>
  <c r="Z345" i="1"/>
  <c r="R345" i="1"/>
  <c r="BA344" i="1"/>
  <c r="AZ344" i="1"/>
  <c r="AX344" i="1"/>
  <c r="AW344" i="1"/>
  <c r="AU344" i="1" s="1"/>
  <c r="AN344" i="1"/>
  <c r="K344" i="1" s="1"/>
  <c r="J344" i="1" s="1"/>
  <c r="AI344" i="1"/>
  <c r="L344" i="1" s="1"/>
  <c r="AA344" i="1"/>
  <c r="Z344" i="1"/>
  <c r="R344" i="1"/>
  <c r="BA343" i="1"/>
  <c r="AZ343" i="1"/>
  <c r="AX343" i="1"/>
  <c r="AW343" i="1"/>
  <c r="AU343" i="1" s="1"/>
  <c r="AN343" i="1"/>
  <c r="K343" i="1" s="1"/>
  <c r="J343" i="1" s="1"/>
  <c r="AI343" i="1"/>
  <c r="L343" i="1" s="1"/>
  <c r="AA343" i="1"/>
  <c r="Z343" i="1"/>
  <c r="R343" i="1"/>
  <c r="BA342" i="1"/>
  <c r="AZ342" i="1"/>
  <c r="AX342" i="1"/>
  <c r="AW342" i="1"/>
  <c r="AU342" i="1" s="1"/>
  <c r="AN342" i="1"/>
  <c r="K342" i="1" s="1"/>
  <c r="J342" i="1" s="1"/>
  <c r="AI342" i="1"/>
  <c r="L342" i="1" s="1"/>
  <c r="AA342" i="1"/>
  <c r="Z342" i="1"/>
  <c r="R342" i="1"/>
  <c r="BA341" i="1"/>
  <c r="AZ341" i="1"/>
  <c r="AX341" i="1"/>
  <c r="AW341" i="1"/>
  <c r="AU341" i="1" s="1"/>
  <c r="AN341" i="1"/>
  <c r="K341" i="1" s="1"/>
  <c r="J341" i="1" s="1"/>
  <c r="AI341" i="1"/>
  <c r="L341" i="1" s="1"/>
  <c r="AA341" i="1"/>
  <c r="Z341" i="1"/>
  <c r="R341" i="1"/>
  <c r="BA340" i="1"/>
  <c r="AZ340" i="1"/>
  <c r="AX340" i="1"/>
  <c r="AW340" i="1"/>
  <c r="AU340" i="1" s="1"/>
  <c r="AN340" i="1"/>
  <c r="K340" i="1" s="1"/>
  <c r="J340" i="1" s="1"/>
  <c r="AC340" i="1" s="1"/>
  <c r="AI340" i="1"/>
  <c r="L340" i="1" s="1"/>
  <c r="AA340" i="1"/>
  <c r="Z340" i="1"/>
  <c r="R340" i="1"/>
  <c r="BA339" i="1"/>
  <c r="AZ339" i="1"/>
  <c r="AX339" i="1"/>
  <c r="AW339" i="1"/>
  <c r="AU339" i="1" s="1"/>
  <c r="P339" i="1" s="1"/>
  <c r="AN339" i="1"/>
  <c r="K339" i="1" s="1"/>
  <c r="J339" i="1" s="1"/>
  <c r="AC339" i="1" s="1"/>
  <c r="AI339" i="1"/>
  <c r="L339" i="1" s="1"/>
  <c r="AA339" i="1"/>
  <c r="Z339" i="1"/>
  <c r="R339" i="1"/>
  <c r="BA338" i="1"/>
  <c r="AZ338" i="1"/>
  <c r="AX338" i="1"/>
  <c r="AW338" i="1"/>
  <c r="AU338" i="1" s="1"/>
  <c r="AN338" i="1"/>
  <c r="K338" i="1" s="1"/>
  <c r="J338" i="1" s="1"/>
  <c r="AC338" i="1" s="1"/>
  <c r="AI338" i="1"/>
  <c r="L338" i="1" s="1"/>
  <c r="AA338" i="1"/>
  <c r="Z338" i="1"/>
  <c r="R338" i="1"/>
  <c r="BA337" i="1"/>
  <c r="AZ337" i="1"/>
  <c r="AX337" i="1"/>
  <c r="AW337" i="1"/>
  <c r="AU337" i="1" s="1"/>
  <c r="P337" i="1" s="1"/>
  <c r="AN337" i="1"/>
  <c r="K337" i="1" s="1"/>
  <c r="J337" i="1" s="1"/>
  <c r="AC337" i="1" s="1"/>
  <c r="AI337" i="1"/>
  <c r="L337" i="1" s="1"/>
  <c r="AA337" i="1"/>
  <c r="Z337" i="1"/>
  <c r="R337" i="1"/>
  <c r="BA336" i="1"/>
  <c r="AZ336" i="1"/>
  <c r="AX336" i="1"/>
  <c r="AW336" i="1"/>
  <c r="AU336" i="1" s="1"/>
  <c r="AN336" i="1"/>
  <c r="K336" i="1" s="1"/>
  <c r="J336" i="1" s="1"/>
  <c r="AI336" i="1"/>
  <c r="L336" i="1" s="1"/>
  <c r="AA336" i="1"/>
  <c r="Z336" i="1"/>
  <c r="R336" i="1"/>
  <c r="BA335" i="1"/>
  <c r="AZ335" i="1"/>
  <c r="AX335" i="1"/>
  <c r="AW335" i="1"/>
  <c r="AU335" i="1" s="1"/>
  <c r="AN335" i="1"/>
  <c r="K335" i="1" s="1"/>
  <c r="J335" i="1" s="1"/>
  <c r="AI335" i="1"/>
  <c r="L335" i="1" s="1"/>
  <c r="AA335" i="1"/>
  <c r="Z335" i="1"/>
  <c r="R335" i="1"/>
  <c r="BA334" i="1"/>
  <c r="AZ334" i="1"/>
  <c r="AX334" i="1"/>
  <c r="AW334" i="1"/>
  <c r="AU334" i="1" s="1"/>
  <c r="P334" i="1" s="1"/>
  <c r="AN334" i="1"/>
  <c r="K334" i="1" s="1"/>
  <c r="J334" i="1" s="1"/>
  <c r="AI334" i="1"/>
  <c r="L334" i="1" s="1"/>
  <c r="AA334" i="1"/>
  <c r="Z334" i="1"/>
  <c r="R334" i="1"/>
  <c r="BA333" i="1"/>
  <c r="AZ333" i="1"/>
  <c r="AX333" i="1"/>
  <c r="AW333" i="1"/>
  <c r="AU333" i="1" s="1"/>
  <c r="P333" i="1" s="1"/>
  <c r="AN333" i="1"/>
  <c r="K333" i="1" s="1"/>
  <c r="J333" i="1" s="1"/>
  <c r="AI333" i="1"/>
  <c r="L333" i="1" s="1"/>
  <c r="AA333" i="1"/>
  <c r="Z333" i="1"/>
  <c r="R333" i="1"/>
  <c r="BA332" i="1"/>
  <c r="AZ332" i="1"/>
  <c r="AX332" i="1"/>
  <c r="AW332" i="1"/>
  <c r="AU332" i="1" s="1"/>
  <c r="AN332" i="1"/>
  <c r="K332" i="1" s="1"/>
  <c r="J332" i="1" s="1"/>
  <c r="AC332" i="1" s="1"/>
  <c r="AI332" i="1"/>
  <c r="L332" i="1" s="1"/>
  <c r="AA332" i="1"/>
  <c r="Z332" i="1"/>
  <c r="R332" i="1"/>
  <c r="BA331" i="1"/>
  <c r="AZ331" i="1"/>
  <c r="AX331" i="1"/>
  <c r="AW331" i="1"/>
  <c r="AU331" i="1" s="1"/>
  <c r="AN331" i="1"/>
  <c r="K331" i="1" s="1"/>
  <c r="J331" i="1" s="1"/>
  <c r="AI331" i="1"/>
  <c r="L331" i="1" s="1"/>
  <c r="AA331" i="1"/>
  <c r="Z331" i="1"/>
  <c r="R331" i="1"/>
  <c r="BA330" i="1"/>
  <c r="AZ330" i="1"/>
  <c r="AX330" i="1"/>
  <c r="AW330" i="1"/>
  <c r="AU330" i="1" s="1"/>
  <c r="AH330" i="1" s="1"/>
  <c r="AN330" i="1"/>
  <c r="K330" i="1" s="1"/>
  <c r="J330" i="1" s="1"/>
  <c r="AC330" i="1" s="1"/>
  <c r="AI330" i="1"/>
  <c r="L330" i="1" s="1"/>
  <c r="AA330" i="1"/>
  <c r="Z330" i="1"/>
  <c r="R330" i="1"/>
  <c r="BA329" i="1"/>
  <c r="AZ329" i="1"/>
  <c r="AX329" i="1"/>
  <c r="AW329" i="1"/>
  <c r="AU329" i="1" s="1"/>
  <c r="M329" i="1" s="1"/>
  <c r="AN329" i="1"/>
  <c r="K329" i="1" s="1"/>
  <c r="J329" i="1" s="1"/>
  <c r="AI329" i="1"/>
  <c r="L329" i="1" s="1"/>
  <c r="AA329" i="1"/>
  <c r="Z329" i="1"/>
  <c r="R329" i="1"/>
  <c r="BA328" i="1"/>
  <c r="AZ328" i="1"/>
  <c r="AX328" i="1"/>
  <c r="AW328" i="1"/>
  <c r="AU328" i="1" s="1"/>
  <c r="AN328" i="1"/>
  <c r="K328" i="1" s="1"/>
  <c r="J328" i="1" s="1"/>
  <c r="AI328" i="1"/>
  <c r="L328" i="1" s="1"/>
  <c r="AA328" i="1"/>
  <c r="Z328" i="1"/>
  <c r="R328" i="1"/>
  <c r="BA327" i="1"/>
  <c r="AZ327" i="1"/>
  <c r="AX327" i="1"/>
  <c r="AW327" i="1"/>
  <c r="AU327" i="1" s="1"/>
  <c r="P327" i="1" s="1"/>
  <c r="AN327" i="1"/>
  <c r="K327" i="1" s="1"/>
  <c r="J327" i="1" s="1"/>
  <c r="AI327" i="1"/>
  <c r="L327" i="1" s="1"/>
  <c r="AA327" i="1"/>
  <c r="Z327" i="1"/>
  <c r="R327" i="1"/>
  <c r="BA326" i="1"/>
  <c r="AZ326" i="1"/>
  <c r="AX326" i="1"/>
  <c r="AW326" i="1"/>
  <c r="AU326" i="1" s="1"/>
  <c r="AN326" i="1"/>
  <c r="K326" i="1" s="1"/>
  <c r="J326" i="1" s="1"/>
  <c r="AI326" i="1"/>
  <c r="L326" i="1" s="1"/>
  <c r="AA326" i="1"/>
  <c r="Z326" i="1"/>
  <c r="R326" i="1"/>
  <c r="BA325" i="1"/>
  <c r="AZ325" i="1"/>
  <c r="AX325" i="1"/>
  <c r="AW325" i="1"/>
  <c r="AU325" i="1" s="1"/>
  <c r="AV325" i="1" s="1"/>
  <c r="AN325" i="1"/>
  <c r="K325" i="1" s="1"/>
  <c r="J325" i="1" s="1"/>
  <c r="AI325" i="1"/>
  <c r="L325" i="1" s="1"/>
  <c r="AA325" i="1"/>
  <c r="Z325" i="1"/>
  <c r="R325" i="1"/>
  <c r="BA324" i="1"/>
  <c r="AZ324" i="1"/>
  <c r="AX324" i="1"/>
  <c r="AW324" i="1"/>
  <c r="AU324" i="1" s="1"/>
  <c r="AN324" i="1"/>
  <c r="K324" i="1" s="1"/>
  <c r="J324" i="1" s="1"/>
  <c r="AI324" i="1"/>
  <c r="L324" i="1" s="1"/>
  <c r="AA324" i="1"/>
  <c r="Z324" i="1"/>
  <c r="R324" i="1"/>
  <c r="BA323" i="1"/>
  <c r="AZ323" i="1"/>
  <c r="AX323" i="1"/>
  <c r="AW323" i="1"/>
  <c r="AU323" i="1" s="1"/>
  <c r="AN323" i="1"/>
  <c r="K323" i="1" s="1"/>
  <c r="J323" i="1" s="1"/>
  <c r="AI323" i="1"/>
  <c r="L323" i="1" s="1"/>
  <c r="AA323" i="1"/>
  <c r="Z323" i="1"/>
  <c r="R323" i="1"/>
  <c r="BA322" i="1"/>
  <c r="AZ322" i="1"/>
  <c r="AX322" i="1"/>
  <c r="AW322" i="1"/>
  <c r="AU322" i="1" s="1"/>
  <c r="AN322" i="1"/>
  <c r="K322" i="1" s="1"/>
  <c r="J322" i="1" s="1"/>
  <c r="AI322" i="1"/>
  <c r="L322" i="1" s="1"/>
  <c r="AA322" i="1"/>
  <c r="Z322" i="1"/>
  <c r="R322" i="1"/>
  <c r="BA321" i="1"/>
  <c r="AZ321" i="1"/>
  <c r="AX321" i="1"/>
  <c r="AW321" i="1"/>
  <c r="AU321" i="1" s="1"/>
  <c r="AN321" i="1"/>
  <c r="K321" i="1" s="1"/>
  <c r="J321" i="1" s="1"/>
  <c r="AC321" i="1" s="1"/>
  <c r="AI321" i="1"/>
  <c r="L321" i="1" s="1"/>
  <c r="AA321" i="1"/>
  <c r="Z321" i="1"/>
  <c r="R321" i="1"/>
  <c r="BA320" i="1"/>
  <c r="AZ320" i="1"/>
  <c r="AX320" i="1"/>
  <c r="AW320" i="1"/>
  <c r="AU320" i="1" s="1"/>
  <c r="M320" i="1" s="1"/>
  <c r="AN320" i="1"/>
  <c r="K320" i="1" s="1"/>
  <c r="J320" i="1" s="1"/>
  <c r="AI320" i="1"/>
  <c r="L320" i="1" s="1"/>
  <c r="AA320" i="1"/>
  <c r="Z320" i="1"/>
  <c r="R320" i="1"/>
  <c r="BA319" i="1"/>
  <c r="AZ319" i="1"/>
  <c r="AX319" i="1"/>
  <c r="AW319" i="1"/>
  <c r="AU319" i="1" s="1"/>
  <c r="AG319" i="1" s="1"/>
  <c r="AN319" i="1"/>
  <c r="K319" i="1" s="1"/>
  <c r="J319" i="1" s="1"/>
  <c r="AI319" i="1"/>
  <c r="L319" i="1" s="1"/>
  <c r="AA319" i="1"/>
  <c r="Z319" i="1"/>
  <c r="R319" i="1"/>
  <c r="BA318" i="1"/>
  <c r="AZ318" i="1"/>
  <c r="AX318" i="1"/>
  <c r="AW318" i="1"/>
  <c r="AU318" i="1" s="1"/>
  <c r="AN318" i="1"/>
  <c r="K318" i="1" s="1"/>
  <c r="J318" i="1" s="1"/>
  <c r="AI318" i="1"/>
  <c r="L318" i="1" s="1"/>
  <c r="AA318" i="1"/>
  <c r="Z318" i="1"/>
  <c r="R318" i="1"/>
  <c r="BA317" i="1"/>
  <c r="AZ317" i="1"/>
  <c r="AX317" i="1"/>
  <c r="AW317" i="1"/>
  <c r="AU317" i="1" s="1"/>
  <c r="AN317" i="1"/>
  <c r="K317" i="1" s="1"/>
  <c r="J317" i="1" s="1"/>
  <c r="AI317" i="1"/>
  <c r="L317" i="1" s="1"/>
  <c r="AA317" i="1"/>
  <c r="Z317" i="1"/>
  <c r="R317" i="1"/>
  <c r="BA316" i="1"/>
  <c r="AZ316" i="1"/>
  <c r="AX316" i="1"/>
  <c r="AW316" i="1"/>
  <c r="AU316" i="1" s="1"/>
  <c r="AN316" i="1"/>
  <c r="K316" i="1" s="1"/>
  <c r="J316" i="1" s="1"/>
  <c r="AC316" i="1" s="1"/>
  <c r="AI316" i="1"/>
  <c r="L316" i="1" s="1"/>
  <c r="AA316" i="1"/>
  <c r="Z316" i="1"/>
  <c r="R316" i="1"/>
  <c r="BA315" i="1"/>
  <c r="AZ315" i="1"/>
  <c r="AX315" i="1"/>
  <c r="AW315" i="1"/>
  <c r="AU315" i="1" s="1"/>
  <c r="AN315" i="1"/>
  <c r="K315" i="1" s="1"/>
  <c r="J315" i="1" s="1"/>
  <c r="AI315" i="1"/>
  <c r="L315" i="1" s="1"/>
  <c r="AA315" i="1"/>
  <c r="Z315" i="1"/>
  <c r="R315" i="1"/>
  <c r="BA314" i="1"/>
  <c r="AZ314" i="1"/>
  <c r="AX314" i="1"/>
  <c r="AW314" i="1"/>
  <c r="AU314" i="1" s="1"/>
  <c r="AN314" i="1"/>
  <c r="K314" i="1" s="1"/>
  <c r="J314" i="1" s="1"/>
  <c r="AI314" i="1"/>
  <c r="L314" i="1" s="1"/>
  <c r="AA314" i="1"/>
  <c r="Z314" i="1"/>
  <c r="R314" i="1"/>
  <c r="BA313" i="1"/>
  <c r="AZ313" i="1"/>
  <c r="AX313" i="1"/>
  <c r="AW313" i="1"/>
  <c r="AU313" i="1" s="1"/>
  <c r="AN313" i="1"/>
  <c r="K313" i="1" s="1"/>
  <c r="J313" i="1" s="1"/>
  <c r="AI313" i="1"/>
  <c r="L313" i="1" s="1"/>
  <c r="AA313" i="1"/>
  <c r="Z313" i="1"/>
  <c r="R313" i="1"/>
  <c r="BA312" i="1"/>
  <c r="AZ312" i="1"/>
  <c r="AX312" i="1"/>
  <c r="AW312" i="1"/>
  <c r="AU312" i="1" s="1"/>
  <c r="AG312" i="1" s="1"/>
  <c r="AN312" i="1"/>
  <c r="K312" i="1" s="1"/>
  <c r="J312" i="1" s="1"/>
  <c r="AI312" i="1"/>
  <c r="L312" i="1" s="1"/>
  <c r="AA312" i="1"/>
  <c r="Z312" i="1"/>
  <c r="R312" i="1"/>
  <c r="BA311" i="1"/>
  <c r="AZ311" i="1"/>
  <c r="AX311" i="1"/>
  <c r="AW311" i="1"/>
  <c r="AU311" i="1" s="1"/>
  <c r="AV311" i="1" s="1"/>
  <c r="AN311" i="1"/>
  <c r="K311" i="1" s="1"/>
  <c r="J311" i="1" s="1"/>
  <c r="AC311" i="1" s="1"/>
  <c r="AI311" i="1"/>
  <c r="L311" i="1" s="1"/>
  <c r="AA311" i="1"/>
  <c r="Z311" i="1"/>
  <c r="R311" i="1"/>
  <c r="BA310" i="1"/>
  <c r="AZ310" i="1"/>
  <c r="AX310" i="1"/>
  <c r="AW310" i="1"/>
  <c r="AU310" i="1" s="1"/>
  <c r="AN310" i="1"/>
  <c r="K310" i="1" s="1"/>
  <c r="J310" i="1" s="1"/>
  <c r="AC310" i="1" s="1"/>
  <c r="AI310" i="1"/>
  <c r="L310" i="1" s="1"/>
  <c r="AA310" i="1"/>
  <c r="Z310" i="1"/>
  <c r="R310" i="1"/>
  <c r="BA309" i="1"/>
  <c r="AZ309" i="1"/>
  <c r="AX309" i="1"/>
  <c r="AW309" i="1"/>
  <c r="AU309" i="1" s="1"/>
  <c r="AN309" i="1"/>
  <c r="K309" i="1" s="1"/>
  <c r="J309" i="1" s="1"/>
  <c r="AI309" i="1"/>
  <c r="L309" i="1" s="1"/>
  <c r="AA309" i="1"/>
  <c r="Z309" i="1"/>
  <c r="R309" i="1"/>
  <c r="BA308" i="1"/>
  <c r="AZ308" i="1"/>
  <c r="AX308" i="1"/>
  <c r="AW308" i="1"/>
  <c r="AU308" i="1" s="1"/>
  <c r="AN308" i="1"/>
  <c r="K308" i="1" s="1"/>
  <c r="J308" i="1" s="1"/>
  <c r="AC308" i="1" s="1"/>
  <c r="AI308" i="1"/>
  <c r="L308" i="1" s="1"/>
  <c r="AA308" i="1"/>
  <c r="Z308" i="1"/>
  <c r="R308" i="1"/>
  <c r="BA307" i="1"/>
  <c r="AZ307" i="1"/>
  <c r="AX307" i="1"/>
  <c r="AW307" i="1"/>
  <c r="AU307" i="1" s="1"/>
  <c r="AN307" i="1"/>
  <c r="K307" i="1" s="1"/>
  <c r="J307" i="1" s="1"/>
  <c r="AC307" i="1" s="1"/>
  <c r="AI307" i="1"/>
  <c r="L307" i="1" s="1"/>
  <c r="AA307" i="1"/>
  <c r="Z307" i="1"/>
  <c r="R307" i="1"/>
  <c r="BA306" i="1"/>
  <c r="AZ306" i="1"/>
  <c r="AX306" i="1"/>
  <c r="AW306" i="1"/>
  <c r="AU306" i="1" s="1"/>
  <c r="AN306" i="1"/>
  <c r="K306" i="1" s="1"/>
  <c r="J306" i="1" s="1"/>
  <c r="AI306" i="1"/>
  <c r="L306" i="1" s="1"/>
  <c r="AA306" i="1"/>
  <c r="Z306" i="1"/>
  <c r="R306" i="1"/>
  <c r="BA305" i="1"/>
  <c r="AZ305" i="1"/>
  <c r="AX305" i="1"/>
  <c r="AW305" i="1"/>
  <c r="AU305" i="1" s="1"/>
  <c r="AN305" i="1"/>
  <c r="K305" i="1" s="1"/>
  <c r="J305" i="1" s="1"/>
  <c r="AC305" i="1" s="1"/>
  <c r="AI305" i="1"/>
  <c r="L305" i="1" s="1"/>
  <c r="AA305" i="1"/>
  <c r="Z305" i="1"/>
  <c r="R305" i="1"/>
  <c r="BA304" i="1"/>
  <c r="AZ304" i="1"/>
  <c r="AX304" i="1"/>
  <c r="AW304" i="1"/>
  <c r="AU304" i="1" s="1"/>
  <c r="AG304" i="1" s="1"/>
  <c r="AN304" i="1"/>
  <c r="K304" i="1" s="1"/>
  <c r="J304" i="1" s="1"/>
  <c r="AI304" i="1"/>
  <c r="L304" i="1" s="1"/>
  <c r="AA304" i="1"/>
  <c r="Z304" i="1"/>
  <c r="R304" i="1"/>
  <c r="BA303" i="1"/>
  <c r="AZ303" i="1"/>
  <c r="AX303" i="1"/>
  <c r="AW303" i="1"/>
  <c r="AU303" i="1" s="1"/>
  <c r="AH303" i="1" s="1"/>
  <c r="AN303" i="1"/>
  <c r="K303" i="1" s="1"/>
  <c r="J303" i="1" s="1"/>
  <c r="AI303" i="1"/>
  <c r="L303" i="1" s="1"/>
  <c r="AA303" i="1"/>
  <c r="Z303" i="1"/>
  <c r="R303" i="1"/>
  <c r="BA302" i="1"/>
  <c r="AZ302" i="1"/>
  <c r="AX302" i="1"/>
  <c r="AW302" i="1"/>
  <c r="AU302" i="1" s="1"/>
  <c r="AH302" i="1" s="1"/>
  <c r="AN302" i="1"/>
  <c r="K302" i="1" s="1"/>
  <c r="J302" i="1" s="1"/>
  <c r="AI302" i="1"/>
  <c r="L302" i="1" s="1"/>
  <c r="AA302" i="1"/>
  <c r="Z302" i="1"/>
  <c r="R302" i="1"/>
  <c r="BA301" i="1"/>
  <c r="AZ301" i="1"/>
  <c r="AX301" i="1"/>
  <c r="AW301" i="1"/>
  <c r="AU301" i="1" s="1"/>
  <c r="AN301" i="1"/>
  <c r="K301" i="1" s="1"/>
  <c r="J301" i="1" s="1"/>
  <c r="AI301" i="1"/>
  <c r="L301" i="1" s="1"/>
  <c r="AA301" i="1"/>
  <c r="Z301" i="1"/>
  <c r="R301" i="1"/>
  <c r="BA300" i="1"/>
  <c r="AZ300" i="1"/>
  <c r="AX300" i="1"/>
  <c r="AW300" i="1"/>
  <c r="AU300" i="1" s="1"/>
  <c r="AH300" i="1" s="1"/>
  <c r="AN300" i="1"/>
  <c r="K300" i="1" s="1"/>
  <c r="J300" i="1" s="1"/>
  <c r="AI300" i="1"/>
  <c r="L300" i="1" s="1"/>
  <c r="AA300" i="1"/>
  <c r="Z300" i="1"/>
  <c r="R300" i="1"/>
  <c r="BA299" i="1"/>
  <c r="AZ299" i="1"/>
  <c r="AX299" i="1"/>
  <c r="AW299" i="1"/>
  <c r="AU299" i="1" s="1"/>
  <c r="AN299" i="1"/>
  <c r="K299" i="1" s="1"/>
  <c r="J299" i="1" s="1"/>
  <c r="AC299" i="1" s="1"/>
  <c r="AI299" i="1"/>
  <c r="L299" i="1" s="1"/>
  <c r="AA299" i="1"/>
  <c r="Z299" i="1"/>
  <c r="R299" i="1"/>
  <c r="BA298" i="1"/>
  <c r="AZ298" i="1"/>
  <c r="AX298" i="1"/>
  <c r="AW298" i="1"/>
  <c r="AU298" i="1" s="1"/>
  <c r="AN298" i="1"/>
  <c r="K298" i="1" s="1"/>
  <c r="J298" i="1" s="1"/>
  <c r="AC298" i="1" s="1"/>
  <c r="AI298" i="1"/>
  <c r="L298" i="1" s="1"/>
  <c r="AA298" i="1"/>
  <c r="Z298" i="1"/>
  <c r="R298" i="1"/>
  <c r="BA297" i="1"/>
  <c r="AZ297" i="1"/>
  <c r="AX297" i="1"/>
  <c r="AW297" i="1"/>
  <c r="AU297" i="1" s="1"/>
  <c r="AN297" i="1"/>
  <c r="K297" i="1" s="1"/>
  <c r="J297" i="1" s="1"/>
  <c r="AC297" i="1" s="1"/>
  <c r="AI297" i="1"/>
  <c r="L297" i="1" s="1"/>
  <c r="AA297" i="1"/>
  <c r="Z297" i="1"/>
  <c r="R297" i="1"/>
  <c r="BA296" i="1"/>
  <c r="AZ296" i="1"/>
  <c r="AX296" i="1"/>
  <c r="AW296" i="1"/>
  <c r="AU296" i="1" s="1"/>
  <c r="AV296" i="1" s="1"/>
  <c r="AN296" i="1"/>
  <c r="K296" i="1" s="1"/>
  <c r="J296" i="1" s="1"/>
  <c r="AC296" i="1" s="1"/>
  <c r="AI296" i="1"/>
  <c r="L296" i="1" s="1"/>
  <c r="AA296" i="1"/>
  <c r="Z296" i="1"/>
  <c r="R296" i="1"/>
  <c r="BA295" i="1"/>
  <c r="AZ295" i="1"/>
  <c r="AX295" i="1"/>
  <c r="AW295" i="1"/>
  <c r="AU295" i="1" s="1"/>
  <c r="AN295" i="1"/>
  <c r="K295" i="1" s="1"/>
  <c r="J295" i="1" s="1"/>
  <c r="AC295" i="1" s="1"/>
  <c r="AI295" i="1"/>
  <c r="L295" i="1" s="1"/>
  <c r="AA295" i="1"/>
  <c r="Z295" i="1"/>
  <c r="R295" i="1"/>
  <c r="BA294" i="1"/>
  <c r="AZ294" i="1"/>
  <c r="AX294" i="1"/>
  <c r="AW294" i="1"/>
  <c r="AU294" i="1" s="1"/>
  <c r="AN294" i="1"/>
  <c r="K294" i="1" s="1"/>
  <c r="J294" i="1" s="1"/>
  <c r="AI294" i="1"/>
  <c r="L294" i="1" s="1"/>
  <c r="AA294" i="1"/>
  <c r="Z294" i="1"/>
  <c r="R294" i="1"/>
  <c r="BA293" i="1"/>
  <c r="AZ293" i="1"/>
  <c r="AX293" i="1"/>
  <c r="AW293" i="1"/>
  <c r="AU293" i="1" s="1"/>
  <c r="AH293" i="1" s="1"/>
  <c r="AN293" i="1"/>
  <c r="K293" i="1" s="1"/>
  <c r="J293" i="1" s="1"/>
  <c r="AC293" i="1" s="1"/>
  <c r="AI293" i="1"/>
  <c r="L293" i="1" s="1"/>
  <c r="AA293" i="1"/>
  <c r="Z293" i="1"/>
  <c r="R293" i="1"/>
  <c r="BA292" i="1"/>
  <c r="AZ292" i="1"/>
  <c r="AX292" i="1"/>
  <c r="AW292" i="1"/>
  <c r="AU292" i="1" s="1"/>
  <c r="AV292" i="1" s="1"/>
  <c r="AN292" i="1"/>
  <c r="K292" i="1" s="1"/>
  <c r="J292" i="1" s="1"/>
  <c r="AI292" i="1"/>
  <c r="L292" i="1" s="1"/>
  <c r="AA292" i="1"/>
  <c r="Z292" i="1"/>
  <c r="R292" i="1"/>
  <c r="BA291" i="1"/>
  <c r="AZ291" i="1"/>
  <c r="AX291" i="1"/>
  <c r="AW291" i="1"/>
  <c r="AU291" i="1" s="1"/>
  <c r="M291" i="1" s="1"/>
  <c r="AN291" i="1"/>
  <c r="K291" i="1" s="1"/>
  <c r="J291" i="1" s="1"/>
  <c r="AI291" i="1"/>
  <c r="L291" i="1" s="1"/>
  <c r="AA291" i="1"/>
  <c r="Z291" i="1"/>
  <c r="R291" i="1"/>
  <c r="BA290" i="1"/>
  <c r="AZ290" i="1"/>
  <c r="AX290" i="1"/>
  <c r="AW290" i="1"/>
  <c r="AU290" i="1" s="1"/>
  <c r="AH290" i="1" s="1"/>
  <c r="AN290" i="1"/>
  <c r="K290" i="1" s="1"/>
  <c r="J290" i="1" s="1"/>
  <c r="AI290" i="1"/>
  <c r="L290" i="1" s="1"/>
  <c r="AA290" i="1"/>
  <c r="Z290" i="1"/>
  <c r="R290" i="1"/>
  <c r="BA289" i="1"/>
  <c r="AZ289" i="1"/>
  <c r="AX289" i="1"/>
  <c r="AW289" i="1"/>
  <c r="AU289" i="1" s="1"/>
  <c r="AN289" i="1"/>
  <c r="K289" i="1" s="1"/>
  <c r="J289" i="1" s="1"/>
  <c r="AI289" i="1"/>
  <c r="L289" i="1" s="1"/>
  <c r="AA289" i="1"/>
  <c r="Z289" i="1"/>
  <c r="R289" i="1"/>
  <c r="BA288" i="1"/>
  <c r="AZ288" i="1"/>
  <c r="AX288" i="1"/>
  <c r="AW288" i="1"/>
  <c r="AU288" i="1" s="1"/>
  <c r="AV288" i="1" s="1"/>
  <c r="AN288" i="1"/>
  <c r="K288" i="1" s="1"/>
  <c r="J288" i="1" s="1"/>
  <c r="AI288" i="1"/>
  <c r="L288" i="1" s="1"/>
  <c r="AA288" i="1"/>
  <c r="Z288" i="1"/>
  <c r="R288" i="1"/>
  <c r="BA287" i="1"/>
  <c r="AZ287" i="1"/>
  <c r="AX287" i="1"/>
  <c r="AW287" i="1"/>
  <c r="AU287" i="1" s="1"/>
  <c r="AV287" i="1" s="1"/>
  <c r="AN287" i="1"/>
  <c r="K287" i="1" s="1"/>
  <c r="J287" i="1" s="1"/>
  <c r="AI287" i="1"/>
  <c r="L287" i="1" s="1"/>
  <c r="AA287" i="1"/>
  <c r="Z287" i="1"/>
  <c r="R287" i="1"/>
  <c r="BA286" i="1"/>
  <c r="AZ286" i="1"/>
  <c r="AX286" i="1"/>
  <c r="AW286" i="1"/>
  <c r="AU286" i="1" s="1"/>
  <c r="AN286" i="1"/>
  <c r="K286" i="1" s="1"/>
  <c r="J286" i="1" s="1"/>
  <c r="AI286" i="1"/>
  <c r="L286" i="1" s="1"/>
  <c r="AA286" i="1"/>
  <c r="Z286" i="1"/>
  <c r="R286" i="1"/>
  <c r="BA285" i="1"/>
  <c r="AZ285" i="1"/>
  <c r="AX285" i="1"/>
  <c r="AW285" i="1"/>
  <c r="AU285" i="1" s="1"/>
  <c r="AH285" i="1" s="1"/>
  <c r="AN285" i="1"/>
  <c r="K285" i="1" s="1"/>
  <c r="J285" i="1" s="1"/>
  <c r="AI285" i="1"/>
  <c r="L285" i="1" s="1"/>
  <c r="AA285" i="1"/>
  <c r="Z285" i="1"/>
  <c r="R285" i="1"/>
  <c r="BA284" i="1"/>
  <c r="AZ284" i="1"/>
  <c r="AX284" i="1"/>
  <c r="AW284" i="1"/>
  <c r="AU284" i="1" s="1"/>
  <c r="AV284" i="1" s="1"/>
  <c r="AN284" i="1"/>
  <c r="K284" i="1" s="1"/>
  <c r="J284" i="1" s="1"/>
  <c r="AI284" i="1"/>
  <c r="L284" i="1" s="1"/>
  <c r="AA284" i="1"/>
  <c r="Z284" i="1"/>
  <c r="R284" i="1"/>
  <c r="BA283" i="1"/>
  <c r="AZ283" i="1"/>
  <c r="AX283" i="1"/>
  <c r="AW283" i="1"/>
  <c r="AU283" i="1" s="1"/>
  <c r="P283" i="1" s="1"/>
  <c r="AN283" i="1"/>
  <c r="K283" i="1" s="1"/>
  <c r="J283" i="1" s="1"/>
  <c r="AI283" i="1"/>
  <c r="L283" i="1" s="1"/>
  <c r="AA283" i="1"/>
  <c r="Z283" i="1"/>
  <c r="R283" i="1"/>
  <c r="BA282" i="1"/>
  <c r="AZ282" i="1"/>
  <c r="AX282" i="1"/>
  <c r="AW282" i="1"/>
  <c r="AU282" i="1" s="1"/>
  <c r="P282" i="1" s="1"/>
  <c r="AN282" i="1"/>
  <c r="K282" i="1" s="1"/>
  <c r="J282" i="1" s="1"/>
  <c r="AC282" i="1" s="1"/>
  <c r="AI282" i="1"/>
  <c r="L282" i="1" s="1"/>
  <c r="AA282" i="1"/>
  <c r="Z282" i="1"/>
  <c r="R282" i="1"/>
  <c r="BA281" i="1"/>
  <c r="AZ281" i="1"/>
  <c r="AX281" i="1"/>
  <c r="AW281" i="1"/>
  <c r="AU281" i="1" s="1"/>
  <c r="AG281" i="1" s="1"/>
  <c r="AN281" i="1"/>
  <c r="K281" i="1" s="1"/>
  <c r="J281" i="1" s="1"/>
  <c r="AI281" i="1"/>
  <c r="L281" i="1" s="1"/>
  <c r="AA281" i="1"/>
  <c r="Z281" i="1"/>
  <c r="R281" i="1"/>
  <c r="BA280" i="1"/>
  <c r="AZ280" i="1"/>
  <c r="AX280" i="1"/>
  <c r="AW280" i="1"/>
  <c r="AU280" i="1" s="1"/>
  <c r="AN280" i="1"/>
  <c r="K280" i="1" s="1"/>
  <c r="J280" i="1" s="1"/>
  <c r="AI280" i="1"/>
  <c r="L280" i="1" s="1"/>
  <c r="AA280" i="1"/>
  <c r="Z280" i="1"/>
  <c r="R280" i="1"/>
  <c r="BA279" i="1"/>
  <c r="AZ279" i="1"/>
  <c r="AX279" i="1"/>
  <c r="AW279" i="1"/>
  <c r="AU279" i="1" s="1"/>
  <c r="AV279" i="1" s="1"/>
  <c r="AN279" i="1"/>
  <c r="K279" i="1" s="1"/>
  <c r="J279" i="1" s="1"/>
  <c r="AI279" i="1"/>
  <c r="L279" i="1" s="1"/>
  <c r="AA279" i="1"/>
  <c r="Z279" i="1"/>
  <c r="R279" i="1"/>
  <c r="BA278" i="1"/>
  <c r="AZ278" i="1"/>
  <c r="AX278" i="1"/>
  <c r="AW278" i="1"/>
  <c r="AU278" i="1" s="1"/>
  <c r="AN278" i="1"/>
  <c r="K278" i="1" s="1"/>
  <c r="J278" i="1" s="1"/>
  <c r="AI278" i="1"/>
  <c r="L278" i="1" s="1"/>
  <c r="AA278" i="1"/>
  <c r="Z278" i="1"/>
  <c r="R278" i="1"/>
  <c r="BA277" i="1"/>
  <c r="AZ277" i="1"/>
  <c r="AX277" i="1"/>
  <c r="AW277" i="1"/>
  <c r="AU277" i="1" s="1"/>
  <c r="AV277" i="1" s="1"/>
  <c r="AN277" i="1"/>
  <c r="K277" i="1" s="1"/>
  <c r="J277" i="1" s="1"/>
  <c r="AC277" i="1" s="1"/>
  <c r="AI277" i="1"/>
  <c r="L277" i="1" s="1"/>
  <c r="AA277" i="1"/>
  <c r="Z277" i="1"/>
  <c r="R277" i="1"/>
  <c r="BA276" i="1"/>
  <c r="AZ276" i="1"/>
  <c r="AX276" i="1"/>
  <c r="AW276" i="1"/>
  <c r="AU276" i="1" s="1"/>
  <c r="AH276" i="1" s="1"/>
  <c r="AN276" i="1"/>
  <c r="K276" i="1" s="1"/>
  <c r="J276" i="1" s="1"/>
  <c r="AI276" i="1"/>
  <c r="L276" i="1" s="1"/>
  <c r="AA276" i="1"/>
  <c r="Z276" i="1"/>
  <c r="R276" i="1"/>
  <c r="BA275" i="1"/>
  <c r="AZ275" i="1"/>
  <c r="AX275" i="1"/>
  <c r="AW275" i="1"/>
  <c r="AU275" i="1" s="1"/>
  <c r="AN275" i="1"/>
  <c r="K275" i="1" s="1"/>
  <c r="J275" i="1" s="1"/>
  <c r="AI275" i="1"/>
  <c r="L275" i="1" s="1"/>
  <c r="AA275" i="1"/>
  <c r="Z275" i="1"/>
  <c r="R275" i="1"/>
  <c r="BA274" i="1"/>
  <c r="AZ274" i="1"/>
  <c r="AX274" i="1"/>
  <c r="AW274" i="1"/>
  <c r="AU274" i="1" s="1"/>
  <c r="AV274" i="1" s="1"/>
  <c r="AN274" i="1"/>
  <c r="K274" i="1" s="1"/>
  <c r="J274" i="1" s="1"/>
  <c r="AI274" i="1"/>
  <c r="L274" i="1" s="1"/>
  <c r="AA274" i="1"/>
  <c r="Z274" i="1"/>
  <c r="R274" i="1"/>
  <c r="BA273" i="1"/>
  <c r="AZ273" i="1"/>
  <c r="AX273" i="1"/>
  <c r="AW273" i="1"/>
  <c r="AU273" i="1" s="1"/>
  <c r="AN273" i="1"/>
  <c r="K273" i="1" s="1"/>
  <c r="J273" i="1" s="1"/>
  <c r="AI273" i="1"/>
  <c r="L273" i="1" s="1"/>
  <c r="AA273" i="1"/>
  <c r="Z273" i="1"/>
  <c r="R273" i="1"/>
  <c r="BA272" i="1"/>
  <c r="AZ272" i="1"/>
  <c r="AX272" i="1"/>
  <c r="AW272" i="1"/>
  <c r="AU272" i="1" s="1"/>
  <c r="AN272" i="1"/>
  <c r="K272" i="1" s="1"/>
  <c r="J272" i="1" s="1"/>
  <c r="AC272" i="1" s="1"/>
  <c r="AI272" i="1"/>
  <c r="L272" i="1" s="1"/>
  <c r="AA272" i="1"/>
  <c r="Z272" i="1"/>
  <c r="R272" i="1"/>
  <c r="BA271" i="1"/>
  <c r="AZ271" i="1"/>
  <c r="AX271" i="1"/>
  <c r="AW271" i="1"/>
  <c r="AU271" i="1" s="1"/>
  <c r="AN271" i="1"/>
  <c r="K271" i="1" s="1"/>
  <c r="J271" i="1" s="1"/>
  <c r="AI271" i="1"/>
  <c r="L271" i="1" s="1"/>
  <c r="AA271" i="1"/>
  <c r="Z271" i="1"/>
  <c r="R271" i="1"/>
  <c r="BA270" i="1"/>
  <c r="AZ270" i="1"/>
  <c r="AX270" i="1"/>
  <c r="AW270" i="1"/>
  <c r="AU270" i="1" s="1"/>
  <c r="AH270" i="1" s="1"/>
  <c r="AN270" i="1"/>
  <c r="K270" i="1" s="1"/>
  <c r="J270" i="1" s="1"/>
  <c r="AI270" i="1"/>
  <c r="L270" i="1" s="1"/>
  <c r="AA270" i="1"/>
  <c r="Z270" i="1"/>
  <c r="R270" i="1"/>
  <c r="BA269" i="1"/>
  <c r="AZ269" i="1"/>
  <c r="AX269" i="1"/>
  <c r="AW269" i="1"/>
  <c r="AU269" i="1" s="1"/>
  <c r="AV269" i="1" s="1"/>
  <c r="AN269" i="1"/>
  <c r="K269" i="1" s="1"/>
  <c r="J269" i="1" s="1"/>
  <c r="AI269" i="1"/>
  <c r="L269" i="1" s="1"/>
  <c r="AA269" i="1"/>
  <c r="Z269" i="1"/>
  <c r="R269" i="1"/>
  <c r="BA268" i="1"/>
  <c r="AZ268" i="1"/>
  <c r="AX268" i="1"/>
  <c r="AW268" i="1"/>
  <c r="AU268" i="1" s="1"/>
  <c r="AH268" i="1" s="1"/>
  <c r="AN268" i="1"/>
  <c r="K268" i="1" s="1"/>
  <c r="J268" i="1" s="1"/>
  <c r="AI268" i="1"/>
  <c r="L268" i="1" s="1"/>
  <c r="AA268" i="1"/>
  <c r="Z268" i="1"/>
  <c r="R268" i="1"/>
  <c r="BA267" i="1"/>
  <c r="AZ267" i="1"/>
  <c r="AX267" i="1"/>
  <c r="AW267" i="1"/>
  <c r="AU267" i="1" s="1"/>
  <c r="AN267" i="1"/>
  <c r="K267" i="1" s="1"/>
  <c r="J267" i="1" s="1"/>
  <c r="AC267" i="1" s="1"/>
  <c r="AI267" i="1"/>
  <c r="L267" i="1" s="1"/>
  <c r="AA267" i="1"/>
  <c r="Z267" i="1"/>
  <c r="R267" i="1"/>
  <c r="BA266" i="1"/>
  <c r="AZ266" i="1"/>
  <c r="AX266" i="1"/>
  <c r="AW266" i="1"/>
  <c r="AU266" i="1" s="1"/>
  <c r="M266" i="1" s="1"/>
  <c r="AN266" i="1"/>
  <c r="K266" i="1" s="1"/>
  <c r="J266" i="1" s="1"/>
  <c r="AI266" i="1"/>
  <c r="L266" i="1" s="1"/>
  <c r="AA266" i="1"/>
  <c r="Z266" i="1"/>
  <c r="R266" i="1"/>
  <c r="BA265" i="1"/>
  <c r="AZ265" i="1"/>
  <c r="AX265" i="1"/>
  <c r="AW265" i="1"/>
  <c r="AU265" i="1" s="1"/>
  <c r="AN265" i="1"/>
  <c r="K265" i="1" s="1"/>
  <c r="J265" i="1" s="1"/>
  <c r="AI265" i="1"/>
  <c r="L265" i="1" s="1"/>
  <c r="AA265" i="1"/>
  <c r="Z265" i="1"/>
  <c r="R265" i="1"/>
  <c r="BA264" i="1"/>
  <c r="AZ264" i="1"/>
  <c r="AX264" i="1"/>
  <c r="AW264" i="1"/>
  <c r="AU264" i="1" s="1"/>
  <c r="AV264" i="1" s="1"/>
  <c r="AN264" i="1"/>
  <c r="K264" i="1" s="1"/>
  <c r="J264" i="1" s="1"/>
  <c r="AI264" i="1"/>
  <c r="L264" i="1" s="1"/>
  <c r="AA264" i="1"/>
  <c r="Z264" i="1"/>
  <c r="R264" i="1"/>
  <c r="BA263" i="1"/>
  <c r="AZ263" i="1"/>
  <c r="AX263" i="1"/>
  <c r="AW263" i="1"/>
  <c r="AU263" i="1" s="1"/>
  <c r="AH263" i="1" s="1"/>
  <c r="AN263" i="1"/>
  <c r="K263" i="1" s="1"/>
  <c r="J263" i="1" s="1"/>
  <c r="AI263" i="1"/>
  <c r="L263" i="1" s="1"/>
  <c r="AA263" i="1"/>
  <c r="Z263" i="1"/>
  <c r="R263" i="1"/>
  <c r="BA262" i="1"/>
  <c r="AZ262" i="1"/>
  <c r="AX262" i="1"/>
  <c r="AW262" i="1"/>
  <c r="AU262" i="1" s="1"/>
  <c r="AV262" i="1" s="1"/>
  <c r="AN262" i="1"/>
  <c r="K262" i="1" s="1"/>
  <c r="J262" i="1" s="1"/>
  <c r="AC262" i="1" s="1"/>
  <c r="AI262" i="1"/>
  <c r="L262" i="1" s="1"/>
  <c r="AA262" i="1"/>
  <c r="Z262" i="1"/>
  <c r="R262" i="1"/>
  <c r="BA261" i="1"/>
  <c r="AZ261" i="1"/>
  <c r="AX261" i="1"/>
  <c r="AW261" i="1"/>
  <c r="AU261" i="1" s="1"/>
  <c r="AN261" i="1"/>
  <c r="K261" i="1" s="1"/>
  <c r="J261" i="1" s="1"/>
  <c r="AI261" i="1"/>
  <c r="L261" i="1" s="1"/>
  <c r="AA261" i="1"/>
  <c r="Z261" i="1"/>
  <c r="R261" i="1"/>
  <c r="BA260" i="1"/>
  <c r="AZ260" i="1"/>
  <c r="AX260" i="1"/>
  <c r="AW260" i="1"/>
  <c r="AU260" i="1" s="1"/>
  <c r="AN260" i="1"/>
  <c r="K260" i="1" s="1"/>
  <c r="J260" i="1" s="1"/>
  <c r="AI260" i="1"/>
  <c r="L260" i="1" s="1"/>
  <c r="AA260" i="1"/>
  <c r="Z260" i="1"/>
  <c r="R260" i="1"/>
  <c r="BA259" i="1"/>
  <c r="AZ259" i="1"/>
  <c r="AX259" i="1"/>
  <c r="AW259" i="1"/>
  <c r="AU259" i="1" s="1"/>
  <c r="AV259" i="1" s="1"/>
  <c r="AN259" i="1"/>
  <c r="K259" i="1" s="1"/>
  <c r="J259" i="1" s="1"/>
  <c r="AI259" i="1"/>
  <c r="L259" i="1" s="1"/>
  <c r="AA259" i="1"/>
  <c r="Z259" i="1"/>
  <c r="R259" i="1"/>
  <c r="BA258" i="1"/>
  <c r="AZ258" i="1"/>
  <c r="AX258" i="1"/>
  <c r="AW258" i="1"/>
  <c r="AU258" i="1" s="1"/>
  <c r="AH258" i="1" s="1"/>
  <c r="AN258" i="1"/>
  <c r="K258" i="1" s="1"/>
  <c r="J258" i="1" s="1"/>
  <c r="AI258" i="1"/>
  <c r="L258" i="1" s="1"/>
  <c r="AA258" i="1"/>
  <c r="Z258" i="1"/>
  <c r="R258" i="1"/>
  <c r="BA257" i="1"/>
  <c r="AZ257" i="1"/>
  <c r="AX257" i="1"/>
  <c r="AW257" i="1"/>
  <c r="AU257" i="1" s="1"/>
  <c r="AN257" i="1"/>
  <c r="K257" i="1" s="1"/>
  <c r="J257" i="1" s="1"/>
  <c r="AC257" i="1" s="1"/>
  <c r="AI257" i="1"/>
  <c r="L257" i="1" s="1"/>
  <c r="AA257" i="1"/>
  <c r="Z257" i="1"/>
  <c r="R257" i="1"/>
  <c r="BA256" i="1"/>
  <c r="AZ256" i="1"/>
  <c r="AX256" i="1"/>
  <c r="AW256" i="1"/>
  <c r="AU256" i="1" s="1"/>
  <c r="AH256" i="1" s="1"/>
  <c r="AN256" i="1"/>
  <c r="K256" i="1" s="1"/>
  <c r="J256" i="1" s="1"/>
  <c r="AI256" i="1"/>
  <c r="L256" i="1" s="1"/>
  <c r="AA256" i="1"/>
  <c r="Z256" i="1"/>
  <c r="R256" i="1"/>
  <c r="BA255" i="1"/>
  <c r="AZ255" i="1"/>
  <c r="AX255" i="1"/>
  <c r="AW255" i="1"/>
  <c r="AU255" i="1" s="1"/>
  <c r="AN255" i="1"/>
  <c r="K255" i="1" s="1"/>
  <c r="J255" i="1" s="1"/>
  <c r="AI255" i="1"/>
  <c r="L255" i="1" s="1"/>
  <c r="AA255" i="1"/>
  <c r="Z255" i="1"/>
  <c r="R255" i="1"/>
  <c r="BA254" i="1"/>
  <c r="AZ254" i="1"/>
  <c r="AX254" i="1"/>
  <c r="AW254" i="1"/>
  <c r="AU254" i="1" s="1"/>
  <c r="AV254" i="1" s="1"/>
  <c r="AN254" i="1"/>
  <c r="K254" i="1" s="1"/>
  <c r="J254" i="1" s="1"/>
  <c r="AI254" i="1"/>
  <c r="L254" i="1" s="1"/>
  <c r="AA254" i="1"/>
  <c r="Z254" i="1"/>
  <c r="R254" i="1"/>
  <c r="BA253" i="1"/>
  <c r="AZ253" i="1"/>
  <c r="AX253" i="1"/>
  <c r="AW253" i="1"/>
  <c r="AU253" i="1" s="1"/>
  <c r="AH253" i="1" s="1"/>
  <c r="AN253" i="1"/>
  <c r="K253" i="1" s="1"/>
  <c r="J253" i="1" s="1"/>
  <c r="AI253" i="1"/>
  <c r="L253" i="1" s="1"/>
  <c r="AA253" i="1"/>
  <c r="Z253" i="1"/>
  <c r="R253" i="1"/>
  <c r="BA252" i="1"/>
  <c r="AZ252" i="1"/>
  <c r="AX252" i="1"/>
  <c r="AW252" i="1"/>
  <c r="AU252" i="1" s="1"/>
  <c r="P252" i="1" s="1"/>
  <c r="AN252" i="1"/>
  <c r="K252" i="1" s="1"/>
  <c r="J252" i="1" s="1"/>
  <c r="AC252" i="1" s="1"/>
  <c r="AI252" i="1"/>
  <c r="L252" i="1" s="1"/>
  <c r="AA252" i="1"/>
  <c r="Z252" i="1"/>
  <c r="R252" i="1"/>
  <c r="BA251" i="1"/>
  <c r="AZ251" i="1"/>
  <c r="AX251" i="1"/>
  <c r="AW251" i="1"/>
  <c r="AU251" i="1" s="1"/>
  <c r="AN251" i="1"/>
  <c r="K251" i="1" s="1"/>
  <c r="J251" i="1" s="1"/>
  <c r="AI251" i="1"/>
  <c r="L251" i="1" s="1"/>
  <c r="AA251" i="1"/>
  <c r="Z251" i="1"/>
  <c r="R251" i="1"/>
  <c r="BA250" i="1"/>
  <c r="AZ250" i="1"/>
  <c r="AX250" i="1"/>
  <c r="AW250" i="1"/>
  <c r="AU250" i="1" s="1"/>
  <c r="P250" i="1" s="1"/>
  <c r="AN250" i="1"/>
  <c r="K250" i="1" s="1"/>
  <c r="J250" i="1" s="1"/>
  <c r="AI250" i="1"/>
  <c r="L250" i="1" s="1"/>
  <c r="AA250" i="1"/>
  <c r="Z250" i="1"/>
  <c r="R250" i="1"/>
  <c r="BA249" i="1"/>
  <c r="AZ249" i="1"/>
  <c r="AX249" i="1"/>
  <c r="AW249" i="1"/>
  <c r="AU249" i="1" s="1"/>
  <c r="AV249" i="1" s="1"/>
  <c r="AN249" i="1"/>
  <c r="K249" i="1" s="1"/>
  <c r="J249" i="1" s="1"/>
  <c r="AI249" i="1"/>
  <c r="L249" i="1" s="1"/>
  <c r="AA249" i="1"/>
  <c r="Z249" i="1"/>
  <c r="R249" i="1"/>
  <c r="BA248" i="1"/>
  <c r="AZ248" i="1"/>
  <c r="AX248" i="1"/>
  <c r="AW248" i="1"/>
  <c r="AU248" i="1" s="1"/>
  <c r="AH248" i="1" s="1"/>
  <c r="AN248" i="1"/>
  <c r="K248" i="1" s="1"/>
  <c r="J248" i="1" s="1"/>
  <c r="AI248" i="1"/>
  <c r="L248" i="1" s="1"/>
  <c r="AA248" i="1"/>
  <c r="Z248" i="1"/>
  <c r="R248" i="1"/>
  <c r="BA247" i="1"/>
  <c r="AZ247" i="1"/>
  <c r="AX247" i="1"/>
  <c r="AW247" i="1"/>
  <c r="AU247" i="1" s="1"/>
  <c r="P247" i="1" s="1"/>
  <c r="AN247" i="1"/>
  <c r="K247" i="1" s="1"/>
  <c r="J247" i="1" s="1"/>
  <c r="AC247" i="1" s="1"/>
  <c r="AI247" i="1"/>
  <c r="L247" i="1" s="1"/>
  <c r="AA247" i="1"/>
  <c r="Z247" i="1"/>
  <c r="R247" i="1"/>
  <c r="BA246" i="1"/>
  <c r="AZ246" i="1"/>
  <c r="AX246" i="1"/>
  <c r="AW246" i="1"/>
  <c r="AU246" i="1" s="1"/>
  <c r="AN246" i="1"/>
  <c r="K246" i="1" s="1"/>
  <c r="J246" i="1" s="1"/>
  <c r="AI246" i="1"/>
  <c r="L246" i="1" s="1"/>
  <c r="AA246" i="1"/>
  <c r="Z246" i="1"/>
  <c r="R246" i="1"/>
  <c r="BA245" i="1"/>
  <c r="AZ245" i="1"/>
  <c r="AX245" i="1"/>
  <c r="AW245" i="1"/>
  <c r="AU245" i="1" s="1"/>
  <c r="AN245" i="1"/>
  <c r="K245" i="1" s="1"/>
  <c r="J245" i="1" s="1"/>
  <c r="AI245" i="1"/>
  <c r="L245" i="1" s="1"/>
  <c r="AA245" i="1"/>
  <c r="Z245" i="1"/>
  <c r="R245" i="1"/>
  <c r="BA244" i="1"/>
  <c r="AZ244" i="1"/>
  <c r="AX244" i="1"/>
  <c r="AW244" i="1"/>
  <c r="AU244" i="1" s="1"/>
  <c r="AV244" i="1" s="1"/>
  <c r="AN244" i="1"/>
  <c r="K244" i="1" s="1"/>
  <c r="J244" i="1" s="1"/>
  <c r="AI244" i="1"/>
  <c r="L244" i="1" s="1"/>
  <c r="AA244" i="1"/>
  <c r="Z244" i="1"/>
  <c r="R244" i="1"/>
  <c r="BA243" i="1"/>
  <c r="AZ243" i="1"/>
  <c r="AX243" i="1"/>
  <c r="AW243" i="1"/>
  <c r="AU243" i="1" s="1"/>
  <c r="P243" i="1" s="1"/>
  <c r="AN243" i="1"/>
  <c r="K243" i="1" s="1"/>
  <c r="J243" i="1" s="1"/>
  <c r="AI243" i="1"/>
  <c r="L243" i="1" s="1"/>
  <c r="AA243" i="1"/>
  <c r="Z243" i="1"/>
  <c r="R243" i="1"/>
  <c r="BA242" i="1"/>
  <c r="AZ242" i="1"/>
  <c r="AX242" i="1"/>
  <c r="AW242" i="1"/>
  <c r="AU242" i="1" s="1"/>
  <c r="P242" i="1" s="1"/>
  <c r="AN242" i="1"/>
  <c r="K242" i="1" s="1"/>
  <c r="J242" i="1" s="1"/>
  <c r="AI242" i="1"/>
  <c r="L242" i="1" s="1"/>
  <c r="AA242" i="1"/>
  <c r="Z242" i="1"/>
  <c r="R242" i="1"/>
  <c r="BA241" i="1"/>
  <c r="AZ241" i="1"/>
  <c r="AX241" i="1"/>
  <c r="AW241" i="1"/>
  <c r="AU241" i="1" s="1"/>
  <c r="AN241" i="1"/>
  <c r="K241" i="1" s="1"/>
  <c r="J241" i="1" s="1"/>
  <c r="AI241" i="1"/>
  <c r="L241" i="1" s="1"/>
  <c r="AA241" i="1"/>
  <c r="Z241" i="1"/>
  <c r="R241" i="1"/>
  <c r="BA240" i="1"/>
  <c r="AZ240" i="1"/>
  <c r="AX240" i="1"/>
  <c r="AW240" i="1"/>
  <c r="AU240" i="1" s="1"/>
  <c r="AN240" i="1"/>
  <c r="K240" i="1" s="1"/>
  <c r="J240" i="1" s="1"/>
  <c r="AI240" i="1"/>
  <c r="L240" i="1" s="1"/>
  <c r="AA240" i="1"/>
  <c r="Z240" i="1"/>
  <c r="R240" i="1"/>
  <c r="BA239" i="1"/>
  <c r="AZ239" i="1"/>
  <c r="AX239" i="1"/>
  <c r="AW239" i="1"/>
  <c r="AU239" i="1" s="1"/>
  <c r="P239" i="1" s="1"/>
  <c r="AN239" i="1"/>
  <c r="K239" i="1" s="1"/>
  <c r="J239" i="1" s="1"/>
  <c r="AC239" i="1" s="1"/>
  <c r="AI239" i="1"/>
  <c r="L239" i="1" s="1"/>
  <c r="AA239" i="1"/>
  <c r="Z239" i="1"/>
  <c r="R239" i="1"/>
  <c r="BA238" i="1"/>
  <c r="AZ238" i="1"/>
  <c r="AX238" i="1"/>
  <c r="AW238" i="1"/>
  <c r="AU238" i="1" s="1"/>
  <c r="AN238" i="1"/>
  <c r="K238" i="1" s="1"/>
  <c r="J238" i="1" s="1"/>
  <c r="AI238" i="1"/>
  <c r="L238" i="1" s="1"/>
  <c r="AA238" i="1"/>
  <c r="Z238" i="1"/>
  <c r="R238" i="1"/>
  <c r="BA237" i="1"/>
  <c r="AZ237" i="1"/>
  <c r="AX237" i="1"/>
  <c r="AW237" i="1"/>
  <c r="AU237" i="1" s="1"/>
  <c r="AN237" i="1"/>
  <c r="K237" i="1" s="1"/>
  <c r="J237" i="1" s="1"/>
  <c r="AI237" i="1"/>
  <c r="L237" i="1" s="1"/>
  <c r="AA237" i="1"/>
  <c r="Z237" i="1"/>
  <c r="R237" i="1"/>
  <c r="BA236" i="1"/>
  <c r="AZ236" i="1"/>
  <c r="AX236" i="1"/>
  <c r="AW236" i="1"/>
  <c r="AU236" i="1" s="1"/>
  <c r="AN236" i="1"/>
  <c r="K236" i="1" s="1"/>
  <c r="J236" i="1" s="1"/>
  <c r="AI236" i="1"/>
  <c r="L236" i="1" s="1"/>
  <c r="AA236" i="1"/>
  <c r="Z236" i="1"/>
  <c r="R236" i="1"/>
  <c r="BA235" i="1"/>
  <c r="AZ235" i="1"/>
  <c r="AX235" i="1"/>
  <c r="AW235" i="1"/>
  <c r="AU235" i="1" s="1"/>
  <c r="AN235" i="1"/>
  <c r="K235" i="1" s="1"/>
  <c r="J235" i="1" s="1"/>
  <c r="AI235" i="1"/>
  <c r="L235" i="1" s="1"/>
  <c r="AA235" i="1"/>
  <c r="Z235" i="1"/>
  <c r="R235" i="1"/>
  <c r="BA234" i="1"/>
  <c r="AZ234" i="1"/>
  <c r="AX234" i="1"/>
  <c r="AW234" i="1"/>
  <c r="AU234" i="1" s="1"/>
  <c r="P234" i="1" s="1"/>
  <c r="AN234" i="1"/>
  <c r="K234" i="1" s="1"/>
  <c r="J234" i="1" s="1"/>
  <c r="AC234" i="1" s="1"/>
  <c r="AI234" i="1"/>
  <c r="L234" i="1" s="1"/>
  <c r="AA234" i="1"/>
  <c r="Z234" i="1"/>
  <c r="R234" i="1"/>
  <c r="BA233" i="1"/>
  <c r="AZ233" i="1"/>
  <c r="AX233" i="1"/>
  <c r="AW233" i="1"/>
  <c r="AU233" i="1" s="1"/>
  <c r="AV233" i="1" s="1"/>
  <c r="AN233" i="1"/>
  <c r="K233" i="1" s="1"/>
  <c r="J233" i="1" s="1"/>
  <c r="AI233" i="1"/>
  <c r="L233" i="1" s="1"/>
  <c r="AA233" i="1"/>
  <c r="Z233" i="1"/>
  <c r="R233" i="1"/>
  <c r="BA232" i="1"/>
  <c r="AZ232" i="1"/>
  <c r="AX232" i="1"/>
  <c r="AW232" i="1"/>
  <c r="AU232" i="1" s="1"/>
  <c r="AN232" i="1"/>
  <c r="K232" i="1" s="1"/>
  <c r="J232" i="1" s="1"/>
  <c r="AI232" i="1"/>
  <c r="L232" i="1" s="1"/>
  <c r="AA232" i="1"/>
  <c r="Z232" i="1"/>
  <c r="R232" i="1"/>
  <c r="BA231" i="1"/>
  <c r="AZ231" i="1"/>
  <c r="AX231" i="1"/>
  <c r="AW231" i="1"/>
  <c r="AU231" i="1" s="1"/>
  <c r="AV231" i="1" s="1"/>
  <c r="AN231" i="1"/>
  <c r="K231" i="1" s="1"/>
  <c r="J231" i="1" s="1"/>
  <c r="AI231" i="1"/>
  <c r="L231" i="1" s="1"/>
  <c r="AA231" i="1"/>
  <c r="Z231" i="1"/>
  <c r="R231" i="1"/>
  <c r="BA230" i="1"/>
  <c r="AZ230" i="1"/>
  <c r="AX230" i="1"/>
  <c r="AW230" i="1"/>
  <c r="AU230" i="1" s="1"/>
  <c r="AN230" i="1"/>
  <c r="K230" i="1" s="1"/>
  <c r="J230" i="1" s="1"/>
  <c r="AI230" i="1"/>
  <c r="L230" i="1" s="1"/>
  <c r="AA230" i="1"/>
  <c r="Z230" i="1"/>
  <c r="R230" i="1"/>
  <c r="BA229" i="1"/>
  <c r="AZ229" i="1"/>
  <c r="AX229" i="1"/>
  <c r="AW229" i="1"/>
  <c r="AU229" i="1" s="1"/>
  <c r="AN229" i="1"/>
  <c r="K229" i="1" s="1"/>
  <c r="J229" i="1" s="1"/>
  <c r="AC229" i="1" s="1"/>
  <c r="AI229" i="1"/>
  <c r="L229" i="1" s="1"/>
  <c r="AA229" i="1"/>
  <c r="Z229" i="1"/>
  <c r="R229" i="1"/>
  <c r="BA228" i="1"/>
  <c r="AZ228" i="1"/>
  <c r="AX228" i="1"/>
  <c r="AW228" i="1"/>
  <c r="AU228" i="1" s="1"/>
  <c r="AN228" i="1"/>
  <c r="K228" i="1" s="1"/>
  <c r="J228" i="1" s="1"/>
  <c r="AI228" i="1"/>
  <c r="L228" i="1" s="1"/>
  <c r="AA228" i="1"/>
  <c r="Z228" i="1"/>
  <c r="R228" i="1"/>
  <c r="BA227" i="1"/>
  <c r="AZ227" i="1"/>
  <c r="AX227" i="1"/>
  <c r="AW227" i="1"/>
  <c r="AU227" i="1" s="1"/>
  <c r="P227" i="1" s="1"/>
  <c r="AN227" i="1"/>
  <c r="K227" i="1" s="1"/>
  <c r="J227" i="1" s="1"/>
  <c r="AI227" i="1"/>
  <c r="L227" i="1" s="1"/>
  <c r="AA227" i="1"/>
  <c r="Z227" i="1"/>
  <c r="R227" i="1"/>
  <c r="BA226" i="1"/>
  <c r="AZ226" i="1"/>
  <c r="AX226" i="1"/>
  <c r="AW226" i="1"/>
  <c r="AU226" i="1" s="1"/>
  <c r="AV226" i="1" s="1"/>
  <c r="AN226" i="1"/>
  <c r="K226" i="1" s="1"/>
  <c r="J226" i="1" s="1"/>
  <c r="AI226" i="1"/>
  <c r="L226" i="1" s="1"/>
  <c r="AA226" i="1"/>
  <c r="Z226" i="1"/>
  <c r="R226" i="1"/>
  <c r="BA225" i="1"/>
  <c r="AZ225" i="1"/>
  <c r="AX225" i="1"/>
  <c r="AW225" i="1"/>
  <c r="AU225" i="1" s="1"/>
  <c r="AN225" i="1"/>
  <c r="K225" i="1" s="1"/>
  <c r="J225" i="1" s="1"/>
  <c r="AI225" i="1"/>
  <c r="L225" i="1" s="1"/>
  <c r="AA225" i="1"/>
  <c r="Z225" i="1"/>
  <c r="R225" i="1"/>
  <c r="BA224" i="1"/>
  <c r="AZ224" i="1"/>
  <c r="AX224" i="1"/>
  <c r="AW224" i="1"/>
  <c r="AU224" i="1" s="1"/>
  <c r="P224" i="1" s="1"/>
  <c r="AN224" i="1"/>
  <c r="K224" i="1" s="1"/>
  <c r="J224" i="1" s="1"/>
  <c r="AC224" i="1" s="1"/>
  <c r="AI224" i="1"/>
  <c r="L224" i="1" s="1"/>
  <c r="AA224" i="1"/>
  <c r="Z224" i="1"/>
  <c r="R224" i="1"/>
  <c r="BA223" i="1"/>
  <c r="AZ223" i="1"/>
  <c r="AX223" i="1"/>
  <c r="AW223" i="1"/>
  <c r="AU223" i="1" s="1"/>
  <c r="AN223" i="1"/>
  <c r="K223" i="1" s="1"/>
  <c r="J223" i="1" s="1"/>
  <c r="AI223" i="1"/>
  <c r="L223" i="1" s="1"/>
  <c r="AA223" i="1"/>
  <c r="Z223" i="1"/>
  <c r="R223" i="1"/>
  <c r="BA222" i="1"/>
  <c r="AZ222" i="1"/>
  <c r="AX222" i="1"/>
  <c r="AW222" i="1"/>
  <c r="AU222" i="1" s="1"/>
  <c r="AN222" i="1"/>
  <c r="K222" i="1" s="1"/>
  <c r="J222" i="1" s="1"/>
  <c r="AI222" i="1"/>
  <c r="L222" i="1" s="1"/>
  <c r="AA222" i="1"/>
  <c r="Z222" i="1"/>
  <c r="R222" i="1"/>
  <c r="BA221" i="1"/>
  <c r="AZ221" i="1"/>
  <c r="AX221" i="1"/>
  <c r="AW221" i="1"/>
  <c r="AU221" i="1" s="1"/>
  <c r="AV221" i="1" s="1"/>
  <c r="AN221" i="1"/>
  <c r="K221" i="1" s="1"/>
  <c r="J221" i="1" s="1"/>
  <c r="AI221" i="1"/>
  <c r="L221" i="1" s="1"/>
  <c r="AA221" i="1"/>
  <c r="Z221" i="1"/>
  <c r="R221" i="1"/>
  <c r="BA220" i="1"/>
  <c r="AZ220" i="1"/>
  <c r="AX220" i="1"/>
  <c r="AW220" i="1"/>
  <c r="AU220" i="1" s="1"/>
  <c r="AN220" i="1"/>
  <c r="K220" i="1" s="1"/>
  <c r="J220" i="1" s="1"/>
  <c r="AI220" i="1"/>
  <c r="L220" i="1" s="1"/>
  <c r="AA220" i="1"/>
  <c r="Z220" i="1"/>
  <c r="R220" i="1"/>
  <c r="BA219" i="1"/>
  <c r="AZ219" i="1"/>
  <c r="AX219" i="1"/>
  <c r="AW219" i="1"/>
  <c r="AU219" i="1" s="1"/>
  <c r="AN219" i="1"/>
  <c r="K219" i="1" s="1"/>
  <c r="J219" i="1" s="1"/>
  <c r="AC219" i="1" s="1"/>
  <c r="AI219" i="1"/>
  <c r="L219" i="1" s="1"/>
  <c r="AA219" i="1"/>
  <c r="Z219" i="1"/>
  <c r="R219" i="1"/>
  <c r="BA218" i="1"/>
  <c r="AZ218" i="1"/>
  <c r="AX218" i="1"/>
  <c r="AW218" i="1"/>
  <c r="AU218" i="1" s="1"/>
  <c r="AN218" i="1"/>
  <c r="K218" i="1" s="1"/>
  <c r="J218" i="1" s="1"/>
  <c r="AI218" i="1"/>
  <c r="L218" i="1" s="1"/>
  <c r="AA218" i="1"/>
  <c r="Z218" i="1"/>
  <c r="R218" i="1"/>
  <c r="BA217" i="1"/>
  <c r="AZ217" i="1"/>
  <c r="AX217" i="1"/>
  <c r="AW217" i="1"/>
  <c r="AU217" i="1" s="1"/>
  <c r="AN217" i="1"/>
  <c r="K217" i="1" s="1"/>
  <c r="J217" i="1" s="1"/>
  <c r="AI217" i="1"/>
  <c r="L217" i="1" s="1"/>
  <c r="AA217" i="1"/>
  <c r="Z217" i="1"/>
  <c r="R217" i="1"/>
  <c r="BA216" i="1"/>
  <c r="AZ216" i="1"/>
  <c r="AX216" i="1"/>
  <c r="AW216" i="1"/>
  <c r="AU216" i="1" s="1"/>
  <c r="AN216" i="1"/>
  <c r="K216" i="1" s="1"/>
  <c r="J216" i="1" s="1"/>
  <c r="AI216" i="1"/>
  <c r="L216" i="1" s="1"/>
  <c r="AA216" i="1"/>
  <c r="Z216" i="1"/>
  <c r="R216" i="1"/>
  <c r="BA215" i="1"/>
  <c r="AZ215" i="1"/>
  <c r="AX215" i="1"/>
  <c r="AW215" i="1"/>
  <c r="AU215" i="1" s="1"/>
  <c r="AH215" i="1" s="1"/>
  <c r="AN215" i="1"/>
  <c r="K215" i="1" s="1"/>
  <c r="J215" i="1" s="1"/>
  <c r="AI215" i="1"/>
  <c r="L215" i="1" s="1"/>
  <c r="AA215" i="1"/>
  <c r="Z215" i="1"/>
  <c r="R215" i="1"/>
  <c r="BA214" i="1"/>
  <c r="AZ214" i="1"/>
  <c r="AX214" i="1"/>
  <c r="AW214" i="1"/>
  <c r="AU214" i="1" s="1"/>
  <c r="AN214" i="1"/>
  <c r="K214" i="1" s="1"/>
  <c r="J214" i="1" s="1"/>
  <c r="AC214" i="1" s="1"/>
  <c r="AI214" i="1"/>
  <c r="L214" i="1" s="1"/>
  <c r="AA214" i="1"/>
  <c r="Z214" i="1"/>
  <c r="R214" i="1"/>
  <c r="BA213" i="1"/>
  <c r="AZ213" i="1"/>
  <c r="AX213" i="1"/>
  <c r="AW213" i="1"/>
  <c r="AU213" i="1" s="1"/>
  <c r="AN213" i="1"/>
  <c r="K213" i="1" s="1"/>
  <c r="J213" i="1" s="1"/>
  <c r="AI213" i="1"/>
  <c r="L213" i="1" s="1"/>
  <c r="AA213" i="1"/>
  <c r="Z213" i="1"/>
  <c r="R213" i="1"/>
  <c r="BA212" i="1"/>
  <c r="AZ212" i="1"/>
  <c r="AX212" i="1"/>
  <c r="AW212" i="1"/>
  <c r="AU212" i="1" s="1"/>
  <c r="AN212" i="1"/>
  <c r="K212" i="1" s="1"/>
  <c r="J212" i="1" s="1"/>
  <c r="AI212" i="1"/>
  <c r="L212" i="1" s="1"/>
  <c r="AA212" i="1"/>
  <c r="Z212" i="1"/>
  <c r="R212" i="1"/>
  <c r="BA211" i="1"/>
  <c r="AZ211" i="1"/>
  <c r="AX211" i="1"/>
  <c r="AW211" i="1"/>
  <c r="AU211" i="1" s="1"/>
  <c r="AV211" i="1" s="1"/>
  <c r="AN211" i="1"/>
  <c r="K211" i="1" s="1"/>
  <c r="J211" i="1" s="1"/>
  <c r="AI211" i="1"/>
  <c r="L211" i="1" s="1"/>
  <c r="AA211" i="1"/>
  <c r="Z211" i="1"/>
  <c r="R211" i="1"/>
  <c r="BA210" i="1"/>
  <c r="AZ210" i="1"/>
  <c r="AX210" i="1"/>
  <c r="AW210" i="1"/>
  <c r="AU210" i="1" s="1"/>
  <c r="P210" i="1" s="1"/>
  <c r="AN210" i="1"/>
  <c r="K210" i="1" s="1"/>
  <c r="J210" i="1" s="1"/>
  <c r="AI210" i="1"/>
  <c r="L210" i="1" s="1"/>
  <c r="AA210" i="1"/>
  <c r="Z210" i="1"/>
  <c r="R210" i="1"/>
  <c r="BA209" i="1"/>
  <c r="AZ209" i="1"/>
  <c r="AX209" i="1"/>
  <c r="AW209" i="1"/>
  <c r="AU209" i="1" s="1"/>
  <c r="AV209" i="1" s="1"/>
  <c r="AN209" i="1"/>
  <c r="K209" i="1" s="1"/>
  <c r="J209" i="1" s="1"/>
  <c r="AC209" i="1" s="1"/>
  <c r="AI209" i="1"/>
  <c r="L209" i="1" s="1"/>
  <c r="AA209" i="1"/>
  <c r="Z209" i="1"/>
  <c r="R209" i="1"/>
  <c r="BA208" i="1"/>
  <c r="AZ208" i="1"/>
  <c r="AX208" i="1"/>
  <c r="AW208" i="1"/>
  <c r="AU208" i="1" s="1"/>
  <c r="AV208" i="1" s="1"/>
  <c r="AN208" i="1"/>
  <c r="K208" i="1" s="1"/>
  <c r="J208" i="1" s="1"/>
  <c r="AI208" i="1"/>
  <c r="L208" i="1" s="1"/>
  <c r="AA208" i="1"/>
  <c r="Z208" i="1"/>
  <c r="R208" i="1"/>
  <c r="BA207" i="1"/>
  <c r="AZ207" i="1"/>
  <c r="AX207" i="1"/>
  <c r="AW207" i="1"/>
  <c r="AU207" i="1" s="1"/>
  <c r="P207" i="1" s="1"/>
  <c r="AN207" i="1"/>
  <c r="K207" i="1" s="1"/>
  <c r="J207" i="1" s="1"/>
  <c r="AI207" i="1"/>
  <c r="L207" i="1" s="1"/>
  <c r="AA207" i="1"/>
  <c r="Z207" i="1"/>
  <c r="R207" i="1"/>
  <c r="BA206" i="1"/>
  <c r="AZ206" i="1"/>
  <c r="AX206" i="1"/>
  <c r="AW206" i="1"/>
  <c r="AU206" i="1" s="1"/>
  <c r="AV206" i="1" s="1"/>
  <c r="AN206" i="1"/>
  <c r="K206" i="1" s="1"/>
  <c r="J206" i="1" s="1"/>
  <c r="AI206" i="1"/>
  <c r="L206" i="1" s="1"/>
  <c r="AA206" i="1"/>
  <c r="Z206" i="1"/>
  <c r="R206" i="1"/>
  <c r="BA205" i="1"/>
  <c r="AZ205" i="1"/>
  <c r="AX205" i="1"/>
  <c r="AW205" i="1"/>
  <c r="AU205" i="1" s="1"/>
  <c r="AN205" i="1"/>
  <c r="K205" i="1" s="1"/>
  <c r="J205" i="1" s="1"/>
  <c r="AI205" i="1"/>
  <c r="L205" i="1" s="1"/>
  <c r="AA205" i="1"/>
  <c r="Z205" i="1"/>
  <c r="R205" i="1"/>
  <c r="BA204" i="1"/>
  <c r="AZ204" i="1"/>
  <c r="AX204" i="1"/>
  <c r="AW204" i="1"/>
  <c r="AU204" i="1" s="1"/>
  <c r="AN204" i="1"/>
  <c r="K204" i="1" s="1"/>
  <c r="J204" i="1" s="1"/>
  <c r="AI204" i="1"/>
  <c r="L204" i="1" s="1"/>
  <c r="AA204" i="1"/>
  <c r="Z204" i="1"/>
  <c r="R204" i="1"/>
  <c r="BA203" i="1"/>
  <c r="AZ203" i="1"/>
  <c r="AX203" i="1"/>
  <c r="AW203" i="1"/>
  <c r="AU203" i="1" s="1"/>
  <c r="AN203" i="1"/>
  <c r="K203" i="1" s="1"/>
  <c r="J203" i="1" s="1"/>
  <c r="AI203" i="1"/>
  <c r="L203" i="1" s="1"/>
  <c r="AA203" i="1"/>
  <c r="Z203" i="1"/>
  <c r="R203" i="1"/>
  <c r="BA202" i="1"/>
  <c r="AZ202" i="1"/>
  <c r="AX202" i="1"/>
  <c r="AW202" i="1"/>
  <c r="AU202" i="1" s="1"/>
  <c r="P202" i="1" s="1"/>
  <c r="AN202" i="1"/>
  <c r="K202" i="1" s="1"/>
  <c r="J202" i="1" s="1"/>
  <c r="AI202" i="1"/>
  <c r="L202" i="1" s="1"/>
  <c r="AA202" i="1"/>
  <c r="Z202" i="1"/>
  <c r="R202" i="1"/>
  <c r="BA201" i="1"/>
  <c r="AZ201" i="1"/>
  <c r="AX201" i="1"/>
  <c r="AW201" i="1"/>
  <c r="AU201" i="1" s="1"/>
  <c r="AV201" i="1" s="1"/>
  <c r="AN201" i="1"/>
  <c r="K201" i="1" s="1"/>
  <c r="J201" i="1" s="1"/>
  <c r="AI201" i="1"/>
  <c r="L201" i="1" s="1"/>
  <c r="AA201" i="1"/>
  <c r="Z201" i="1"/>
  <c r="R201" i="1"/>
  <c r="BA200" i="1"/>
  <c r="AZ200" i="1"/>
  <c r="AX200" i="1"/>
  <c r="AW200" i="1"/>
  <c r="AU200" i="1" s="1"/>
  <c r="AN200" i="1"/>
  <c r="K200" i="1" s="1"/>
  <c r="J200" i="1" s="1"/>
  <c r="AI200" i="1"/>
  <c r="L200" i="1" s="1"/>
  <c r="AA200" i="1"/>
  <c r="Z200" i="1"/>
  <c r="R200" i="1"/>
  <c r="BA199" i="1"/>
  <c r="AZ199" i="1"/>
  <c r="AX199" i="1"/>
  <c r="AW199" i="1"/>
  <c r="AU199" i="1" s="1"/>
  <c r="P199" i="1" s="1"/>
  <c r="AN199" i="1"/>
  <c r="K199" i="1" s="1"/>
  <c r="J199" i="1" s="1"/>
  <c r="AI199" i="1"/>
  <c r="L199" i="1" s="1"/>
  <c r="AA199" i="1"/>
  <c r="Z199" i="1"/>
  <c r="R199" i="1"/>
  <c r="BA198" i="1"/>
  <c r="AZ198" i="1"/>
  <c r="AX198" i="1"/>
  <c r="AW198" i="1"/>
  <c r="AU198" i="1" s="1"/>
  <c r="AN198" i="1"/>
  <c r="K198" i="1" s="1"/>
  <c r="J198" i="1" s="1"/>
  <c r="AI198" i="1"/>
  <c r="L198" i="1" s="1"/>
  <c r="AA198" i="1"/>
  <c r="Z198" i="1"/>
  <c r="R198" i="1"/>
  <c r="BA197" i="1"/>
  <c r="AZ197" i="1"/>
  <c r="AX197" i="1"/>
  <c r="AW197" i="1"/>
  <c r="AU197" i="1" s="1"/>
  <c r="AN197" i="1"/>
  <c r="K197" i="1" s="1"/>
  <c r="J197" i="1" s="1"/>
  <c r="AI197" i="1"/>
  <c r="L197" i="1" s="1"/>
  <c r="AA197" i="1"/>
  <c r="Z197" i="1"/>
  <c r="R197" i="1"/>
  <c r="BA196" i="1"/>
  <c r="AZ196" i="1"/>
  <c r="AX196" i="1"/>
  <c r="AW196" i="1"/>
  <c r="AU196" i="1" s="1"/>
  <c r="AN196" i="1"/>
  <c r="K196" i="1" s="1"/>
  <c r="J196" i="1" s="1"/>
  <c r="AI196" i="1"/>
  <c r="L196" i="1" s="1"/>
  <c r="AA196" i="1"/>
  <c r="Z196" i="1"/>
  <c r="R196" i="1"/>
  <c r="BA195" i="1"/>
  <c r="AZ195" i="1"/>
  <c r="AX195" i="1"/>
  <c r="AW195" i="1"/>
  <c r="AU195" i="1" s="1"/>
  <c r="AV195" i="1" s="1"/>
  <c r="AN195" i="1"/>
  <c r="K195" i="1" s="1"/>
  <c r="J195" i="1" s="1"/>
  <c r="AI195" i="1"/>
  <c r="L195" i="1" s="1"/>
  <c r="AA195" i="1"/>
  <c r="Z195" i="1"/>
  <c r="R195" i="1"/>
  <c r="BA194" i="1"/>
  <c r="AZ194" i="1"/>
  <c r="AX194" i="1"/>
  <c r="AW194" i="1"/>
  <c r="AU194" i="1" s="1"/>
  <c r="AN194" i="1"/>
  <c r="K194" i="1" s="1"/>
  <c r="J194" i="1" s="1"/>
  <c r="AC194" i="1" s="1"/>
  <c r="AI194" i="1"/>
  <c r="L194" i="1" s="1"/>
  <c r="AA194" i="1"/>
  <c r="Z194" i="1"/>
  <c r="R194" i="1"/>
  <c r="BA193" i="1"/>
  <c r="AZ193" i="1"/>
  <c r="AX193" i="1"/>
  <c r="AW193" i="1"/>
  <c r="AU193" i="1" s="1"/>
  <c r="P193" i="1" s="1"/>
  <c r="AN193" i="1"/>
  <c r="K193" i="1" s="1"/>
  <c r="J193" i="1" s="1"/>
  <c r="AI193" i="1"/>
  <c r="L193" i="1" s="1"/>
  <c r="AA193" i="1"/>
  <c r="Z193" i="1"/>
  <c r="R193" i="1"/>
  <c r="BA192" i="1"/>
  <c r="AZ192" i="1"/>
  <c r="AX192" i="1"/>
  <c r="AW192" i="1"/>
  <c r="AU192" i="1" s="1"/>
  <c r="P192" i="1" s="1"/>
  <c r="AN192" i="1"/>
  <c r="K192" i="1" s="1"/>
  <c r="J192" i="1" s="1"/>
  <c r="AI192" i="1"/>
  <c r="L192" i="1" s="1"/>
  <c r="AA192" i="1"/>
  <c r="Z192" i="1"/>
  <c r="R192" i="1"/>
  <c r="BA191" i="1"/>
  <c r="AZ191" i="1"/>
  <c r="AX191" i="1"/>
  <c r="AW191" i="1"/>
  <c r="AU191" i="1" s="1"/>
  <c r="P191" i="1" s="1"/>
  <c r="AN191" i="1"/>
  <c r="K191" i="1" s="1"/>
  <c r="J191" i="1" s="1"/>
  <c r="AI191" i="1"/>
  <c r="L191" i="1" s="1"/>
  <c r="AA191" i="1"/>
  <c r="Z191" i="1"/>
  <c r="R191" i="1"/>
  <c r="BA190" i="1"/>
  <c r="AZ190" i="1"/>
  <c r="AX190" i="1"/>
  <c r="AW190" i="1"/>
  <c r="AU190" i="1" s="1"/>
  <c r="AN190" i="1"/>
  <c r="K190" i="1" s="1"/>
  <c r="J190" i="1" s="1"/>
  <c r="AI190" i="1"/>
  <c r="L190" i="1" s="1"/>
  <c r="AA190" i="1"/>
  <c r="Z190" i="1"/>
  <c r="R190" i="1"/>
  <c r="BA189" i="1"/>
  <c r="AZ189" i="1"/>
  <c r="AX189" i="1"/>
  <c r="AW189" i="1"/>
  <c r="AU189" i="1" s="1"/>
  <c r="AN189" i="1"/>
  <c r="K189" i="1" s="1"/>
  <c r="J189" i="1" s="1"/>
  <c r="AC189" i="1" s="1"/>
  <c r="AI189" i="1"/>
  <c r="L189" i="1" s="1"/>
  <c r="AA189" i="1"/>
  <c r="Z189" i="1"/>
  <c r="R189" i="1"/>
  <c r="BA188" i="1"/>
  <c r="AZ188" i="1"/>
  <c r="AX188" i="1"/>
  <c r="AW188" i="1"/>
  <c r="AU188" i="1" s="1"/>
  <c r="P188" i="1" s="1"/>
  <c r="AN188" i="1"/>
  <c r="K188" i="1" s="1"/>
  <c r="J188" i="1" s="1"/>
  <c r="AI188" i="1"/>
  <c r="L188" i="1" s="1"/>
  <c r="AA188" i="1"/>
  <c r="Z188" i="1"/>
  <c r="R188" i="1"/>
  <c r="BA187" i="1"/>
  <c r="AZ187" i="1"/>
  <c r="AX187" i="1"/>
  <c r="AW187" i="1"/>
  <c r="AU187" i="1" s="1"/>
  <c r="AN187" i="1"/>
  <c r="K187" i="1" s="1"/>
  <c r="J187" i="1" s="1"/>
  <c r="AI187" i="1"/>
  <c r="L187" i="1" s="1"/>
  <c r="AA187" i="1"/>
  <c r="Z187" i="1"/>
  <c r="R187" i="1"/>
  <c r="BA186" i="1"/>
  <c r="AZ186" i="1"/>
  <c r="AX186" i="1"/>
  <c r="AW186" i="1"/>
  <c r="AU186" i="1" s="1"/>
  <c r="AN186" i="1"/>
  <c r="K186" i="1" s="1"/>
  <c r="J186" i="1" s="1"/>
  <c r="AC186" i="1" s="1"/>
  <c r="AI186" i="1"/>
  <c r="L186" i="1" s="1"/>
  <c r="AA186" i="1"/>
  <c r="Z186" i="1"/>
  <c r="R186" i="1"/>
  <c r="BA185" i="1"/>
  <c r="AZ185" i="1"/>
  <c r="AX185" i="1"/>
  <c r="AW185" i="1"/>
  <c r="AU185" i="1" s="1"/>
  <c r="M185" i="1" s="1"/>
  <c r="AN185" i="1"/>
  <c r="K185" i="1" s="1"/>
  <c r="J185" i="1" s="1"/>
  <c r="AI185" i="1"/>
  <c r="L185" i="1" s="1"/>
  <c r="AA185" i="1"/>
  <c r="Z185" i="1"/>
  <c r="R185" i="1"/>
  <c r="BA184" i="1"/>
  <c r="AZ184" i="1"/>
  <c r="AX184" i="1"/>
  <c r="AW184" i="1"/>
  <c r="AU184" i="1" s="1"/>
  <c r="AN184" i="1"/>
  <c r="K184" i="1" s="1"/>
  <c r="J184" i="1" s="1"/>
  <c r="AC184" i="1" s="1"/>
  <c r="AI184" i="1"/>
  <c r="L184" i="1" s="1"/>
  <c r="AA184" i="1"/>
  <c r="Z184" i="1"/>
  <c r="R184" i="1"/>
  <c r="BA183" i="1"/>
  <c r="AZ183" i="1"/>
  <c r="AX183" i="1"/>
  <c r="AW183" i="1"/>
  <c r="AU183" i="1" s="1"/>
  <c r="AN183" i="1"/>
  <c r="K183" i="1" s="1"/>
  <c r="J183" i="1" s="1"/>
  <c r="AI183" i="1"/>
  <c r="L183" i="1" s="1"/>
  <c r="AA183" i="1"/>
  <c r="Z183" i="1"/>
  <c r="R183" i="1"/>
  <c r="BA182" i="1"/>
  <c r="AZ182" i="1"/>
  <c r="AX182" i="1"/>
  <c r="AW182" i="1"/>
  <c r="AU182" i="1" s="1"/>
  <c r="AH182" i="1" s="1"/>
  <c r="AN182" i="1"/>
  <c r="K182" i="1" s="1"/>
  <c r="J182" i="1" s="1"/>
  <c r="AI182" i="1"/>
  <c r="L182" i="1" s="1"/>
  <c r="AA182" i="1"/>
  <c r="Z182" i="1"/>
  <c r="R182" i="1"/>
  <c r="BA181" i="1"/>
  <c r="AZ181" i="1"/>
  <c r="AX181" i="1"/>
  <c r="AW181" i="1"/>
  <c r="AU181" i="1" s="1"/>
  <c r="AN181" i="1"/>
  <c r="K181" i="1" s="1"/>
  <c r="J181" i="1" s="1"/>
  <c r="AI181" i="1"/>
  <c r="L181" i="1" s="1"/>
  <c r="AA181" i="1"/>
  <c r="Z181" i="1"/>
  <c r="R181" i="1"/>
  <c r="BA180" i="1"/>
  <c r="AZ180" i="1"/>
  <c r="AX180" i="1"/>
  <c r="AW180" i="1"/>
  <c r="AU180" i="1" s="1"/>
  <c r="AV180" i="1" s="1"/>
  <c r="AN180" i="1"/>
  <c r="K180" i="1" s="1"/>
  <c r="J180" i="1" s="1"/>
  <c r="AI180" i="1"/>
  <c r="L180" i="1" s="1"/>
  <c r="AA180" i="1"/>
  <c r="Z180" i="1"/>
  <c r="R180" i="1"/>
  <c r="BA179" i="1"/>
  <c r="AZ179" i="1"/>
  <c r="AX179" i="1"/>
  <c r="AW179" i="1"/>
  <c r="AU179" i="1" s="1"/>
  <c r="AN179" i="1"/>
  <c r="K179" i="1" s="1"/>
  <c r="J179" i="1" s="1"/>
  <c r="AC179" i="1" s="1"/>
  <c r="AI179" i="1"/>
  <c r="L179" i="1" s="1"/>
  <c r="AA179" i="1"/>
  <c r="Z179" i="1"/>
  <c r="R179" i="1"/>
  <c r="BA178" i="1"/>
  <c r="AZ178" i="1"/>
  <c r="AX178" i="1"/>
  <c r="AW178" i="1"/>
  <c r="AU178" i="1" s="1"/>
  <c r="P178" i="1" s="1"/>
  <c r="AN178" i="1"/>
  <c r="K178" i="1" s="1"/>
  <c r="J178" i="1" s="1"/>
  <c r="AI178" i="1"/>
  <c r="L178" i="1" s="1"/>
  <c r="AA178" i="1"/>
  <c r="Z178" i="1"/>
  <c r="R178" i="1"/>
  <c r="BA177" i="1"/>
  <c r="AZ177" i="1"/>
  <c r="AX177" i="1"/>
  <c r="AW177" i="1"/>
  <c r="AU177" i="1" s="1"/>
  <c r="AN177" i="1"/>
  <c r="K177" i="1" s="1"/>
  <c r="J177" i="1" s="1"/>
  <c r="AI177" i="1"/>
  <c r="L177" i="1" s="1"/>
  <c r="AA177" i="1"/>
  <c r="Z177" i="1"/>
  <c r="R177" i="1"/>
  <c r="BA176" i="1"/>
  <c r="AZ176" i="1"/>
  <c r="AX176" i="1"/>
  <c r="AW176" i="1"/>
  <c r="AU176" i="1" s="1"/>
  <c r="AG176" i="1" s="1"/>
  <c r="AN176" i="1"/>
  <c r="K176" i="1" s="1"/>
  <c r="J176" i="1" s="1"/>
  <c r="AI176" i="1"/>
  <c r="L176" i="1" s="1"/>
  <c r="AA176" i="1"/>
  <c r="Z176" i="1"/>
  <c r="R176" i="1"/>
  <c r="BA175" i="1"/>
  <c r="AZ175" i="1"/>
  <c r="AX175" i="1"/>
  <c r="AW175" i="1"/>
  <c r="AU175" i="1" s="1"/>
  <c r="AN175" i="1"/>
  <c r="K175" i="1" s="1"/>
  <c r="J175" i="1" s="1"/>
  <c r="AC175" i="1" s="1"/>
  <c r="AI175" i="1"/>
  <c r="L175" i="1" s="1"/>
  <c r="AA175" i="1"/>
  <c r="Z175" i="1"/>
  <c r="R175" i="1"/>
  <c r="BA174" i="1"/>
  <c r="AZ174" i="1"/>
  <c r="AX174" i="1"/>
  <c r="AW174" i="1"/>
  <c r="AU174" i="1" s="1"/>
  <c r="AN174" i="1"/>
  <c r="K174" i="1" s="1"/>
  <c r="J174" i="1" s="1"/>
  <c r="AI174" i="1"/>
  <c r="L174" i="1" s="1"/>
  <c r="AA174" i="1"/>
  <c r="Z174" i="1"/>
  <c r="R174" i="1"/>
  <c r="BA173" i="1"/>
  <c r="AZ173" i="1"/>
  <c r="AX173" i="1"/>
  <c r="AW173" i="1"/>
  <c r="AU173" i="1" s="1"/>
  <c r="M173" i="1" s="1"/>
  <c r="AN173" i="1"/>
  <c r="K173" i="1" s="1"/>
  <c r="J173" i="1" s="1"/>
  <c r="AI173" i="1"/>
  <c r="L173" i="1" s="1"/>
  <c r="AA173" i="1"/>
  <c r="Z173" i="1"/>
  <c r="R173" i="1"/>
  <c r="BA172" i="1"/>
  <c r="AZ172" i="1"/>
  <c r="AX172" i="1"/>
  <c r="AW172" i="1"/>
  <c r="AU172" i="1" s="1"/>
  <c r="AV172" i="1" s="1"/>
  <c r="AN172" i="1"/>
  <c r="K172" i="1" s="1"/>
  <c r="J172" i="1" s="1"/>
  <c r="AI172" i="1"/>
  <c r="L172" i="1" s="1"/>
  <c r="AA172" i="1"/>
  <c r="Z172" i="1"/>
  <c r="R172" i="1"/>
  <c r="BA171" i="1"/>
  <c r="AZ171" i="1"/>
  <c r="AX171" i="1"/>
  <c r="AW171" i="1"/>
  <c r="AU171" i="1" s="1"/>
  <c r="AV171" i="1" s="1"/>
  <c r="AN171" i="1"/>
  <c r="K171" i="1" s="1"/>
  <c r="J171" i="1" s="1"/>
  <c r="AI171" i="1"/>
  <c r="L171" i="1" s="1"/>
  <c r="AA171" i="1"/>
  <c r="Z171" i="1"/>
  <c r="R171" i="1"/>
  <c r="BA170" i="1"/>
  <c r="AZ170" i="1"/>
  <c r="AX170" i="1"/>
  <c r="AW170" i="1"/>
  <c r="AU170" i="1" s="1"/>
  <c r="AV170" i="1" s="1"/>
  <c r="AN170" i="1"/>
  <c r="K170" i="1" s="1"/>
  <c r="J170" i="1" s="1"/>
  <c r="AC170" i="1" s="1"/>
  <c r="AI170" i="1"/>
  <c r="L170" i="1" s="1"/>
  <c r="AA170" i="1"/>
  <c r="Z170" i="1"/>
  <c r="R170" i="1"/>
  <c r="BA169" i="1"/>
  <c r="AZ169" i="1"/>
  <c r="AX169" i="1"/>
  <c r="AW169" i="1"/>
  <c r="AU169" i="1" s="1"/>
  <c r="AN169" i="1"/>
  <c r="K169" i="1" s="1"/>
  <c r="J169" i="1" s="1"/>
  <c r="AC169" i="1" s="1"/>
  <c r="AI169" i="1"/>
  <c r="L169" i="1" s="1"/>
  <c r="AA169" i="1"/>
  <c r="Z169" i="1"/>
  <c r="R169" i="1"/>
  <c r="BA168" i="1"/>
  <c r="AZ168" i="1"/>
  <c r="AX168" i="1"/>
  <c r="AW168" i="1"/>
  <c r="AU168" i="1" s="1"/>
  <c r="AG168" i="1" s="1"/>
  <c r="AN168" i="1"/>
  <c r="K168" i="1" s="1"/>
  <c r="J168" i="1" s="1"/>
  <c r="AI168" i="1"/>
  <c r="L168" i="1" s="1"/>
  <c r="AA168" i="1"/>
  <c r="Z168" i="1"/>
  <c r="R168" i="1"/>
  <c r="BA167" i="1"/>
  <c r="AZ167" i="1"/>
  <c r="AX167" i="1"/>
  <c r="AW167" i="1"/>
  <c r="AU167" i="1" s="1"/>
  <c r="AN167" i="1"/>
  <c r="K167" i="1" s="1"/>
  <c r="J167" i="1" s="1"/>
  <c r="AI167" i="1"/>
  <c r="L167" i="1" s="1"/>
  <c r="AA167" i="1"/>
  <c r="Z167" i="1"/>
  <c r="R167" i="1"/>
  <c r="BA166" i="1"/>
  <c r="AZ166" i="1"/>
  <c r="AX166" i="1"/>
  <c r="AW166" i="1"/>
  <c r="AU166" i="1" s="1"/>
  <c r="AH166" i="1" s="1"/>
  <c r="AN166" i="1"/>
  <c r="K166" i="1" s="1"/>
  <c r="J166" i="1" s="1"/>
  <c r="AI166" i="1"/>
  <c r="L166" i="1" s="1"/>
  <c r="AA166" i="1"/>
  <c r="Z166" i="1"/>
  <c r="R166" i="1"/>
  <c r="BA165" i="1"/>
  <c r="AZ165" i="1"/>
  <c r="AX165" i="1"/>
  <c r="AW165" i="1"/>
  <c r="AU165" i="1" s="1"/>
  <c r="AN165" i="1"/>
  <c r="K165" i="1" s="1"/>
  <c r="J165" i="1" s="1"/>
  <c r="AC165" i="1" s="1"/>
  <c r="AI165" i="1"/>
  <c r="L165" i="1" s="1"/>
  <c r="AA165" i="1"/>
  <c r="Z165" i="1"/>
  <c r="R165" i="1"/>
  <c r="BA164" i="1"/>
  <c r="AZ164" i="1"/>
  <c r="AX164" i="1"/>
  <c r="AW164" i="1"/>
  <c r="AU164" i="1" s="1"/>
  <c r="AN164" i="1"/>
  <c r="K164" i="1" s="1"/>
  <c r="J164" i="1" s="1"/>
  <c r="AC164" i="1" s="1"/>
  <c r="AI164" i="1"/>
  <c r="L164" i="1" s="1"/>
  <c r="AA164" i="1"/>
  <c r="Z164" i="1"/>
  <c r="R164" i="1"/>
  <c r="BA163" i="1"/>
  <c r="AZ163" i="1"/>
  <c r="AX163" i="1"/>
  <c r="AW163" i="1"/>
  <c r="AU163" i="1" s="1"/>
  <c r="AV163" i="1" s="1"/>
  <c r="AN163" i="1"/>
  <c r="K163" i="1" s="1"/>
  <c r="J163" i="1" s="1"/>
  <c r="AI163" i="1"/>
  <c r="L163" i="1" s="1"/>
  <c r="AA163" i="1"/>
  <c r="Z163" i="1"/>
  <c r="R163" i="1"/>
  <c r="BA162" i="1"/>
  <c r="AZ162" i="1"/>
  <c r="AX162" i="1"/>
  <c r="AW162" i="1"/>
  <c r="AU162" i="1" s="1"/>
  <c r="AN162" i="1"/>
  <c r="K162" i="1" s="1"/>
  <c r="J162" i="1" s="1"/>
  <c r="AC162" i="1" s="1"/>
  <c r="AI162" i="1"/>
  <c r="L162" i="1" s="1"/>
  <c r="AA162" i="1"/>
  <c r="Z162" i="1"/>
  <c r="R162" i="1"/>
  <c r="BA161" i="1"/>
  <c r="AZ161" i="1"/>
  <c r="AX161" i="1"/>
  <c r="AW161" i="1"/>
  <c r="AU161" i="1" s="1"/>
  <c r="AN161" i="1"/>
  <c r="K161" i="1" s="1"/>
  <c r="J161" i="1" s="1"/>
  <c r="AC161" i="1" s="1"/>
  <c r="AI161" i="1"/>
  <c r="L161" i="1" s="1"/>
  <c r="AA161" i="1"/>
  <c r="Z161" i="1"/>
  <c r="R161" i="1"/>
  <c r="BA160" i="1"/>
  <c r="AZ160" i="1"/>
  <c r="AX160" i="1"/>
  <c r="AW160" i="1"/>
  <c r="AU160" i="1" s="1"/>
  <c r="AN160" i="1"/>
  <c r="K160" i="1" s="1"/>
  <c r="J160" i="1" s="1"/>
  <c r="AC160" i="1" s="1"/>
  <c r="AI160" i="1"/>
  <c r="L160" i="1" s="1"/>
  <c r="AA160" i="1"/>
  <c r="Z160" i="1"/>
  <c r="R160" i="1"/>
  <c r="BA159" i="1"/>
  <c r="AZ159" i="1"/>
  <c r="AX159" i="1"/>
  <c r="AW159" i="1"/>
  <c r="AU159" i="1" s="1"/>
  <c r="P159" i="1" s="1"/>
  <c r="AN159" i="1"/>
  <c r="K159" i="1" s="1"/>
  <c r="J159" i="1" s="1"/>
  <c r="AI159" i="1"/>
  <c r="L159" i="1" s="1"/>
  <c r="AA159" i="1"/>
  <c r="Z159" i="1"/>
  <c r="R159" i="1"/>
  <c r="BA158" i="1"/>
  <c r="AZ158" i="1"/>
  <c r="AX158" i="1"/>
  <c r="AW158" i="1"/>
  <c r="AU158" i="1" s="1"/>
  <c r="AN158" i="1"/>
  <c r="K158" i="1" s="1"/>
  <c r="J158" i="1" s="1"/>
  <c r="AI158" i="1"/>
  <c r="L158" i="1" s="1"/>
  <c r="AA158" i="1"/>
  <c r="Z158" i="1"/>
  <c r="R158" i="1"/>
  <c r="BA157" i="1"/>
  <c r="AZ157" i="1"/>
  <c r="AX157" i="1"/>
  <c r="AW157" i="1"/>
  <c r="AU157" i="1" s="1"/>
  <c r="AN157" i="1"/>
  <c r="K157" i="1" s="1"/>
  <c r="J157" i="1" s="1"/>
  <c r="AI157" i="1"/>
  <c r="L157" i="1" s="1"/>
  <c r="AA157" i="1"/>
  <c r="Z157" i="1"/>
  <c r="R157" i="1"/>
  <c r="BA156" i="1"/>
  <c r="AZ156" i="1"/>
  <c r="AX156" i="1"/>
  <c r="AW156" i="1"/>
  <c r="AU156" i="1" s="1"/>
  <c r="AG156" i="1" s="1"/>
  <c r="AN156" i="1"/>
  <c r="K156" i="1" s="1"/>
  <c r="J156" i="1" s="1"/>
  <c r="AI156" i="1"/>
  <c r="L156" i="1" s="1"/>
  <c r="AA156" i="1"/>
  <c r="Z156" i="1"/>
  <c r="R156" i="1"/>
  <c r="BA155" i="1"/>
  <c r="AZ155" i="1"/>
  <c r="AX155" i="1"/>
  <c r="AW155" i="1"/>
  <c r="AU155" i="1" s="1"/>
  <c r="P155" i="1" s="1"/>
  <c r="AN155" i="1"/>
  <c r="K155" i="1" s="1"/>
  <c r="J155" i="1" s="1"/>
  <c r="AC155" i="1" s="1"/>
  <c r="AI155" i="1"/>
  <c r="L155" i="1" s="1"/>
  <c r="AA155" i="1"/>
  <c r="Z155" i="1"/>
  <c r="R155" i="1"/>
  <c r="BA154" i="1"/>
  <c r="AZ154" i="1"/>
  <c r="AX154" i="1"/>
  <c r="AW154" i="1"/>
  <c r="AU154" i="1" s="1"/>
  <c r="AN154" i="1"/>
  <c r="K154" i="1" s="1"/>
  <c r="J154" i="1" s="1"/>
  <c r="AC154" i="1" s="1"/>
  <c r="AI154" i="1"/>
  <c r="L154" i="1" s="1"/>
  <c r="AA154" i="1"/>
  <c r="Z154" i="1"/>
  <c r="R154" i="1"/>
  <c r="BA153" i="1"/>
  <c r="AZ153" i="1"/>
  <c r="AX153" i="1"/>
  <c r="AW153" i="1"/>
  <c r="AU153" i="1" s="1"/>
  <c r="AH153" i="1" s="1"/>
  <c r="AN153" i="1"/>
  <c r="K153" i="1" s="1"/>
  <c r="J153" i="1" s="1"/>
  <c r="AI153" i="1"/>
  <c r="L153" i="1" s="1"/>
  <c r="AA153" i="1"/>
  <c r="Z153" i="1"/>
  <c r="R153" i="1"/>
  <c r="BA152" i="1"/>
  <c r="AZ152" i="1"/>
  <c r="AX152" i="1"/>
  <c r="AW152" i="1"/>
  <c r="AU152" i="1" s="1"/>
  <c r="AH152" i="1" s="1"/>
  <c r="AN152" i="1"/>
  <c r="K152" i="1" s="1"/>
  <c r="J152" i="1" s="1"/>
  <c r="AI152" i="1"/>
  <c r="L152" i="1" s="1"/>
  <c r="AA152" i="1"/>
  <c r="Z152" i="1"/>
  <c r="R152" i="1"/>
  <c r="BA151" i="1"/>
  <c r="AZ151" i="1"/>
  <c r="AX151" i="1"/>
  <c r="AW151" i="1"/>
  <c r="AU151" i="1" s="1"/>
  <c r="M151" i="1" s="1"/>
  <c r="AN151" i="1"/>
  <c r="K151" i="1" s="1"/>
  <c r="J151" i="1" s="1"/>
  <c r="AI151" i="1"/>
  <c r="L151" i="1" s="1"/>
  <c r="AA151" i="1"/>
  <c r="Z151" i="1"/>
  <c r="R151" i="1"/>
  <c r="BA150" i="1"/>
  <c r="AZ150" i="1"/>
  <c r="AX150" i="1"/>
  <c r="AW150" i="1"/>
  <c r="AU150" i="1" s="1"/>
  <c r="P150" i="1" s="1"/>
  <c r="AN150" i="1"/>
  <c r="K150" i="1" s="1"/>
  <c r="J150" i="1" s="1"/>
  <c r="AI150" i="1"/>
  <c r="L150" i="1" s="1"/>
  <c r="AA150" i="1"/>
  <c r="Z150" i="1"/>
  <c r="R150" i="1"/>
  <c r="BA149" i="1"/>
  <c r="AZ149" i="1"/>
  <c r="AX149" i="1"/>
  <c r="AW149" i="1"/>
  <c r="AU149" i="1" s="1"/>
  <c r="AN149" i="1"/>
  <c r="K149" i="1" s="1"/>
  <c r="J149" i="1" s="1"/>
  <c r="AC149" i="1" s="1"/>
  <c r="AI149" i="1"/>
  <c r="L149" i="1" s="1"/>
  <c r="AA149" i="1"/>
  <c r="Z149" i="1"/>
  <c r="R149" i="1"/>
  <c r="BA148" i="1"/>
  <c r="AZ148" i="1"/>
  <c r="AX148" i="1"/>
  <c r="AW148" i="1"/>
  <c r="AU148" i="1" s="1"/>
  <c r="AN148" i="1"/>
  <c r="K148" i="1" s="1"/>
  <c r="J148" i="1" s="1"/>
  <c r="AI148" i="1"/>
  <c r="L148" i="1" s="1"/>
  <c r="AA148" i="1"/>
  <c r="Z148" i="1"/>
  <c r="R148" i="1"/>
  <c r="BA147" i="1"/>
  <c r="AZ147" i="1"/>
  <c r="AX147" i="1"/>
  <c r="AW147" i="1"/>
  <c r="AU147" i="1" s="1"/>
  <c r="AN147" i="1"/>
  <c r="K147" i="1" s="1"/>
  <c r="J147" i="1" s="1"/>
  <c r="AI147" i="1"/>
  <c r="L147" i="1" s="1"/>
  <c r="AA147" i="1"/>
  <c r="Z147" i="1"/>
  <c r="R147" i="1"/>
  <c r="BA146" i="1"/>
  <c r="AZ146" i="1"/>
  <c r="AX146" i="1"/>
  <c r="AW146" i="1"/>
  <c r="AU146" i="1" s="1"/>
  <c r="AN146" i="1"/>
  <c r="K146" i="1" s="1"/>
  <c r="J146" i="1" s="1"/>
  <c r="AI146" i="1"/>
  <c r="L146" i="1" s="1"/>
  <c r="AA146" i="1"/>
  <c r="Z146" i="1"/>
  <c r="R146" i="1"/>
  <c r="BA145" i="1"/>
  <c r="AZ145" i="1"/>
  <c r="AX145" i="1"/>
  <c r="AW145" i="1"/>
  <c r="AU145" i="1" s="1"/>
  <c r="AV145" i="1" s="1"/>
  <c r="AN145" i="1"/>
  <c r="K145" i="1" s="1"/>
  <c r="J145" i="1" s="1"/>
  <c r="AI145" i="1"/>
  <c r="L145" i="1" s="1"/>
  <c r="AA145" i="1"/>
  <c r="Z145" i="1"/>
  <c r="R145" i="1"/>
  <c r="BA144" i="1"/>
  <c r="AZ144" i="1"/>
  <c r="AX144" i="1"/>
  <c r="AW144" i="1"/>
  <c r="AU144" i="1" s="1"/>
  <c r="AH144" i="1" s="1"/>
  <c r="AN144" i="1"/>
  <c r="K144" i="1" s="1"/>
  <c r="J144" i="1" s="1"/>
  <c r="AI144" i="1"/>
  <c r="L144" i="1" s="1"/>
  <c r="AA144" i="1"/>
  <c r="Z144" i="1"/>
  <c r="R144" i="1"/>
  <c r="BA143" i="1"/>
  <c r="AZ143" i="1"/>
  <c r="AX143" i="1"/>
  <c r="AW143" i="1"/>
  <c r="AU143" i="1" s="1"/>
  <c r="AN143" i="1"/>
  <c r="K143" i="1" s="1"/>
  <c r="J143" i="1" s="1"/>
  <c r="AI143" i="1"/>
  <c r="L143" i="1" s="1"/>
  <c r="AA143" i="1"/>
  <c r="Z143" i="1"/>
  <c r="R143" i="1"/>
  <c r="BA142" i="1"/>
  <c r="AZ142" i="1"/>
  <c r="AX142" i="1"/>
  <c r="AW142" i="1"/>
  <c r="AU142" i="1" s="1"/>
  <c r="AV142" i="1" s="1"/>
  <c r="AN142" i="1"/>
  <c r="K142" i="1" s="1"/>
  <c r="J142" i="1" s="1"/>
  <c r="AC142" i="1" s="1"/>
  <c r="AI142" i="1"/>
  <c r="L142" i="1" s="1"/>
  <c r="AA142" i="1"/>
  <c r="Z142" i="1"/>
  <c r="R142" i="1"/>
  <c r="BA141" i="1"/>
  <c r="AZ141" i="1"/>
  <c r="AX141" i="1"/>
  <c r="AW141" i="1"/>
  <c r="AU141" i="1" s="1"/>
  <c r="P141" i="1" s="1"/>
  <c r="AN141" i="1"/>
  <c r="K141" i="1" s="1"/>
  <c r="J141" i="1" s="1"/>
  <c r="AC141" i="1" s="1"/>
  <c r="AI141" i="1"/>
  <c r="L141" i="1" s="1"/>
  <c r="AA141" i="1"/>
  <c r="Z141" i="1"/>
  <c r="R141" i="1"/>
  <c r="BA140" i="1"/>
  <c r="AZ140" i="1"/>
  <c r="AX140" i="1"/>
  <c r="AW140" i="1"/>
  <c r="AU140" i="1" s="1"/>
  <c r="AN140" i="1"/>
  <c r="K140" i="1" s="1"/>
  <c r="J140" i="1" s="1"/>
  <c r="AC140" i="1" s="1"/>
  <c r="AI140" i="1"/>
  <c r="L140" i="1" s="1"/>
  <c r="AA140" i="1"/>
  <c r="Z140" i="1"/>
  <c r="R140" i="1"/>
  <c r="BA139" i="1"/>
  <c r="AZ139" i="1"/>
  <c r="AX139" i="1"/>
  <c r="AW139" i="1"/>
  <c r="AU139" i="1" s="1"/>
  <c r="P139" i="1" s="1"/>
  <c r="AN139" i="1"/>
  <c r="K139" i="1" s="1"/>
  <c r="J139" i="1" s="1"/>
  <c r="AI139" i="1"/>
  <c r="L139" i="1" s="1"/>
  <c r="AA139" i="1"/>
  <c r="Z139" i="1"/>
  <c r="R139" i="1"/>
  <c r="BA138" i="1"/>
  <c r="AZ138" i="1"/>
  <c r="AX138" i="1"/>
  <c r="AW138" i="1"/>
  <c r="AU138" i="1" s="1"/>
  <c r="M138" i="1" s="1"/>
  <c r="AN138" i="1"/>
  <c r="K138" i="1" s="1"/>
  <c r="J138" i="1" s="1"/>
  <c r="AI138" i="1"/>
  <c r="L138" i="1" s="1"/>
  <c r="AA138" i="1"/>
  <c r="Z138" i="1"/>
  <c r="R138" i="1"/>
  <c r="BA137" i="1"/>
  <c r="AZ137" i="1"/>
  <c r="AX137" i="1"/>
  <c r="AW137" i="1"/>
  <c r="AU137" i="1" s="1"/>
  <c r="AH137" i="1" s="1"/>
  <c r="AN137" i="1"/>
  <c r="K137" i="1" s="1"/>
  <c r="J137" i="1" s="1"/>
  <c r="AI137" i="1"/>
  <c r="L137" i="1" s="1"/>
  <c r="AA137" i="1"/>
  <c r="Z137" i="1"/>
  <c r="R137" i="1"/>
  <c r="BA136" i="1"/>
  <c r="AZ136" i="1"/>
  <c r="AX136" i="1"/>
  <c r="AW136" i="1"/>
  <c r="AU136" i="1" s="1"/>
  <c r="AG136" i="1" s="1"/>
  <c r="AN136" i="1"/>
  <c r="K136" i="1" s="1"/>
  <c r="J136" i="1" s="1"/>
  <c r="AI136" i="1"/>
  <c r="L136" i="1" s="1"/>
  <c r="AA136" i="1"/>
  <c r="Z136" i="1"/>
  <c r="R136" i="1"/>
  <c r="BA135" i="1"/>
  <c r="AZ135" i="1"/>
  <c r="AX135" i="1"/>
  <c r="AW135" i="1"/>
  <c r="AU135" i="1" s="1"/>
  <c r="AN135" i="1"/>
  <c r="K135" i="1" s="1"/>
  <c r="J135" i="1" s="1"/>
  <c r="AI135" i="1"/>
  <c r="L135" i="1" s="1"/>
  <c r="AA135" i="1"/>
  <c r="Z135" i="1"/>
  <c r="R135" i="1"/>
  <c r="BA134" i="1"/>
  <c r="AZ134" i="1"/>
  <c r="AX134" i="1"/>
  <c r="AW134" i="1"/>
  <c r="AU134" i="1" s="1"/>
  <c r="AV134" i="1" s="1"/>
  <c r="AN134" i="1"/>
  <c r="K134" i="1" s="1"/>
  <c r="J134" i="1" s="1"/>
  <c r="AC134" i="1" s="1"/>
  <c r="AI134" i="1"/>
  <c r="L134" i="1" s="1"/>
  <c r="AA134" i="1"/>
  <c r="Z134" i="1"/>
  <c r="R134" i="1"/>
  <c r="BA133" i="1"/>
  <c r="AZ133" i="1"/>
  <c r="AX133" i="1"/>
  <c r="AW133" i="1"/>
  <c r="AU133" i="1" s="1"/>
  <c r="AN133" i="1"/>
  <c r="K133" i="1" s="1"/>
  <c r="J133" i="1" s="1"/>
  <c r="AI133" i="1"/>
  <c r="L133" i="1" s="1"/>
  <c r="AA133" i="1"/>
  <c r="Z133" i="1"/>
  <c r="R133" i="1"/>
  <c r="BA132" i="1"/>
  <c r="AZ132" i="1"/>
  <c r="AX132" i="1"/>
  <c r="AW132" i="1"/>
  <c r="AU132" i="1" s="1"/>
  <c r="AH132" i="1" s="1"/>
  <c r="AN132" i="1"/>
  <c r="K132" i="1" s="1"/>
  <c r="J132" i="1" s="1"/>
  <c r="AC132" i="1" s="1"/>
  <c r="AI132" i="1"/>
  <c r="L132" i="1" s="1"/>
  <c r="AA132" i="1"/>
  <c r="Z132" i="1"/>
  <c r="R132" i="1"/>
  <c r="BA131" i="1"/>
  <c r="AZ131" i="1"/>
  <c r="AX131" i="1"/>
  <c r="AW131" i="1"/>
  <c r="AU131" i="1" s="1"/>
  <c r="AG131" i="1" s="1"/>
  <c r="AN131" i="1"/>
  <c r="K131" i="1" s="1"/>
  <c r="J131" i="1" s="1"/>
  <c r="AI131" i="1"/>
  <c r="L131" i="1" s="1"/>
  <c r="AA131" i="1"/>
  <c r="Z131" i="1"/>
  <c r="R131" i="1"/>
  <c r="BA130" i="1"/>
  <c r="AZ130" i="1"/>
  <c r="AX130" i="1"/>
  <c r="AW130" i="1"/>
  <c r="AU130" i="1" s="1"/>
  <c r="AN130" i="1"/>
  <c r="K130" i="1" s="1"/>
  <c r="J130" i="1" s="1"/>
  <c r="AI130" i="1"/>
  <c r="L130" i="1" s="1"/>
  <c r="AA130" i="1"/>
  <c r="Z130" i="1"/>
  <c r="R130" i="1"/>
  <c r="BA129" i="1"/>
  <c r="AZ129" i="1"/>
  <c r="AX129" i="1"/>
  <c r="AW129" i="1"/>
  <c r="AU129" i="1" s="1"/>
  <c r="AH129" i="1" s="1"/>
  <c r="AN129" i="1"/>
  <c r="K129" i="1" s="1"/>
  <c r="J129" i="1" s="1"/>
  <c r="AI129" i="1"/>
  <c r="L129" i="1" s="1"/>
  <c r="AA129" i="1"/>
  <c r="Z129" i="1"/>
  <c r="R129" i="1"/>
  <c r="BA128" i="1"/>
  <c r="AZ128" i="1"/>
  <c r="AX128" i="1"/>
  <c r="AW128" i="1"/>
  <c r="AU128" i="1" s="1"/>
  <c r="AN128" i="1"/>
  <c r="K128" i="1" s="1"/>
  <c r="J128" i="1" s="1"/>
  <c r="AI128" i="1"/>
  <c r="L128" i="1" s="1"/>
  <c r="AA128" i="1"/>
  <c r="Z128" i="1"/>
  <c r="R128" i="1"/>
  <c r="BA127" i="1"/>
  <c r="AZ127" i="1"/>
  <c r="AX127" i="1"/>
  <c r="AW127" i="1"/>
  <c r="AU127" i="1" s="1"/>
  <c r="AN127" i="1"/>
  <c r="K127" i="1" s="1"/>
  <c r="J127" i="1" s="1"/>
  <c r="AI127" i="1"/>
  <c r="L127" i="1" s="1"/>
  <c r="AA127" i="1"/>
  <c r="Z127" i="1"/>
  <c r="R127" i="1"/>
  <c r="BA126" i="1"/>
  <c r="AZ126" i="1"/>
  <c r="AX126" i="1"/>
  <c r="AW126" i="1"/>
  <c r="AU126" i="1" s="1"/>
  <c r="AN126" i="1"/>
  <c r="K126" i="1" s="1"/>
  <c r="J126" i="1" s="1"/>
  <c r="AI126" i="1"/>
  <c r="L126" i="1" s="1"/>
  <c r="AA126" i="1"/>
  <c r="Z126" i="1"/>
  <c r="R126" i="1"/>
  <c r="BA125" i="1"/>
  <c r="AZ125" i="1"/>
  <c r="AX125" i="1"/>
  <c r="AW125" i="1"/>
  <c r="AU125" i="1" s="1"/>
  <c r="AV125" i="1" s="1"/>
  <c r="AN125" i="1"/>
  <c r="K125" i="1" s="1"/>
  <c r="J125" i="1" s="1"/>
  <c r="AI125" i="1"/>
  <c r="L125" i="1" s="1"/>
  <c r="AA125" i="1"/>
  <c r="Z125" i="1"/>
  <c r="R125" i="1"/>
  <c r="BA124" i="1"/>
  <c r="AZ124" i="1"/>
  <c r="AX124" i="1"/>
  <c r="AW124" i="1"/>
  <c r="AU124" i="1" s="1"/>
  <c r="AN124" i="1"/>
  <c r="K124" i="1" s="1"/>
  <c r="J124" i="1" s="1"/>
  <c r="AI124" i="1"/>
  <c r="L124" i="1" s="1"/>
  <c r="AA124" i="1"/>
  <c r="Z124" i="1"/>
  <c r="R124" i="1"/>
  <c r="BA123" i="1"/>
  <c r="AZ123" i="1"/>
  <c r="AX123" i="1"/>
  <c r="AW123" i="1"/>
  <c r="AU123" i="1" s="1"/>
  <c r="AN123" i="1"/>
  <c r="K123" i="1" s="1"/>
  <c r="J123" i="1" s="1"/>
  <c r="AC123" i="1" s="1"/>
  <c r="AI123" i="1"/>
  <c r="L123" i="1" s="1"/>
  <c r="AA123" i="1"/>
  <c r="Z123" i="1"/>
  <c r="R123" i="1"/>
  <c r="BA122" i="1"/>
  <c r="AZ122" i="1"/>
  <c r="AX122" i="1"/>
  <c r="AW122" i="1"/>
  <c r="AU122" i="1" s="1"/>
  <c r="AN122" i="1"/>
  <c r="K122" i="1" s="1"/>
  <c r="J122" i="1" s="1"/>
  <c r="AI122" i="1"/>
  <c r="L122" i="1" s="1"/>
  <c r="AA122" i="1"/>
  <c r="Z122" i="1"/>
  <c r="R122" i="1"/>
  <c r="BA121" i="1"/>
  <c r="AZ121" i="1"/>
  <c r="AX121" i="1"/>
  <c r="AW121" i="1"/>
  <c r="AU121" i="1" s="1"/>
  <c r="AN121" i="1"/>
  <c r="K121" i="1" s="1"/>
  <c r="J121" i="1" s="1"/>
  <c r="AI121" i="1"/>
  <c r="L121" i="1" s="1"/>
  <c r="AA121" i="1"/>
  <c r="Z121" i="1"/>
  <c r="R121" i="1"/>
  <c r="BA120" i="1"/>
  <c r="AZ120" i="1"/>
  <c r="AX120" i="1"/>
  <c r="AW120" i="1"/>
  <c r="AU120" i="1" s="1"/>
  <c r="AV120" i="1" s="1"/>
  <c r="AN120" i="1"/>
  <c r="K120" i="1" s="1"/>
  <c r="J120" i="1" s="1"/>
  <c r="AI120" i="1"/>
  <c r="L120" i="1" s="1"/>
  <c r="AA120" i="1"/>
  <c r="Z120" i="1"/>
  <c r="R120" i="1"/>
  <c r="BA119" i="1"/>
  <c r="AZ119" i="1"/>
  <c r="AX119" i="1"/>
  <c r="AW119" i="1"/>
  <c r="AU119" i="1" s="1"/>
  <c r="AN119" i="1"/>
  <c r="K119" i="1" s="1"/>
  <c r="J119" i="1" s="1"/>
  <c r="AI119" i="1"/>
  <c r="L119" i="1" s="1"/>
  <c r="AA119" i="1"/>
  <c r="Z119" i="1"/>
  <c r="R119" i="1"/>
  <c r="BA118" i="1"/>
  <c r="AZ118" i="1"/>
  <c r="AX118" i="1"/>
  <c r="AW118" i="1"/>
  <c r="AU118" i="1" s="1"/>
  <c r="AN118" i="1"/>
  <c r="K118" i="1" s="1"/>
  <c r="J118" i="1" s="1"/>
  <c r="AC118" i="1" s="1"/>
  <c r="AI118" i="1"/>
  <c r="L118" i="1" s="1"/>
  <c r="AA118" i="1"/>
  <c r="Z118" i="1"/>
  <c r="R118" i="1"/>
  <c r="BA117" i="1"/>
  <c r="AZ117" i="1"/>
  <c r="AX117" i="1"/>
  <c r="AW117" i="1"/>
  <c r="AU117" i="1" s="1"/>
  <c r="AN117" i="1"/>
  <c r="K117" i="1" s="1"/>
  <c r="J117" i="1" s="1"/>
  <c r="AI117" i="1"/>
  <c r="L117" i="1" s="1"/>
  <c r="AA117" i="1"/>
  <c r="Z117" i="1"/>
  <c r="R117" i="1"/>
  <c r="BA116" i="1"/>
  <c r="AZ116" i="1"/>
  <c r="AX116" i="1"/>
  <c r="AW116" i="1"/>
  <c r="AU116" i="1" s="1"/>
  <c r="AV116" i="1" s="1"/>
  <c r="AN116" i="1"/>
  <c r="K116" i="1" s="1"/>
  <c r="J116" i="1" s="1"/>
  <c r="AI116" i="1"/>
  <c r="L116" i="1" s="1"/>
  <c r="AA116" i="1"/>
  <c r="Z116" i="1"/>
  <c r="R116" i="1"/>
  <c r="BA115" i="1"/>
  <c r="AZ115" i="1"/>
  <c r="AX115" i="1"/>
  <c r="AW115" i="1"/>
  <c r="AU115" i="1" s="1"/>
  <c r="AN115" i="1"/>
  <c r="K115" i="1" s="1"/>
  <c r="J115" i="1" s="1"/>
  <c r="AC115" i="1" s="1"/>
  <c r="AI115" i="1"/>
  <c r="L115" i="1" s="1"/>
  <c r="AA115" i="1"/>
  <c r="Z115" i="1"/>
  <c r="R115" i="1"/>
  <c r="BA114" i="1"/>
  <c r="AZ114" i="1"/>
  <c r="AX114" i="1"/>
  <c r="AW114" i="1"/>
  <c r="AU114" i="1" s="1"/>
  <c r="AN114" i="1"/>
  <c r="K114" i="1" s="1"/>
  <c r="J114" i="1" s="1"/>
  <c r="AI114" i="1"/>
  <c r="L114" i="1" s="1"/>
  <c r="AA114" i="1"/>
  <c r="Z114" i="1"/>
  <c r="R114" i="1"/>
  <c r="BA113" i="1"/>
  <c r="AZ113" i="1"/>
  <c r="AX113" i="1"/>
  <c r="AW113" i="1"/>
  <c r="AU113" i="1" s="1"/>
  <c r="AN113" i="1"/>
  <c r="K113" i="1" s="1"/>
  <c r="J113" i="1" s="1"/>
  <c r="AI113" i="1"/>
  <c r="L113" i="1" s="1"/>
  <c r="AA113" i="1"/>
  <c r="Z113" i="1"/>
  <c r="R113" i="1"/>
  <c r="BA112" i="1"/>
  <c r="AZ112" i="1"/>
  <c r="AX112" i="1"/>
  <c r="AW112" i="1"/>
  <c r="AU112" i="1" s="1"/>
  <c r="AV112" i="1" s="1"/>
  <c r="AN112" i="1"/>
  <c r="K112" i="1" s="1"/>
  <c r="J112" i="1" s="1"/>
  <c r="AI112" i="1"/>
  <c r="L112" i="1" s="1"/>
  <c r="AA112" i="1"/>
  <c r="Z112" i="1"/>
  <c r="R112" i="1"/>
  <c r="BA111" i="1"/>
  <c r="AZ111" i="1"/>
  <c r="AX111" i="1"/>
  <c r="AW111" i="1"/>
  <c r="AU111" i="1" s="1"/>
  <c r="AN111" i="1"/>
  <c r="K111" i="1" s="1"/>
  <c r="J111" i="1" s="1"/>
  <c r="AC111" i="1" s="1"/>
  <c r="AI111" i="1"/>
  <c r="L111" i="1" s="1"/>
  <c r="AA111" i="1"/>
  <c r="Z111" i="1"/>
  <c r="R111" i="1"/>
  <c r="BA110" i="1"/>
  <c r="AZ110" i="1"/>
  <c r="AX110" i="1"/>
  <c r="AW110" i="1"/>
  <c r="AU110" i="1" s="1"/>
  <c r="M110" i="1" s="1"/>
  <c r="AN110" i="1"/>
  <c r="K110" i="1" s="1"/>
  <c r="J110" i="1" s="1"/>
  <c r="AC110" i="1" s="1"/>
  <c r="AI110" i="1"/>
  <c r="L110" i="1" s="1"/>
  <c r="AA110" i="1"/>
  <c r="Z110" i="1"/>
  <c r="R110" i="1"/>
  <c r="BA109" i="1"/>
  <c r="AZ109" i="1"/>
  <c r="AX109" i="1"/>
  <c r="AW109" i="1"/>
  <c r="AU109" i="1" s="1"/>
  <c r="AN109" i="1"/>
  <c r="K109" i="1" s="1"/>
  <c r="J109" i="1" s="1"/>
  <c r="AI109" i="1"/>
  <c r="L109" i="1" s="1"/>
  <c r="AA109" i="1"/>
  <c r="Z109" i="1"/>
  <c r="R109" i="1"/>
  <c r="BA108" i="1"/>
  <c r="AZ108" i="1"/>
  <c r="AX108" i="1"/>
  <c r="AW108" i="1"/>
  <c r="AU108" i="1" s="1"/>
  <c r="AN108" i="1"/>
  <c r="K108" i="1" s="1"/>
  <c r="J108" i="1" s="1"/>
  <c r="AI108" i="1"/>
  <c r="L108" i="1" s="1"/>
  <c r="AA108" i="1"/>
  <c r="Z108" i="1"/>
  <c r="R108" i="1"/>
  <c r="BA107" i="1"/>
  <c r="AZ107" i="1"/>
  <c r="AX107" i="1"/>
  <c r="AW107" i="1"/>
  <c r="AU107" i="1" s="1"/>
  <c r="AN107" i="1"/>
  <c r="K107" i="1" s="1"/>
  <c r="J107" i="1" s="1"/>
  <c r="AI107" i="1"/>
  <c r="L107" i="1" s="1"/>
  <c r="AA107" i="1"/>
  <c r="Z107" i="1"/>
  <c r="R107" i="1"/>
  <c r="BA106" i="1"/>
  <c r="AZ106" i="1"/>
  <c r="AX106" i="1"/>
  <c r="AW106" i="1"/>
  <c r="AU106" i="1" s="1"/>
  <c r="AN106" i="1"/>
  <c r="K106" i="1" s="1"/>
  <c r="J106" i="1" s="1"/>
  <c r="AI106" i="1"/>
  <c r="L106" i="1" s="1"/>
  <c r="AA106" i="1"/>
  <c r="Z106" i="1"/>
  <c r="R106" i="1"/>
  <c r="BA105" i="1"/>
  <c r="AZ105" i="1"/>
  <c r="AX105" i="1"/>
  <c r="AW105" i="1"/>
  <c r="AU105" i="1" s="1"/>
  <c r="AN105" i="1"/>
  <c r="K105" i="1" s="1"/>
  <c r="J105" i="1" s="1"/>
  <c r="AI105" i="1"/>
  <c r="L105" i="1" s="1"/>
  <c r="AA105" i="1"/>
  <c r="Z105" i="1"/>
  <c r="R105" i="1"/>
  <c r="BA104" i="1"/>
  <c r="AZ104" i="1"/>
  <c r="AX104" i="1"/>
  <c r="AW104" i="1"/>
  <c r="AU104" i="1" s="1"/>
  <c r="AN104" i="1"/>
  <c r="K104" i="1" s="1"/>
  <c r="J104" i="1" s="1"/>
  <c r="AI104" i="1"/>
  <c r="L104" i="1" s="1"/>
  <c r="AA104" i="1"/>
  <c r="Z104" i="1"/>
  <c r="R104" i="1"/>
  <c r="BA103" i="1"/>
  <c r="AZ103" i="1"/>
  <c r="AX103" i="1"/>
  <c r="AW103" i="1"/>
  <c r="AU103" i="1" s="1"/>
  <c r="AN103" i="1"/>
  <c r="K103" i="1" s="1"/>
  <c r="J103" i="1" s="1"/>
  <c r="AC103" i="1" s="1"/>
  <c r="AI103" i="1"/>
  <c r="L103" i="1" s="1"/>
  <c r="AA103" i="1"/>
  <c r="Z103" i="1"/>
  <c r="R103" i="1"/>
  <c r="BA102" i="1"/>
  <c r="AZ102" i="1"/>
  <c r="AX102" i="1"/>
  <c r="AW102" i="1"/>
  <c r="AU102" i="1" s="1"/>
  <c r="AN102" i="1"/>
  <c r="K102" i="1" s="1"/>
  <c r="J102" i="1" s="1"/>
  <c r="AI102" i="1"/>
  <c r="L102" i="1" s="1"/>
  <c r="AA102" i="1"/>
  <c r="Z102" i="1"/>
  <c r="R102" i="1"/>
  <c r="BA101" i="1"/>
  <c r="AZ101" i="1"/>
  <c r="AX101" i="1"/>
  <c r="AW101" i="1"/>
  <c r="AU101" i="1" s="1"/>
  <c r="AH101" i="1" s="1"/>
  <c r="AN101" i="1"/>
  <c r="K101" i="1" s="1"/>
  <c r="J101" i="1" s="1"/>
  <c r="AC101" i="1" s="1"/>
  <c r="AI101" i="1"/>
  <c r="L101" i="1" s="1"/>
  <c r="AA101" i="1"/>
  <c r="Z101" i="1"/>
  <c r="R101" i="1"/>
  <c r="BA100" i="1"/>
  <c r="AZ100" i="1"/>
  <c r="AX100" i="1"/>
  <c r="AW100" i="1"/>
  <c r="AU100" i="1" s="1"/>
  <c r="AN100" i="1"/>
  <c r="K100" i="1" s="1"/>
  <c r="J100" i="1" s="1"/>
  <c r="AI100" i="1"/>
  <c r="L100" i="1" s="1"/>
  <c r="AA100" i="1"/>
  <c r="Z100" i="1"/>
  <c r="R100" i="1"/>
  <c r="BA99" i="1"/>
  <c r="AZ99" i="1"/>
  <c r="AX99" i="1"/>
  <c r="AW99" i="1"/>
  <c r="AU99" i="1" s="1"/>
  <c r="AN99" i="1"/>
  <c r="K99" i="1" s="1"/>
  <c r="J99" i="1" s="1"/>
  <c r="AC99" i="1" s="1"/>
  <c r="AI99" i="1"/>
  <c r="L99" i="1" s="1"/>
  <c r="AA99" i="1"/>
  <c r="Z99" i="1"/>
  <c r="R99" i="1"/>
  <c r="BA98" i="1"/>
  <c r="AZ98" i="1"/>
  <c r="AX98" i="1"/>
  <c r="AW98" i="1"/>
  <c r="AU98" i="1" s="1"/>
  <c r="AN98" i="1"/>
  <c r="K98" i="1" s="1"/>
  <c r="J98" i="1" s="1"/>
  <c r="AI98" i="1"/>
  <c r="L98" i="1" s="1"/>
  <c r="AA98" i="1"/>
  <c r="Z98" i="1"/>
  <c r="R98" i="1"/>
  <c r="BA97" i="1"/>
  <c r="AZ97" i="1"/>
  <c r="AX97" i="1"/>
  <c r="AW97" i="1"/>
  <c r="AU97" i="1" s="1"/>
  <c r="AH97" i="1" s="1"/>
  <c r="AN97" i="1"/>
  <c r="K97" i="1" s="1"/>
  <c r="J97" i="1" s="1"/>
  <c r="AI97" i="1"/>
  <c r="L97" i="1" s="1"/>
  <c r="AA97" i="1"/>
  <c r="Z97" i="1"/>
  <c r="R97" i="1"/>
  <c r="BA96" i="1"/>
  <c r="AZ96" i="1"/>
  <c r="AX96" i="1"/>
  <c r="AW96" i="1"/>
  <c r="AU96" i="1" s="1"/>
  <c r="AV96" i="1" s="1"/>
  <c r="AN96" i="1"/>
  <c r="K96" i="1" s="1"/>
  <c r="J96" i="1" s="1"/>
  <c r="AI96" i="1"/>
  <c r="L96" i="1" s="1"/>
  <c r="AA96" i="1"/>
  <c r="Z96" i="1"/>
  <c r="R96" i="1"/>
  <c r="BA95" i="1"/>
  <c r="AZ95" i="1"/>
  <c r="AX95" i="1"/>
  <c r="AW95" i="1"/>
  <c r="AU95" i="1" s="1"/>
  <c r="AN95" i="1"/>
  <c r="K95" i="1" s="1"/>
  <c r="J95" i="1" s="1"/>
  <c r="AC95" i="1" s="1"/>
  <c r="AI95" i="1"/>
  <c r="L95" i="1" s="1"/>
  <c r="AA95" i="1"/>
  <c r="Z95" i="1"/>
  <c r="R95" i="1"/>
  <c r="BA94" i="1"/>
  <c r="AZ94" i="1"/>
  <c r="AX94" i="1"/>
  <c r="AW94" i="1"/>
  <c r="AU94" i="1" s="1"/>
  <c r="AN94" i="1"/>
  <c r="K94" i="1" s="1"/>
  <c r="J94" i="1" s="1"/>
  <c r="AC94" i="1" s="1"/>
  <c r="AI94" i="1"/>
  <c r="L94" i="1" s="1"/>
  <c r="AA94" i="1"/>
  <c r="Z94" i="1"/>
  <c r="R94" i="1"/>
  <c r="BA93" i="1"/>
  <c r="AZ93" i="1"/>
  <c r="AX93" i="1"/>
  <c r="AW93" i="1"/>
  <c r="AU93" i="1" s="1"/>
  <c r="AN93" i="1"/>
  <c r="K93" i="1" s="1"/>
  <c r="J93" i="1" s="1"/>
  <c r="AC93" i="1" s="1"/>
  <c r="AI93" i="1"/>
  <c r="L93" i="1" s="1"/>
  <c r="AA93" i="1"/>
  <c r="Z93" i="1"/>
  <c r="R93" i="1"/>
  <c r="BA92" i="1"/>
  <c r="AZ92" i="1"/>
  <c r="AX92" i="1"/>
  <c r="AW92" i="1"/>
  <c r="AU92" i="1" s="1"/>
  <c r="AH92" i="1" s="1"/>
  <c r="AN92" i="1"/>
  <c r="K92" i="1" s="1"/>
  <c r="J92" i="1" s="1"/>
  <c r="AI92" i="1"/>
  <c r="L92" i="1" s="1"/>
  <c r="AA92" i="1"/>
  <c r="Z92" i="1"/>
  <c r="R92" i="1"/>
  <c r="BA91" i="1"/>
  <c r="AZ91" i="1"/>
  <c r="AX91" i="1"/>
  <c r="AW91" i="1"/>
  <c r="AU91" i="1" s="1"/>
  <c r="AH91" i="1" s="1"/>
  <c r="AN91" i="1"/>
  <c r="K91" i="1" s="1"/>
  <c r="J91" i="1" s="1"/>
  <c r="AI91" i="1"/>
  <c r="L91" i="1" s="1"/>
  <c r="AA91" i="1"/>
  <c r="Z91" i="1"/>
  <c r="R91" i="1"/>
  <c r="BA90" i="1"/>
  <c r="AZ90" i="1"/>
  <c r="AX90" i="1"/>
  <c r="AW90" i="1"/>
  <c r="AU90" i="1" s="1"/>
  <c r="AH90" i="1" s="1"/>
  <c r="AN90" i="1"/>
  <c r="K90" i="1" s="1"/>
  <c r="J90" i="1" s="1"/>
  <c r="AI90" i="1"/>
  <c r="L90" i="1" s="1"/>
  <c r="AA90" i="1"/>
  <c r="Z90" i="1"/>
  <c r="R90" i="1"/>
  <c r="BA89" i="1"/>
  <c r="AZ89" i="1"/>
  <c r="AX89" i="1"/>
  <c r="AW89" i="1"/>
  <c r="AU89" i="1" s="1"/>
  <c r="P89" i="1" s="1"/>
  <c r="AN89" i="1"/>
  <c r="K89" i="1" s="1"/>
  <c r="J89" i="1" s="1"/>
  <c r="AI89" i="1"/>
  <c r="L89" i="1" s="1"/>
  <c r="AA89" i="1"/>
  <c r="Z89" i="1"/>
  <c r="R89" i="1"/>
  <c r="BA88" i="1"/>
  <c r="AZ88" i="1"/>
  <c r="AX88" i="1"/>
  <c r="AW88" i="1"/>
  <c r="AU88" i="1" s="1"/>
  <c r="AV88" i="1" s="1"/>
  <c r="AN88" i="1"/>
  <c r="K88" i="1" s="1"/>
  <c r="J88" i="1" s="1"/>
  <c r="AC88" i="1" s="1"/>
  <c r="AI88" i="1"/>
  <c r="L88" i="1" s="1"/>
  <c r="AA88" i="1"/>
  <c r="Z88" i="1"/>
  <c r="R88" i="1"/>
  <c r="BA87" i="1"/>
  <c r="AZ87" i="1"/>
  <c r="AX87" i="1"/>
  <c r="AW87" i="1"/>
  <c r="AU87" i="1" s="1"/>
  <c r="AN87" i="1"/>
  <c r="K87" i="1" s="1"/>
  <c r="J87" i="1" s="1"/>
  <c r="AI87" i="1"/>
  <c r="L87" i="1" s="1"/>
  <c r="AA87" i="1"/>
  <c r="Z87" i="1"/>
  <c r="R87" i="1"/>
  <c r="BA86" i="1"/>
  <c r="AZ86" i="1"/>
  <c r="AX86" i="1"/>
  <c r="AW86" i="1"/>
  <c r="AU86" i="1" s="1"/>
  <c r="AH86" i="1" s="1"/>
  <c r="AN86" i="1"/>
  <c r="K86" i="1" s="1"/>
  <c r="J86" i="1" s="1"/>
  <c r="AC86" i="1" s="1"/>
  <c r="AI86" i="1"/>
  <c r="L86" i="1" s="1"/>
  <c r="AA86" i="1"/>
  <c r="Z86" i="1"/>
  <c r="R86" i="1"/>
  <c r="BA85" i="1"/>
  <c r="AZ85" i="1"/>
  <c r="AX85" i="1"/>
  <c r="AW85" i="1"/>
  <c r="AU85" i="1" s="1"/>
  <c r="AN85" i="1"/>
  <c r="K85" i="1" s="1"/>
  <c r="J85" i="1" s="1"/>
  <c r="AI85" i="1"/>
  <c r="L85" i="1" s="1"/>
  <c r="AA85" i="1"/>
  <c r="Z85" i="1"/>
  <c r="R85" i="1"/>
  <c r="BA84" i="1"/>
  <c r="AZ84" i="1"/>
  <c r="AX84" i="1"/>
  <c r="AW84" i="1"/>
  <c r="AU84" i="1" s="1"/>
  <c r="M84" i="1" s="1"/>
  <c r="AN84" i="1"/>
  <c r="K84" i="1" s="1"/>
  <c r="J84" i="1" s="1"/>
  <c r="AI84" i="1"/>
  <c r="L84" i="1" s="1"/>
  <c r="AA84" i="1"/>
  <c r="Z84" i="1"/>
  <c r="R84" i="1"/>
  <c r="BA83" i="1"/>
  <c r="AZ83" i="1"/>
  <c r="AX83" i="1"/>
  <c r="AW83" i="1"/>
  <c r="AU83" i="1" s="1"/>
  <c r="AV83" i="1" s="1"/>
  <c r="AN83" i="1"/>
  <c r="K83" i="1" s="1"/>
  <c r="J83" i="1" s="1"/>
  <c r="AI83" i="1"/>
  <c r="L83" i="1" s="1"/>
  <c r="AA83" i="1"/>
  <c r="Z83" i="1"/>
  <c r="R83" i="1"/>
  <c r="BA82" i="1"/>
  <c r="AZ82" i="1"/>
  <c r="AX82" i="1"/>
  <c r="AW82" i="1"/>
  <c r="AU82" i="1" s="1"/>
  <c r="AV82" i="1" s="1"/>
  <c r="AN82" i="1"/>
  <c r="K82" i="1" s="1"/>
  <c r="J82" i="1" s="1"/>
  <c r="AI82" i="1"/>
  <c r="L82" i="1" s="1"/>
  <c r="AA82" i="1"/>
  <c r="Z82" i="1"/>
  <c r="R82" i="1"/>
  <c r="BA81" i="1"/>
  <c r="AZ81" i="1"/>
  <c r="AX81" i="1"/>
  <c r="AW81" i="1"/>
  <c r="AU81" i="1" s="1"/>
  <c r="AN81" i="1"/>
  <c r="K81" i="1" s="1"/>
  <c r="J81" i="1" s="1"/>
  <c r="AI81" i="1"/>
  <c r="L81" i="1" s="1"/>
  <c r="AA81" i="1"/>
  <c r="Z81" i="1"/>
  <c r="R81" i="1"/>
  <c r="BA80" i="1"/>
  <c r="AZ80" i="1"/>
  <c r="AX80" i="1"/>
  <c r="AW80" i="1"/>
  <c r="AU80" i="1" s="1"/>
  <c r="AV80" i="1" s="1"/>
  <c r="AN80" i="1"/>
  <c r="K80" i="1" s="1"/>
  <c r="J80" i="1" s="1"/>
  <c r="AI80" i="1"/>
  <c r="L80" i="1" s="1"/>
  <c r="AA80" i="1"/>
  <c r="Z80" i="1"/>
  <c r="R80" i="1"/>
  <c r="BA79" i="1"/>
  <c r="AZ79" i="1"/>
  <c r="AX79" i="1"/>
  <c r="AW79" i="1"/>
  <c r="AU79" i="1" s="1"/>
  <c r="AN79" i="1"/>
  <c r="K79" i="1" s="1"/>
  <c r="J79" i="1" s="1"/>
  <c r="AC79" i="1" s="1"/>
  <c r="AI79" i="1"/>
  <c r="L79" i="1" s="1"/>
  <c r="AA79" i="1"/>
  <c r="Z79" i="1"/>
  <c r="R79" i="1"/>
  <c r="BA78" i="1"/>
  <c r="AZ78" i="1"/>
  <c r="AX78" i="1"/>
  <c r="AW78" i="1"/>
  <c r="AU78" i="1" s="1"/>
  <c r="AV78" i="1" s="1"/>
  <c r="AN78" i="1"/>
  <c r="K78" i="1" s="1"/>
  <c r="J78" i="1" s="1"/>
  <c r="AI78" i="1"/>
  <c r="L78" i="1" s="1"/>
  <c r="AA78" i="1"/>
  <c r="Z78" i="1"/>
  <c r="R78" i="1"/>
  <c r="BA77" i="1"/>
  <c r="AZ77" i="1"/>
  <c r="AX77" i="1"/>
  <c r="AW77" i="1"/>
  <c r="AU77" i="1" s="1"/>
  <c r="AN77" i="1"/>
  <c r="K77" i="1" s="1"/>
  <c r="J77" i="1" s="1"/>
  <c r="AI77" i="1"/>
  <c r="L77" i="1" s="1"/>
  <c r="AA77" i="1"/>
  <c r="Z77" i="1"/>
  <c r="R77" i="1"/>
  <c r="BA76" i="1"/>
  <c r="AZ76" i="1"/>
  <c r="AX76" i="1"/>
  <c r="AW76" i="1"/>
  <c r="AU76" i="1" s="1"/>
  <c r="AN76" i="1"/>
  <c r="K76" i="1" s="1"/>
  <c r="J76" i="1" s="1"/>
  <c r="AC76" i="1" s="1"/>
  <c r="AI76" i="1"/>
  <c r="L76" i="1" s="1"/>
  <c r="AA76" i="1"/>
  <c r="Z76" i="1"/>
  <c r="R76" i="1"/>
  <c r="BA75" i="1"/>
  <c r="AZ75" i="1"/>
  <c r="AX75" i="1"/>
  <c r="AW75" i="1"/>
  <c r="AU75" i="1" s="1"/>
  <c r="AN75" i="1"/>
  <c r="K75" i="1" s="1"/>
  <c r="J75" i="1" s="1"/>
  <c r="AI75" i="1"/>
  <c r="L75" i="1" s="1"/>
  <c r="AA75" i="1"/>
  <c r="Z75" i="1"/>
  <c r="R75" i="1"/>
  <c r="BA74" i="1"/>
  <c r="AZ74" i="1"/>
  <c r="AX74" i="1"/>
  <c r="AW74" i="1"/>
  <c r="AU74" i="1" s="1"/>
  <c r="AN74" i="1"/>
  <c r="K74" i="1" s="1"/>
  <c r="J74" i="1" s="1"/>
  <c r="AC74" i="1" s="1"/>
  <c r="AI74" i="1"/>
  <c r="L74" i="1" s="1"/>
  <c r="AA74" i="1"/>
  <c r="Z74" i="1"/>
  <c r="R74" i="1"/>
  <c r="BA73" i="1"/>
  <c r="AZ73" i="1"/>
  <c r="AX73" i="1"/>
  <c r="AW73" i="1"/>
  <c r="AU73" i="1" s="1"/>
  <c r="AN73" i="1"/>
  <c r="K73" i="1" s="1"/>
  <c r="J73" i="1" s="1"/>
  <c r="AI73" i="1"/>
  <c r="L73" i="1" s="1"/>
  <c r="AA73" i="1"/>
  <c r="Z73" i="1"/>
  <c r="R73" i="1"/>
  <c r="BA72" i="1"/>
  <c r="AZ72" i="1"/>
  <c r="AX72" i="1"/>
  <c r="AW72" i="1"/>
  <c r="AU72" i="1" s="1"/>
  <c r="AN72" i="1"/>
  <c r="K72" i="1" s="1"/>
  <c r="J72" i="1" s="1"/>
  <c r="AI72" i="1"/>
  <c r="L72" i="1" s="1"/>
  <c r="AA72" i="1"/>
  <c r="Z72" i="1"/>
  <c r="R72" i="1"/>
  <c r="BA71" i="1"/>
  <c r="AZ71" i="1"/>
  <c r="AX71" i="1"/>
  <c r="AW71" i="1"/>
  <c r="AU71" i="1" s="1"/>
  <c r="AN71" i="1"/>
  <c r="K71" i="1" s="1"/>
  <c r="J71" i="1" s="1"/>
  <c r="AC71" i="1" s="1"/>
  <c r="AI71" i="1"/>
  <c r="L71" i="1" s="1"/>
  <c r="AA71" i="1"/>
  <c r="Z71" i="1"/>
  <c r="R71" i="1"/>
  <c r="BA70" i="1"/>
  <c r="AZ70" i="1"/>
  <c r="AX70" i="1"/>
  <c r="AW70" i="1"/>
  <c r="AU70" i="1" s="1"/>
  <c r="P70" i="1" s="1"/>
  <c r="AN70" i="1"/>
  <c r="K70" i="1" s="1"/>
  <c r="J70" i="1" s="1"/>
  <c r="AI70" i="1"/>
  <c r="L70" i="1" s="1"/>
  <c r="AA70" i="1"/>
  <c r="Z70" i="1"/>
  <c r="R70" i="1"/>
  <c r="BA69" i="1"/>
  <c r="AZ69" i="1"/>
  <c r="AX69" i="1"/>
  <c r="AW69" i="1"/>
  <c r="AU69" i="1" s="1"/>
  <c r="AN69" i="1"/>
  <c r="K69" i="1" s="1"/>
  <c r="J69" i="1" s="1"/>
  <c r="AC69" i="1" s="1"/>
  <c r="AI69" i="1"/>
  <c r="L69" i="1" s="1"/>
  <c r="AA69" i="1"/>
  <c r="Z69" i="1"/>
  <c r="R69" i="1"/>
  <c r="BA68" i="1"/>
  <c r="AZ68" i="1"/>
  <c r="AX68" i="1"/>
  <c r="AW68" i="1"/>
  <c r="AU68" i="1" s="1"/>
  <c r="AN68" i="1"/>
  <c r="K68" i="1" s="1"/>
  <c r="J68" i="1" s="1"/>
  <c r="AI68" i="1"/>
  <c r="L68" i="1" s="1"/>
  <c r="AA68" i="1"/>
  <c r="Z68" i="1"/>
  <c r="R68" i="1"/>
  <c r="BA67" i="1"/>
  <c r="AZ67" i="1"/>
  <c r="AX67" i="1"/>
  <c r="AW67" i="1"/>
  <c r="AU67" i="1" s="1"/>
  <c r="AN67" i="1"/>
  <c r="K67" i="1" s="1"/>
  <c r="J67" i="1" s="1"/>
  <c r="AI67" i="1"/>
  <c r="L67" i="1" s="1"/>
  <c r="AA67" i="1"/>
  <c r="Z67" i="1"/>
  <c r="R67" i="1"/>
  <c r="BA66" i="1"/>
  <c r="AZ66" i="1"/>
  <c r="AX66" i="1"/>
  <c r="AW66" i="1"/>
  <c r="AU66" i="1" s="1"/>
  <c r="AN66" i="1"/>
  <c r="K66" i="1" s="1"/>
  <c r="J66" i="1" s="1"/>
  <c r="AC66" i="1" s="1"/>
  <c r="AI66" i="1"/>
  <c r="L66" i="1" s="1"/>
  <c r="AA66" i="1"/>
  <c r="Z66" i="1"/>
  <c r="R66" i="1"/>
  <c r="BA65" i="1"/>
  <c r="AZ65" i="1"/>
  <c r="AX65" i="1"/>
  <c r="AW65" i="1"/>
  <c r="AU65" i="1" s="1"/>
  <c r="AV65" i="1" s="1"/>
  <c r="AN65" i="1"/>
  <c r="K65" i="1" s="1"/>
  <c r="J65" i="1" s="1"/>
  <c r="AI65" i="1"/>
  <c r="L65" i="1" s="1"/>
  <c r="AA65" i="1"/>
  <c r="Z65" i="1"/>
  <c r="R65" i="1"/>
  <c r="BA64" i="1"/>
  <c r="AZ64" i="1"/>
  <c r="AX64" i="1"/>
  <c r="AW64" i="1"/>
  <c r="AU64" i="1" s="1"/>
  <c r="AN64" i="1"/>
  <c r="K64" i="1" s="1"/>
  <c r="J64" i="1" s="1"/>
  <c r="AC64" i="1" s="1"/>
  <c r="AI64" i="1"/>
  <c r="L64" i="1" s="1"/>
  <c r="AA64" i="1"/>
  <c r="Z64" i="1"/>
  <c r="R64" i="1"/>
  <c r="BA63" i="1"/>
  <c r="AZ63" i="1"/>
  <c r="AX63" i="1"/>
  <c r="AW63" i="1"/>
  <c r="AU63" i="1" s="1"/>
  <c r="AN63" i="1"/>
  <c r="K63" i="1" s="1"/>
  <c r="J63" i="1" s="1"/>
  <c r="AI63" i="1"/>
  <c r="L63" i="1" s="1"/>
  <c r="AA63" i="1"/>
  <c r="Z63" i="1"/>
  <c r="R63" i="1"/>
  <c r="BA62" i="1"/>
  <c r="AZ62" i="1"/>
  <c r="AX62" i="1"/>
  <c r="AW62" i="1"/>
  <c r="AU62" i="1" s="1"/>
  <c r="AN62" i="1"/>
  <c r="K62" i="1" s="1"/>
  <c r="J62" i="1" s="1"/>
  <c r="AI62" i="1"/>
  <c r="L62" i="1" s="1"/>
  <c r="AA62" i="1"/>
  <c r="Z62" i="1"/>
  <c r="R62" i="1"/>
  <c r="BA61" i="1"/>
  <c r="AZ61" i="1"/>
  <c r="AX61" i="1"/>
  <c r="AW61" i="1"/>
  <c r="AU61" i="1" s="1"/>
  <c r="AN61" i="1"/>
  <c r="K61" i="1" s="1"/>
  <c r="J61" i="1" s="1"/>
  <c r="AC61" i="1" s="1"/>
  <c r="AI61" i="1"/>
  <c r="L61" i="1" s="1"/>
  <c r="AA61" i="1"/>
  <c r="Z61" i="1"/>
  <c r="R61" i="1"/>
  <c r="BA60" i="1"/>
  <c r="AZ60" i="1"/>
  <c r="AX60" i="1"/>
  <c r="AW60" i="1"/>
  <c r="AU60" i="1" s="1"/>
  <c r="AN60" i="1"/>
  <c r="K60" i="1" s="1"/>
  <c r="J60" i="1" s="1"/>
  <c r="AI60" i="1"/>
  <c r="L60" i="1" s="1"/>
  <c r="AA60" i="1"/>
  <c r="Z60" i="1"/>
  <c r="R60" i="1"/>
  <c r="BA59" i="1"/>
  <c r="AZ59" i="1"/>
  <c r="AX59" i="1"/>
  <c r="AW59" i="1"/>
  <c r="AU59" i="1" s="1"/>
  <c r="AN59" i="1"/>
  <c r="K59" i="1" s="1"/>
  <c r="J59" i="1" s="1"/>
  <c r="AC59" i="1" s="1"/>
  <c r="AI59" i="1"/>
  <c r="L59" i="1" s="1"/>
  <c r="AA59" i="1"/>
  <c r="Z59" i="1"/>
  <c r="R59" i="1"/>
  <c r="BA58" i="1"/>
  <c r="AZ58" i="1"/>
  <c r="AX58" i="1"/>
  <c r="AW58" i="1"/>
  <c r="AU58" i="1" s="1"/>
  <c r="AN58" i="1"/>
  <c r="K58" i="1" s="1"/>
  <c r="J58" i="1" s="1"/>
  <c r="AI58" i="1"/>
  <c r="L58" i="1" s="1"/>
  <c r="AA58" i="1"/>
  <c r="Z58" i="1"/>
  <c r="R58" i="1"/>
  <c r="BA57" i="1"/>
  <c r="AZ57" i="1"/>
  <c r="AX57" i="1"/>
  <c r="AW57" i="1"/>
  <c r="AU57" i="1" s="1"/>
  <c r="AN57" i="1"/>
  <c r="K57" i="1" s="1"/>
  <c r="J57" i="1" s="1"/>
  <c r="AI57" i="1"/>
  <c r="L57" i="1" s="1"/>
  <c r="AA57" i="1"/>
  <c r="Z57" i="1"/>
  <c r="R57" i="1"/>
  <c r="BA56" i="1"/>
  <c r="AZ56" i="1"/>
  <c r="AX56" i="1"/>
  <c r="AW56" i="1"/>
  <c r="AU56" i="1" s="1"/>
  <c r="AN56" i="1"/>
  <c r="K56" i="1" s="1"/>
  <c r="J56" i="1" s="1"/>
  <c r="AC56" i="1" s="1"/>
  <c r="AI56" i="1"/>
  <c r="L56" i="1" s="1"/>
  <c r="AA56" i="1"/>
  <c r="Z56" i="1"/>
  <c r="R56" i="1"/>
  <c r="BA55" i="1"/>
  <c r="AZ55" i="1"/>
  <c r="AX55" i="1"/>
  <c r="AW55" i="1"/>
  <c r="AU55" i="1" s="1"/>
  <c r="AN55" i="1"/>
  <c r="K55" i="1" s="1"/>
  <c r="J55" i="1" s="1"/>
  <c r="AI55" i="1"/>
  <c r="L55" i="1" s="1"/>
  <c r="AA55" i="1"/>
  <c r="Z55" i="1"/>
  <c r="R55" i="1"/>
  <c r="BA54" i="1"/>
  <c r="AZ54" i="1"/>
  <c r="AX54" i="1"/>
  <c r="AW54" i="1"/>
  <c r="AU54" i="1" s="1"/>
  <c r="AN54" i="1"/>
  <c r="K54" i="1" s="1"/>
  <c r="J54" i="1" s="1"/>
  <c r="AC54" i="1" s="1"/>
  <c r="AI54" i="1"/>
  <c r="L54" i="1" s="1"/>
  <c r="AA54" i="1"/>
  <c r="Z54" i="1"/>
  <c r="R54" i="1"/>
  <c r="BA53" i="1"/>
  <c r="AZ53" i="1"/>
  <c r="AX53" i="1"/>
  <c r="AW53" i="1"/>
  <c r="AU53" i="1" s="1"/>
  <c r="M53" i="1" s="1"/>
  <c r="AN53" i="1"/>
  <c r="K53" i="1" s="1"/>
  <c r="J53" i="1" s="1"/>
  <c r="AI53" i="1"/>
  <c r="L53" i="1" s="1"/>
  <c r="AA53" i="1"/>
  <c r="Z53" i="1"/>
  <c r="R53" i="1"/>
  <c r="BA52" i="1"/>
  <c r="AZ52" i="1"/>
  <c r="AX52" i="1"/>
  <c r="AW52" i="1"/>
  <c r="AU52" i="1" s="1"/>
  <c r="AN52" i="1"/>
  <c r="K52" i="1" s="1"/>
  <c r="J52" i="1" s="1"/>
  <c r="AI52" i="1"/>
  <c r="L52" i="1" s="1"/>
  <c r="AA52" i="1"/>
  <c r="Z52" i="1"/>
  <c r="R52" i="1"/>
  <c r="BA51" i="1"/>
  <c r="AZ51" i="1"/>
  <c r="AX51" i="1"/>
  <c r="AW51" i="1"/>
  <c r="AU51" i="1" s="1"/>
  <c r="AN51" i="1"/>
  <c r="K51" i="1" s="1"/>
  <c r="J51" i="1" s="1"/>
  <c r="AC51" i="1" s="1"/>
  <c r="AI51" i="1"/>
  <c r="L51" i="1" s="1"/>
  <c r="AA51" i="1"/>
  <c r="Z51" i="1"/>
  <c r="R51" i="1"/>
  <c r="BA50" i="1"/>
  <c r="AZ50" i="1"/>
  <c r="AX50" i="1"/>
  <c r="AW50" i="1"/>
  <c r="AU50" i="1" s="1"/>
  <c r="AN50" i="1"/>
  <c r="K50" i="1" s="1"/>
  <c r="J50" i="1" s="1"/>
  <c r="AI50" i="1"/>
  <c r="L50" i="1" s="1"/>
  <c r="AA50" i="1"/>
  <c r="Z50" i="1"/>
  <c r="R50" i="1"/>
  <c r="BA49" i="1"/>
  <c r="AZ49" i="1"/>
  <c r="AX49" i="1"/>
  <c r="AW49" i="1"/>
  <c r="AU49" i="1" s="1"/>
  <c r="AN49" i="1"/>
  <c r="K49" i="1" s="1"/>
  <c r="J49" i="1" s="1"/>
  <c r="AC49" i="1" s="1"/>
  <c r="AI49" i="1"/>
  <c r="L49" i="1" s="1"/>
  <c r="AA49" i="1"/>
  <c r="Z49" i="1"/>
  <c r="R49" i="1"/>
  <c r="BA48" i="1"/>
  <c r="AZ48" i="1"/>
  <c r="AX48" i="1"/>
  <c r="AW48" i="1"/>
  <c r="AU48" i="1" s="1"/>
  <c r="AN48" i="1"/>
  <c r="K48" i="1" s="1"/>
  <c r="J48" i="1" s="1"/>
  <c r="AI48" i="1"/>
  <c r="L48" i="1" s="1"/>
  <c r="AA48" i="1"/>
  <c r="Z48" i="1"/>
  <c r="R48" i="1"/>
  <c r="BA47" i="1"/>
  <c r="AZ47" i="1"/>
  <c r="AX47" i="1"/>
  <c r="AW47" i="1"/>
  <c r="AU47" i="1" s="1"/>
  <c r="AN47" i="1"/>
  <c r="K47" i="1" s="1"/>
  <c r="J47" i="1" s="1"/>
  <c r="AI47" i="1"/>
  <c r="L47" i="1" s="1"/>
  <c r="AA47" i="1"/>
  <c r="Z47" i="1"/>
  <c r="R47" i="1"/>
  <c r="BA46" i="1"/>
  <c r="AZ46" i="1"/>
  <c r="AX46" i="1"/>
  <c r="AW46" i="1"/>
  <c r="AU46" i="1" s="1"/>
  <c r="AN46" i="1"/>
  <c r="K46" i="1" s="1"/>
  <c r="J46" i="1" s="1"/>
  <c r="AC46" i="1" s="1"/>
  <c r="AI46" i="1"/>
  <c r="L46" i="1" s="1"/>
  <c r="AA46" i="1"/>
  <c r="Z46" i="1"/>
  <c r="R46" i="1"/>
  <c r="BA45" i="1"/>
  <c r="AZ45" i="1"/>
  <c r="AX45" i="1"/>
  <c r="AW45" i="1"/>
  <c r="AU45" i="1" s="1"/>
  <c r="AN45" i="1"/>
  <c r="K45" i="1" s="1"/>
  <c r="J45" i="1" s="1"/>
  <c r="AI45" i="1"/>
  <c r="L45" i="1" s="1"/>
  <c r="AA45" i="1"/>
  <c r="Z45" i="1"/>
  <c r="R45" i="1"/>
  <c r="BA44" i="1"/>
  <c r="AZ44" i="1"/>
  <c r="AX44" i="1"/>
  <c r="AW44" i="1"/>
  <c r="AU44" i="1" s="1"/>
  <c r="AN44" i="1"/>
  <c r="K44" i="1" s="1"/>
  <c r="J44" i="1" s="1"/>
  <c r="AC44" i="1" s="1"/>
  <c r="AI44" i="1"/>
  <c r="L44" i="1" s="1"/>
  <c r="AA44" i="1"/>
  <c r="Z44" i="1"/>
  <c r="R44" i="1"/>
  <c r="BA43" i="1"/>
  <c r="AZ43" i="1"/>
  <c r="AX43" i="1"/>
  <c r="AW43" i="1"/>
  <c r="AU43" i="1" s="1"/>
  <c r="AN43" i="1"/>
  <c r="K43" i="1" s="1"/>
  <c r="J43" i="1" s="1"/>
  <c r="AI43" i="1"/>
  <c r="L43" i="1" s="1"/>
  <c r="AA43" i="1"/>
  <c r="Z43" i="1"/>
  <c r="R43" i="1"/>
  <c r="BA42" i="1"/>
  <c r="AZ42" i="1"/>
  <c r="AX42" i="1"/>
  <c r="AW42" i="1"/>
  <c r="AU42" i="1" s="1"/>
  <c r="AN42" i="1"/>
  <c r="K42" i="1" s="1"/>
  <c r="J42" i="1" s="1"/>
  <c r="AI42" i="1"/>
  <c r="L42" i="1" s="1"/>
  <c r="AA42" i="1"/>
  <c r="Z42" i="1"/>
  <c r="R42" i="1"/>
  <c r="BA41" i="1"/>
  <c r="AZ41" i="1"/>
  <c r="AX41" i="1"/>
  <c r="AW41" i="1"/>
  <c r="AU41" i="1" s="1"/>
  <c r="AN41" i="1"/>
  <c r="K41" i="1" s="1"/>
  <c r="J41" i="1" s="1"/>
  <c r="AC41" i="1" s="1"/>
  <c r="AI41" i="1"/>
  <c r="L41" i="1" s="1"/>
  <c r="AA41" i="1"/>
  <c r="Z41" i="1"/>
  <c r="R41" i="1"/>
  <c r="BA40" i="1"/>
  <c r="AZ40" i="1"/>
  <c r="AX40" i="1"/>
  <c r="AW40" i="1"/>
  <c r="AU40" i="1" s="1"/>
  <c r="AN40" i="1"/>
  <c r="K40" i="1" s="1"/>
  <c r="J40" i="1" s="1"/>
  <c r="AI40" i="1"/>
  <c r="L40" i="1" s="1"/>
  <c r="AA40" i="1"/>
  <c r="Z40" i="1"/>
  <c r="R40" i="1"/>
  <c r="BA39" i="1"/>
  <c r="AZ39" i="1"/>
  <c r="AX39" i="1"/>
  <c r="AW39" i="1"/>
  <c r="AU39" i="1" s="1"/>
  <c r="AN39" i="1"/>
  <c r="K39" i="1" s="1"/>
  <c r="J39" i="1" s="1"/>
  <c r="AC39" i="1" s="1"/>
  <c r="AI39" i="1"/>
  <c r="L39" i="1" s="1"/>
  <c r="AA39" i="1"/>
  <c r="Z39" i="1"/>
  <c r="R39" i="1"/>
  <c r="BA38" i="1"/>
  <c r="AZ38" i="1"/>
  <c r="AX38" i="1"/>
  <c r="AW38" i="1"/>
  <c r="AU38" i="1" s="1"/>
  <c r="AN38" i="1"/>
  <c r="K38" i="1" s="1"/>
  <c r="J38" i="1" s="1"/>
  <c r="AI38" i="1"/>
  <c r="L38" i="1" s="1"/>
  <c r="AA38" i="1"/>
  <c r="Z38" i="1"/>
  <c r="R38" i="1"/>
  <c r="BA37" i="1"/>
  <c r="AZ37" i="1"/>
  <c r="AX37" i="1"/>
  <c r="AW37" i="1"/>
  <c r="AU37" i="1" s="1"/>
  <c r="AN37" i="1"/>
  <c r="K37" i="1" s="1"/>
  <c r="J37" i="1" s="1"/>
  <c r="AI37" i="1"/>
  <c r="L37" i="1" s="1"/>
  <c r="AA37" i="1"/>
  <c r="Z37" i="1"/>
  <c r="R37" i="1"/>
  <c r="BA36" i="1"/>
  <c r="AZ36" i="1"/>
  <c r="AX36" i="1"/>
  <c r="AW36" i="1"/>
  <c r="AU36" i="1" s="1"/>
  <c r="AN36" i="1"/>
  <c r="K36" i="1" s="1"/>
  <c r="J36" i="1" s="1"/>
  <c r="AC36" i="1" s="1"/>
  <c r="AI36" i="1"/>
  <c r="L36" i="1" s="1"/>
  <c r="AA36" i="1"/>
  <c r="Z36" i="1"/>
  <c r="R36" i="1"/>
  <c r="BA35" i="1"/>
  <c r="AZ35" i="1"/>
  <c r="AX35" i="1"/>
  <c r="AW35" i="1"/>
  <c r="AU35" i="1" s="1"/>
  <c r="AN35" i="1"/>
  <c r="K35" i="1" s="1"/>
  <c r="J35" i="1" s="1"/>
  <c r="AI35" i="1"/>
  <c r="L35" i="1" s="1"/>
  <c r="AA35" i="1"/>
  <c r="Z35" i="1"/>
  <c r="R35" i="1"/>
  <c r="BA34" i="1"/>
  <c r="AZ34" i="1"/>
  <c r="AX34" i="1"/>
  <c r="AW34" i="1"/>
  <c r="AU34" i="1" s="1"/>
  <c r="AN34" i="1"/>
  <c r="K34" i="1" s="1"/>
  <c r="J34" i="1" s="1"/>
  <c r="AC34" i="1" s="1"/>
  <c r="AI34" i="1"/>
  <c r="L34" i="1" s="1"/>
  <c r="AA34" i="1"/>
  <c r="Z34" i="1"/>
  <c r="R34" i="1"/>
  <c r="BA33" i="1"/>
  <c r="AZ33" i="1"/>
  <c r="AX33" i="1"/>
  <c r="AW33" i="1"/>
  <c r="AU33" i="1" s="1"/>
  <c r="AN33" i="1"/>
  <c r="K33" i="1" s="1"/>
  <c r="J33" i="1" s="1"/>
  <c r="AI33" i="1"/>
  <c r="L33" i="1" s="1"/>
  <c r="AA33" i="1"/>
  <c r="Z33" i="1"/>
  <c r="R33" i="1"/>
  <c r="BA32" i="1"/>
  <c r="AZ32" i="1"/>
  <c r="AX32" i="1"/>
  <c r="AW32" i="1"/>
  <c r="AU32" i="1" s="1"/>
  <c r="AN32" i="1"/>
  <c r="K32" i="1" s="1"/>
  <c r="J32" i="1" s="1"/>
  <c r="AI32" i="1"/>
  <c r="L32" i="1" s="1"/>
  <c r="AA32" i="1"/>
  <c r="Z32" i="1"/>
  <c r="R32" i="1"/>
  <c r="BA31" i="1"/>
  <c r="AZ31" i="1"/>
  <c r="AX31" i="1"/>
  <c r="AW31" i="1"/>
  <c r="AU31" i="1" s="1"/>
  <c r="AN31" i="1"/>
  <c r="K31" i="1" s="1"/>
  <c r="J31" i="1" s="1"/>
  <c r="AI31" i="1"/>
  <c r="L31" i="1" s="1"/>
  <c r="AA31" i="1"/>
  <c r="Z31" i="1"/>
  <c r="R31" i="1"/>
  <c r="BA30" i="1"/>
  <c r="AZ30" i="1"/>
  <c r="AX30" i="1"/>
  <c r="AW30" i="1"/>
  <c r="AU30" i="1" s="1"/>
  <c r="AN30" i="1"/>
  <c r="K30" i="1" s="1"/>
  <c r="J30" i="1" s="1"/>
  <c r="AI30" i="1"/>
  <c r="L30" i="1" s="1"/>
  <c r="AA30" i="1"/>
  <c r="Z30" i="1"/>
  <c r="R30" i="1"/>
  <c r="BA29" i="1"/>
  <c r="AZ29" i="1"/>
  <c r="AX29" i="1"/>
  <c r="AW29" i="1"/>
  <c r="AU29" i="1" s="1"/>
  <c r="AN29" i="1"/>
  <c r="K29" i="1" s="1"/>
  <c r="J29" i="1" s="1"/>
  <c r="AC29" i="1" s="1"/>
  <c r="AI29" i="1"/>
  <c r="L29" i="1" s="1"/>
  <c r="AA29" i="1"/>
  <c r="Z29" i="1"/>
  <c r="R29" i="1"/>
  <c r="BA28" i="1"/>
  <c r="AZ28" i="1"/>
  <c r="AX28" i="1"/>
  <c r="AW28" i="1"/>
  <c r="AU28" i="1" s="1"/>
  <c r="AN28" i="1"/>
  <c r="K28" i="1" s="1"/>
  <c r="J28" i="1" s="1"/>
  <c r="AI28" i="1"/>
  <c r="L28" i="1" s="1"/>
  <c r="AA28" i="1"/>
  <c r="Z28" i="1"/>
  <c r="R28" i="1"/>
  <c r="BA27" i="1"/>
  <c r="AZ27" i="1"/>
  <c r="AX27" i="1"/>
  <c r="AW27" i="1"/>
  <c r="AU27" i="1" s="1"/>
  <c r="AV27" i="1" s="1"/>
  <c r="AN27" i="1"/>
  <c r="K27" i="1" s="1"/>
  <c r="J27" i="1" s="1"/>
  <c r="AI27" i="1"/>
  <c r="L27" i="1" s="1"/>
  <c r="AA27" i="1"/>
  <c r="Z27" i="1"/>
  <c r="R27" i="1"/>
  <c r="BA26" i="1"/>
  <c r="AZ26" i="1"/>
  <c r="AX26" i="1"/>
  <c r="AW26" i="1"/>
  <c r="AU26" i="1" s="1"/>
  <c r="AH26" i="1" s="1"/>
  <c r="AN26" i="1"/>
  <c r="K26" i="1" s="1"/>
  <c r="J26" i="1" s="1"/>
  <c r="AC26" i="1" s="1"/>
  <c r="AI26" i="1"/>
  <c r="L26" i="1" s="1"/>
  <c r="AA26" i="1"/>
  <c r="Z26" i="1"/>
  <c r="R26" i="1"/>
  <c r="BA25" i="1"/>
  <c r="AZ25" i="1"/>
  <c r="AX25" i="1"/>
  <c r="AW25" i="1"/>
  <c r="AU25" i="1" s="1"/>
  <c r="AH25" i="1" s="1"/>
  <c r="AN25" i="1"/>
  <c r="K25" i="1" s="1"/>
  <c r="J25" i="1" s="1"/>
  <c r="AI25" i="1"/>
  <c r="L25" i="1" s="1"/>
  <c r="AA25" i="1"/>
  <c r="Z25" i="1"/>
  <c r="R25" i="1"/>
  <c r="BA24" i="1"/>
  <c r="AZ24" i="1"/>
  <c r="AX24" i="1"/>
  <c r="AW24" i="1"/>
  <c r="AU24" i="1" s="1"/>
  <c r="AN24" i="1"/>
  <c r="K24" i="1" s="1"/>
  <c r="J24" i="1" s="1"/>
  <c r="AI24" i="1"/>
  <c r="L24" i="1" s="1"/>
  <c r="AA24" i="1"/>
  <c r="Z24" i="1"/>
  <c r="R24" i="1"/>
  <c r="BA23" i="1"/>
  <c r="AZ23" i="1"/>
  <c r="AX23" i="1"/>
  <c r="AW23" i="1"/>
  <c r="AU23" i="1" s="1"/>
  <c r="AN23" i="1"/>
  <c r="K23" i="1" s="1"/>
  <c r="J23" i="1" s="1"/>
  <c r="AI23" i="1"/>
  <c r="L23" i="1" s="1"/>
  <c r="AA23" i="1"/>
  <c r="Z23" i="1"/>
  <c r="R23" i="1"/>
  <c r="BA22" i="1"/>
  <c r="AZ22" i="1"/>
  <c r="AX22" i="1"/>
  <c r="AW22" i="1"/>
  <c r="AU22" i="1" s="1"/>
  <c r="AN22" i="1"/>
  <c r="K22" i="1" s="1"/>
  <c r="J22" i="1" s="1"/>
  <c r="AI22" i="1"/>
  <c r="L22" i="1" s="1"/>
  <c r="AA22" i="1"/>
  <c r="Z22" i="1"/>
  <c r="R22" i="1"/>
  <c r="BA21" i="1"/>
  <c r="AZ21" i="1"/>
  <c r="AX21" i="1"/>
  <c r="AW21" i="1"/>
  <c r="AU21" i="1" s="1"/>
  <c r="AH21" i="1" s="1"/>
  <c r="AN21" i="1"/>
  <c r="K21" i="1" s="1"/>
  <c r="J21" i="1" s="1"/>
  <c r="AC21" i="1" s="1"/>
  <c r="AI21" i="1"/>
  <c r="L21" i="1" s="1"/>
  <c r="AA21" i="1"/>
  <c r="Z21" i="1"/>
  <c r="R21" i="1"/>
  <c r="BA20" i="1"/>
  <c r="AZ20" i="1"/>
  <c r="AX20" i="1"/>
  <c r="AW20" i="1"/>
  <c r="AU20" i="1" s="1"/>
  <c r="AH20" i="1" s="1"/>
  <c r="AN20" i="1"/>
  <c r="K20" i="1" s="1"/>
  <c r="J20" i="1" s="1"/>
  <c r="AI20" i="1"/>
  <c r="L20" i="1" s="1"/>
  <c r="AA20" i="1"/>
  <c r="Z20" i="1"/>
  <c r="R20" i="1"/>
  <c r="BA19" i="1"/>
  <c r="AZ19" i="1"/>
  <c r="AX19" i="1"/>
  <c r="AW19" i="1"/>
  <c r="AU19" i="1" s="1"/>
  <c r="AN19" i="1"/>
  <c r="K19" i="1" s="1"/>
  <c r="J19" i="1" s="1"/>
  <c r="AI19" i="1"/>
  <c r="L19" i="1" s="1"/>
  <c r="AA19" i="1"/>
  <c r="Z19" i="1"/>
  <c r="R19" i="1"/>
  <c r="BA18" i="1"/>
  <c r="AZ18" i="1"/>
  <c r="AX18" i="1"/>
  <c r="AW18" i="1"/>
  <c r="AU18" i="1" s="1"/>
  <c r="AN18" i="1"/>
  <c r="K18" i="1" s="1"/>
  <c r="J18" i="1" s="1"/>
  <c r="AI18" i="1"/>
  <c r="L18" i="1" s="1"/>
  <c r="AA18" i="1"/>
  <c r="Z18" i="1"/>
  <c r="R18" i="1"/>
  <c r="BA17" i="1"/>
  <c r="AZ17" i="1"/>
  <c r="AX17" i="1"/>
  <c r="AW17" i="1"/>
  <c r="AU17" i="1" s="1"/>
  <c r="AN17" i="1"/>
  <c r="K17" i="1" s="1"/>
  <c r="J17" i="1" s="1"/>
  <c r="AI17" i="1"/>
  <c r="L17" i="1" s="1"/>
  <c r="AA17" i="1"/>
  <c r="Z17" i="1"/>
  <c r="R17" i="1"/>
  <c r="U178" i="1" l="1"/>
  <c r="U364" i="1"/>
  <c r="Y156" i="1"/>
  <c r="Y317" i="1"/>
  <c r="AY139" i="1"/>
  <c r="AY206" i="1"/>
  <c r="U103" i="1"/>
  <c r="V103" i="1" s="1"/>
  <c r="W103" i="1" s="1"/>
  <c r="Y283" i="1"/>
  <c r="Y136" i="1"/>
  <c r="AV151" i="1"/>
  <c r="AH281" i="1"/>
  <c r="AG356" i="1"/>
  <c r="AY403" i="1"/>
  <c r="AH354" i="1"/>
  <c r="AY48" i="1"/>
  <c r="Y185" i="1"/>
  <c r="U136" i="1"/>
  <c r="Y119" i="1"/>
  <c r="AY124" i="1"/>
  <c r="Y54" i="1"/>
  <c r="Y489" i="1"/>
  <c r="U179" i="1"/>
  <c r="V179" i="1" s="1"/>
  <c r="W179" i="1" s="1"/>
  <c r="AD179" i="1" s="1"/>
  <c r="AY303" i="1"/>
  <c r="Y205" i="1"/>
  <c r="AY389" i="1"/>
  <c r="AH163" i="1"/>
  <c r="Y159" i="1"/>
  <c r="AY310" i="1"/>
  <c r="Y336" i="1"/>
  <c r="AY35" i="1"/>
  <c r="U192" i="1"/>
  <c r="V192" i="1" s="1"/>
  <c r="W192" i="1" s="1"/>
  <c r="S192" i="1" s="1"/>
  <c r="Q192" i="1" s="1"/>
  <c r="T192" i="1" s="1"/>
  <c r="Y312" i="1"/>
  <c r="Y174" i="1"/>
  <c r="Y358" i="1"/>
  <c r="Y411" i="1"/>
  <c r="AY102" i="1"/>
  <c r="AH539" i="1"/>
  <c r="Y476" i="1"/>
  <c r="U265" i="1"/>
  <c r="AY319" i="1"/>
  <c r="AY376" i="1"/>
  <c r="Y381" i="1"/>
  <c r="Y220" i="1"/>
  <c r="Y101" i="1"/>
  <c r="Y285" i="1"/>
  <c r="Y338" i="1"/>
  <c r="U417" i="1"/>
  <c r="U494" i="1"/>
  <c r="U264" i="1"/>
  <c r="Y324" i="1"/>
  <c r="Y343" i="1"/>
  <c r="U488" i="1"/>
  <c r="Y61" i="1"/>
  <c r="Y92" i="1"/>
  <c r="Y298" i="1"/>
  <c r="AY478" i="1"/>
  <c r="Y512" i="1"/>
  <c r="AV438" i="1"/>
  <c r="AH438" i="1"/>
  <c r="AG438" i="1"/>
  <c r="U405" i="1"/>
  <c r="Y520" i="1"/>
  <c r="AV524" i="1"/>
  <c r="Y88" i="1"/>
  <c r="AY146" i="1"/>
  <c r="Y20" i="1"/>
  <c r="AY121" i="1"/>
  <c r="Y206" i="1"/>
  <c r="Y223" i="1"/>
  <c r="Y224" i="1"/>
  <c r="Y235" i="1"/>
  <c r="Y282" i="1"/>
  <c r="Y364" i="1"/>
  <c r="AG367" i="1"/>
  <c r="U391" i="1"/>
  <c r="U141" i="1"/>
  <c r="Y441" i="1"/>
  <c r="U460" i="1"/>
  <c r="AV53" i="1"/>
  <c r="Y146" i="1"/>
  <c r="Y337" i="1"/>
  <c r="Y524" i="1"/>
  <c r="U361" i="1"/>
  <c r="AY73" i="1"/>
  <c r="Y133" i="1"/>
  <c r="AG276" i="1"/>
  <c r="U507" i="1"/>
  <c r="U71" i="1"/>
  <c r="Y100" i="1"/>
  <c r="U125" i="1"/>
  <c r="V125" i="1" s="1"/>
  <c r="W125" i="1" s="1"/>
  <c r="Y200" i="1"/>
  <c r="AV252" i="1"/>
  <c r="Y273" i="1"/>
  <c r="Y286" i="1"/>
  <c r="AH334" i="1"/>
  <c r="U339" i="1"/>
  <c r="Y402" i="1"/>
  <c r="U406" i="1"/>
  <c r="Y421" i="1"/>
  <c r="U442" i="1"/>
  <c r="U443" i="1"/>
  <c r="AY527" i="1"/>
  <c r="Y393" i="1"/>
  <c r="Y330" i="1"/>
  <c r="Y366" i="1"/>
  <c r="AH393" i="1"/>
  <c r="P439" i="1"/>
  <c r="Y511" i="1"/>
  <c r="Y145" i="1"/>
  <c r="AV150" i="1"/>
  <c r="Y171" i="1"/>
  <c r="Y172" i="1"/>
  <c r="U212" i="1"/>
  <c r="AV334" i="1"/>
  <c r="AY396" i="1"/>
  <c r="U545" i="1"/>
  <c r="Y301" i="1"/>
  <c r="AY448" i="1"/>
  <c r="Y106" i="1"/>
  <c r="U470" i="1"/>
  <c r="AY516" i="1"/>
  <c r="Y198" i="1"/>
  <c r="AY204" i="1"/>
  <c r="AY337" i="1"/>
  <c r="AY514" i="1"/>
  <c r="Y519" i="1"/>
  <c r="AG139" i="1"/>
  <c r="AG215" i="1"/>
  <c r="U61" i="1"/>
  <c r="AY98" i="1"/>
  <c r="AH139" i="1"/>
  <c r="U249" i="1"/>
  <c r="AY250" i="1"/>
  <c r="AY292" i="1"/>
  <c r="Y430" i="1"/>
  <c r="U455" i="1"/>
  <c r="V455" i="1" s="1"/>
  <c r="W455" i="1" s="1"/>
  <c r="U26" i="1"/>
  <c r="Y32" i="1"/>
  <c r="AY38" i="1"/>
  <c r="U81" i="1"/>
  <c r="V81" i="1" s="1"/>
  <c r="W81" i="1" s="1"/>
  <c r="Y91" i="1"/>
  <c r="AY116" i="1"/>
  <c r="AV141" i="1"/>
  <c r="Y152" i="1"/>
  <c r="U201" i="1"/>
  <c r="V201" i="1" s="1"/>
  <c r="W201" i="1" s="1"/>
  <c r="AD201" i="1" s="1"/>
  <c r="Y208" i="1"/>
  <c r="Y231" i="1"/>
  <c r="AH243" i="1"/>
  <c r="Y256" i="1"/>
  <c r="AY274" i="1"/>
  <c r="U289" i="1"/>
  <c r="U290" i="1"/>
  <c r="V290" i="1" s="1"/>
  <c r="W290" i="1" s="1"/>
  <c r="S290" i="1" s="1"/>
  <c r="Q290" i="1" s="1"/>
  <c r="T290" i="1" s="1"/>
  <c r="Y309" i="1"/>
  <c r="U411" i="1"/>
  <c r="U422" i="1"/>
  <c r="Y446" i="1"/>
  <c r="Y494" i="1"/>
  <c r="U499" i="1"/>
  <c r="AH75" i="1"/>
  <c r="AG75" i="1"/>
  <c r="AY58" i="1"/>
  <c r="Y64" i="1"/>
  <c r="AY92" i="1"/>
  <c r="Y161" i="1"/>
  <c r="Y307" i="1"/>
  <c r="AY57" i="1"/>
  <c r="Y62" i="1"/>
  <c r="Y144" i="1"/>
  <c r="Y160" i="1"/>
  <c r="Y293" i="1"/>
  <c r="Y36" i="1"/>
  <c r="U83" i="1"/>
  <c r="AY257" i="1"/>
  <c r="AV371" i="1"/>
  <c r="AG371" i="1"/>
  <c r="Y23" i="1"/>
  <c r="AV40" i="1"/>
  <c r="M40" i="1"/>
  <c r="AY82" i="1"/>
  <c r="Y422" i="1"/>
  <c r="AH115" i="1"/>
  <c r="AG115" i="1"/>
  <c r="P94" i="1"/>
  <c r="AV94" i="1"/>
  <c r="AV43" i="1"/>
  <c r="M43" i="1"/>
  <c r="AV84" i="1"/>
  <c r="AH84" i="1"/>
  <c r="AG105" i="1"/>
  <c r="AV105" i="1"/>
  <c r="Y385" i="1"/>
  <c r="U78" i="1"/>
  <c r="AV169" i="1"/>
  <c r="M169" i="1"/>
  <c r="AY314" i="1"/>
  <c r="Y45" i="1"/>
  <c r="P142" i="1"/>
  <c r="Y151" i="1"/>
  <c r="P156" i="1"/>
  <c r="U186" i="1"/>
  <c r="V186" i="1" s="1"/>
  <c r="W186" i="1" s="1"/>
  <c r="AD186" i="1" s="1"/>
  <c r="Y249" i="1"/>
  <c r="P262" i="1"/>
  <c r="Y267" i="1"/>
  <c r="Y268" i="1"/>
  <c r="Y269" i="1"/>
  <c r="AY299" i="1"/>
  <c r="U300" i="1"/>
  <c r="U315" i="1"/>
  <c r="AY329" i="1"/>
  <c r="U354" i="1"/>
  <c r="AY357" i="1"/>
  <c r="AH388" i="1"/>
  <c r="AY394" i="1"/>
  <c r="U407" i="1"/>
  <c r="P446" i="1"/>
  <c r="Y485" i="1"/>
  <c r="U500" i="1"/>
  <c r="AY522" i="1"/>
  <c r="AV537" i="1"/>
  <c r="AY477" i="1"/>
  <c r="Y461" i="1"/>
  <c r="AV234" i="1"/>
  <c r="Y303" i="1"/>
  <c r="AY312" i="1"/>
  <c r="Y281" i="1"/>
  <c r="Y356" i="1"/>
  <c r="Y492" i="1"/>
  <c r="P542" i="1"/>
  <c r="AG549" i="1"/>
  <c r="AY148" i="1"/>
  <c r="U149" i="1"/>
  <c r="Y180" i="1"/>
  <c r="Y221" i="1"/>
  <c r="AY229" i="1"/>
  <c r="Y243" i="1"/>
  <c r="Y244" i="1"/>
  <c r="U250" i="1"/>
  <c r="Y259" i="1"/>
  <c r="U269" i="1"/>
  <c r="V269" i="1" s="1"/>
  <c r="W269" i="1" s="1"/>
  <c r="AD269" i="1" s="1"/>
  <c r="Y299" i="1"/>
  <c r="Y300" i="1"/>
  <c r="AY309" i="1"/>
  <c r="Y360" i="1"/>
  <c r="Y394" i="1"/>
  <c r="AY412" i="1"/>
  <c r="Y417" i="1"/>
  <c r="Y432" i="1"/>
  <c r="Y439" i="1"/>
  <c r="AV460" i="1"/>
  <c r="AY462" i="1"/>
  <c r="AY485" i="1"/>
  <c r="Y491" i="1"/>
  <c r="Y510" i="1"/>
  <c r="AY528" i="1"/>
  <c r="Y541" i="1"/>
  <c r="AY78" i="1"/>
  <c r="Y84" i="1"/>
  <c r="Y117" i="1"/>
  <c r="Y130" i="1"/>
  <c r="AY138" i="1"/>
  <c r="Y179" i="1"/>
  <c r="Y216" i="1"/>
  <c r="Y242" i="1"/>
  <c r="AY321" i="1"/>
  <c r="Y326" i="1"/>
  <c r="Y335" i="1"/>
  <c r="AY374" i="1"/>
  <c r="U388" i="1"/>
  <c r="Y455" i="1"/>
  <c r="Y477" i="1"/>
  <c r="AY504" i="1"/>
  <c r="M532" i="1"/>
  <c r="Y537" i="1"/>
  <c r="U23" i="1"/>
  <c r="V23" i="1" s="1"/>
  <c r="W23" i="1" s="1"/>
  <c r="Y28" i="1"/>
  <c r="AY41" i="1"/>
  <c r="U98" i="1"/>
  <c r="V98" i="1" s="1"/>
  <c r="W98" i="1" s="1"/>
  <c r="AD98" i="1" s="1"/>
  <c r="Y114" i="1"/>
  <c r="Y126" i="1"/>
  <c r="P151" i="1"/>
  <c r="U151" i="1"/>
  <c r="Y176" i="1"/>
  <c r="Y274" i="1"/>
  <c r="U292" i="1"/>
  <c r="U305" i="1"/>
  <c r="U318" i="1"/>
  <c r="U345" i="1"/>
  <c r="U448" i="1"/>
  <c r="U492" i="1"/>
  <c r="U502" i="1"/>
  <c r="AG542" i="1"/>
  <c r="AY33" i="1"/>
  <c r="Y46" i="1"/>
  <c r="Y59" i="1"/>
  <c r="AY65" i="1"/>
  <c r="U66" i="1"/>
  <c r="U97" i="1"/>
  <c r="V97" i="1" s="1"/>
  <c r="W97" i="1" s="1"/>
  <c r="S97" i="1" s="1"/>
  <c r="Q97" i="1" s="1"/>
  <c r="T97" i="1" s="1"/>
  <c r="P136" i="1"/>
  <c r="M145" i="1"/>
  <c r="M156" i="1"/>
  <c r="Y170" i="1"/>
  <c r="AY187" i="1"/>
  <c r="Y203" i="1"/>
  <c r="Y230" i="1"/>
  <c r="Y237" i="1"/>
  <c r="U245" i="1"/>
  <c r="V245" i="1" s="1"/>
  <c r="W245" i="1" s="1"/>
  <c r="S245" i="1" s="1"/>
  <c r="Q245" i="1" s="1"/>
  <c r="T245" i="1" s="1"/>
  <c r="AY279" i="1"/>
  <c r="Y295" i="1"/>
  <c r="AY344" i="1"/>
  <c r="Y351" i="1"/>
  <c r="AY353" i="1"/>
  <c r="U355" i="1"/>
  <c r="AY363" i="1"/>
  <c r="AY364" i="1"/>
  <c r="U421" i="1"/>
  <c r="V421" i="1" s="1"/>
  <c r="W421" i="1" s="1"/>
  <c r="S421" i="1" s="1"/>
  <c r="Q421" i="1" s="1"/>
  <c r="T421" i="1" s="1"/>
  <c r="AY457" i="1"/>
  <c r="AY468" i="1"/>
  <c r="Y474" i="1"/>
  <c r="U491" i="1"/>
  <c r="Y506" i="1"/>
  <c r="AY511" i="1"/>
  <c r="P58" i="1"/>
  <c r="AH58" i="1"/>
  <c r="Y120" i="1"/>
  <c r="AV68" i="1"/>
  <c r="P68" i="1"/>
  <c r="Y97" i="1"/>
  <c r="Y82" i="1"/>
  <c r="AG83" i="1"/>
  <c r="AV203" i="1"/>
  <c r="AG203" i="1"/>
  <c r="AH50" i="1"/>
  <c r="AG50" i="1"/>
  <c r="AY63" i="1"/>
  <c r="Y115" i="1"/>
  <c r="AY31" i="1"/>
  <c r="M68" i="1"/>
  <c r="P198" i="1"/>
  <c r="AH198" i="1"/>
  <c r="AG198" i="1"/>
  <c r="U28" i="1"/>
  <c r="AY28" i="1"/>
  <c r="AY60" i="1"/>
  <c r="AH87" i="1"/>
  <c r="AV87" i="1"/>
  <c r="AG87" i="1"/>
  <c r="AV90" i="1"/>
  <c r="Y112" i="1"/>
  <c r="P186" i="1"/>
  <c r="AV186" i="1"/>
  <c r="AV246" i="1"/>
  <c r="M246" i="1"/>
  <c r="AG127" i="1"/>
  <c r="AH127" i="1"/>
  <c r="AV218" i="1"/>
  <c r="M218" i="1"/>
  <c r="AH194" i="1"/>
  <c r="AV194" i="1"/>
  <c r="U162" i="1"/>
  <c r="U163" i="1"/>
  <c r="U181" i="1"/>
  <c r="V181" i="1" s="1"/>
  <c r="W181" i="1" s="1"/>
  <c r="S181" i="1" s="1"/>
  <c r="Q181" i="1" s="1"/>
  <c r="T181" i="1" s="1"/>
  <c r="U182" i="1"/>
  <c r="AY183" i="1"/>
  <c r="AY215" i="1"/>
  <c r="U217" i="1"/>
  <c r="AY226" i="1"/>
  <c r="AY302" i="1"/>
  <c r="M312" i="1"/>
  <c r="P319" i="1"/>
  <c r="AY379" i="1"/>
  <c r="Y400" i="1"/>
  <c r="Y311" i="1"/>
  <c r="Y369" i="1"/>
  <c r="Y373" i="1"/>
  <c r="Y22" i="1"/>
  <c r="Y37" i="1"/>
  <c r="Y39" i="1"/>
  <c r="Y40" i="1"/>
  <c r="AY55" i="1"/>
  <c r="AY56" i="1"/>
  <c r="Y73" i="1"/>
  <c r="Y79" i="1"/>
  <c r="AY129" i="1"/>
  <c r="AV131" i="1"/>
  <c r="Y142" i="1"/>
  <c r="P171" i="1"/>
  <c r="U206" i="1"/>
  <c r="U207" i="1"/>
  <c r="Y215" i="1"/>
  <c r="Y228" i="1"/>
  <c r="Y240" i="1"/>
  <c r="Y288" i="1"/>
  <c r="Y291" i="1"/>
  <c r="AY300" i="1"/>
  <c r="AG311" i="1"/>
  <c r="AH271" i="1"/>
  <c r="AG271" i="1"/>
  <c r="AY339" i="1"/>
  <c r="Y17" i="1"/>
  <c r="Y33" i="1"/>
  <c r="Y65" i="1"/>
  <c r="Y68" i="1"/>
  <c r="Y69" i="1"/>
  <c r="Y70" i="1"/>
  <c r="P105" i="1"/>
  <c r="AY125" i="1"/>
  <c r="AY248" i="1"/>
  <c r="Y329" i="1"/>
  <c r="M339" i="1"/>
  <c r="P422" i="1"/>
  <c r="AH422" i="1"/>
  <c r="U105" i="1"/>
  <c r="AG169" i="1"/>
  <c r="Y181" i="1"/>
  <c r="Y210" i="1"/>
  <c r="U274" i="1"/>
  <c r="AY318" i="1"/>
  <c r="AV382" i="1"/>
  <c r="AG382" i="1"/>
  <c r="P96" i="1"/>
  <c r="Y105" i="1"/>
  <c r="U120" i="1"/>
  <c r="M131" i="1"/>
  <c r="AG171" i="1"/>
  <c r="AV242" i="1"/>
  <c r="Y391" i="1"/>
  <c r="AV442" i="1"/>
  <c r="AH442" i="1"/>
  <c r="AG442" i="1"/>
  <c r="M442" i="1"/>
  <c r="U46" i="1"/>
  <c r="V46" i="1" s="1"/>
  <c r="W46" i="1" s="1"/>
  <c r="S46" i="1" s="1"/>
  <c r="Q46" i="1" s="1"/>
  <c r="T46" i="1" s="1"/>
  <c r="M115" i="1"/>
  <c r="U143" i="1"/>
  <c r="U166" i="1"/>
  <c r="U314" i="1"/>
  <c r="Y325" i="1"/>
  <c r="P354" i="1"/>
  <c r="AG354" i="1"/>
  <c r="AY382" i="1"/>
  <c r="AY18" i="1"/>
  <c r="Y25" i="1"/>
  <c r="Y26" i="1"/>
  <c r="U36" i="1"/>
  <c r="AY43" i="1"/>
  <c r="Y48" i="1"/>
  <c r="Y52" i="1"/>
  <c r="AY67" i="1"/>
  <c r="AY85" i="1"/>
  <c r="U86" i="1"/>
  <c r="V86" i="1" s="1"/>
  <c r="W86" i="1" s="1"/>
  <c r="S86" i="1" s="1"/>
  <c r="Q86" i="1" s="1"/>
  <c r="T86" i="1" s="1"/>
  <c r="Y96" i="1"/>
  <c r="AH105" i="1"/>
  <c r="Y110" i="1"/>
  <c r="P115" i="1"/>
  <c r="Y118" i="1"/>
  <c r="Y122" i="1"/>
  <c r="Y123" i="1"/>
  <c r="Y131" i="1"/>
  <c r="Y132" i="1"/>
  <c r="M136" i="1"/>
  <c r="AY141" i="1"/>
  <c r="AY152" i="1"/>
  <c r="U164" i="1"/>
  <c r="V164" i="1" s="1"/>
  <c r="W164" i="1" s="1"/>
  <c r="Y188" i="1"/>
  <c r="AY214" i="1"/>
  <c r="Y254" i="1"/>
  <c r="U259" i="1"/>
  <c r="M319" i="1"/>
  <c r="AY352" i="1"/>
  <c r="Y375" i="1"/>
  <c r="AY381" i="1"/>
  <c r="AV406" i="1"/>
  <c r="P406" i="1"/>
  <c r="Y396" i="1"/>
  <c r="AG409" i="1"/>
  <c r="AY420" i="1"/>
  <c r="AY421" i="1"/>
  <c r="U431" i="1"/>
  <c r="AY447" i="1"/>
  <c r="Y456" i="1"/>
  <c r="Y488" i="1"/>
  <c r="AH506" i="1"/>
  <c r="Y525" i="1"/>
  <c r="U537" i="1"/>
  <c r="Y521" i="1"/>
  <c r="AY499" i="1"/>
  <c r="AY422" i="1"/>
  <c r="Y434" i="1"/>
  <c r="Y436" i="1"/>
  <c r="Y438" i="1"/>
  <c r="AV457" i="1"/>
  <c r="U476" i="1"/>
  <c r="U480" i="1"/>
  <c r="U497" i="1"/>
  <c r="Y518" i="1"/>
  <c r="U532" i="1"/>
  <c r="U471" i="1"/>
  <c r="AY472" i="1"/>
  <c r="U479" i="1"/>
  <c r="V479" i="1" s="1"/>
  <c r="W479" i="1" s="1"/>
  <c r="AY490" i="1"/>
  <c r="P504" i="1"/>
  <c r="AY507" i="1"/>
  <c r="Y517" i="1"/>
  <c r="Y546" i="1"/>
  <c r="Y429" i="1"/>
  <c r="AY460" i="1"/>
  <c r="Y534" i="1"/>
  <c r="Y544" i="1"/>
  <c r="Y418" i="1"/>
  <c r="AY470" i="1"/>
  <c r="P506" i="1"/>
  <c r="U279" i="1"/>
  <c r="AY287" i="1"/>
  <c r="U293" i="1"/>
  <c r="U295" i="1"/>
  <c r="AY330" i="1"/>
  <c r="Y344" i="1"/>
  <c r="AY351" i="1"/>
  <c r="AY373" i="1"/>
  <c r="Y382" i="1"/>
  <c r="U389" i="1"/>
  <c r="Y407" i="1"/>
  <c r="Y408" i="1"/>
  <c r="Y414" i="1"/>
  <c r="AV434" i="1"/>
  <c r="Y480" i="1"/>
  <c r="Y481" i="1"/>
  <c r="Y297" i="1"/>
  <c r="U326" i="1"/>
  <c r="V326" i="1" s="1"/>
  <c r="W326" i="1" s="1"/>
  <c r="AD326" i="1" s="1"/>
  <c r="U327" i="1"/>
  <c r="V327" i="1" s="1"/>
  <c r="W327" i="1" s="1"/>
  <c r="AE327" i="1" s="1"/>
  <c r="U331" i="1"/>
  <c r="V331" i="1" s="1"/>
  <c r="W331" i="1" s="1"/>
  <c r="X331" i="1" s="1"/>
  <c r="AB331" i="1" s="1"/>
  <c r="U350" i="1"/>
  <c r="U372" i="1"/>
  <c r="AY436" i="1"/>
  <c r="Y478" i="1"/>
  <c r="U490" i="1"/>
  <c r="V490" i="1" s="1"/>
  <c r="W490" i="1" s="1"/>
  <c r="Y497" i="1"/>
  <c r="Y505" i="1"/>
  <c r="AH510" i="1"/>
  <c r="U517" i="1"/>
  <c r="U522" i="1"/>
  <c r="U549" i="1"/>
  <c r="Y245" i="1"/>
  <c r="Y246" i="1"/>
  <c r="Y257" i="1"/>
  <c r="AY282" i="1"/>
  <c r="AY350" i="1"/>
  <c r="Y354" i="1"/>
  <c r="U371" i="1"/>
  <c r="U390" i="1"/>
  <c r="V390" i="1" s="1"/>
  <c r="W390" i="1" s="1"/>
  <c r="Y404" i="1"/>
  <c r="U450" i="1"/>
  <c r="V450" i="1" s="1"/>
  <c r="W450" i="1" s="1"/>
  <c r="Y457" i="1"/>
  <c r="AH460" i="1"/>
  <c r="U468" i="1"/>
  <c r="V468" i="1" s="1"/>
  <c r="W468" i="1" s="1"/>
  <c r="AG476" i="1"/>
  <c r="AY483" i="1"/>
  <c r="Y496" i="1"/>
  <c r="U516" i="1"/>
  <c r="U519" i="1"/>
  <c r="AY539" i="1"/>
  <c r="AV542" i="1"/>
  <c r="AV200" i="1"/>
  <c r="AH200" i="1"/>
  <c r="M200" i="1"/>
  <c r="Y57" i="1"/>
  <c r="AV99" i="1"/>
  <c r="AH99" i="1"/>
  <c r="AG99" i="1"/>
  <c r="AV98" i="1"/>
  <c r="P98" i="1"/>
  <c r="AV161" i="1"/>
  <c r="AH161" i="1"/>
  <c r="AG161" i="1"/>
  <c r="M161" i="1"/>
  <c r="AY30" i="1"/>
  <c r="AY32" i="1"/>
  <c r="AV85" i="1"/>
  <c r="AH85" i="1"/>
  <c r="AG85" i="1"/>
  <c r="AY112" i="1"/>
  <c r="AH122" i="1"/>
  <c r="AG122" i="1"/>
  <c r="Y141" i="1"/>
  <c r="Y167" i="1"/>
  <c r="AV220" i="1"/>
  <c r="AH220" i="1"/>
  <c r="M220" i="1"/>
  <c r="AV224" i="1"/>
  <c r="AV225" i="1"/>
  <c r="M225" i="1"/>
  <c r="AH55" i="1"/>
  <c r="AG55" i="1"/>
  <c r="P55" i="1"/>
  <c r="AY122" i="1"/>
  <c r="AV130" i="1"/>
  <c r="AH130" i="1"/>
  <c r="AG130" i="1"/>
  <c r="Y153" i="1"/>
  <c r="AY191" i="1"/>
  <c r="U191" i="1"/>
  <c r="Y263" i="1"/>
  <c r="P18" i="1"/>
  <c r="AH18" i="1"/>
  <c r="U254" i="1"/>
  <c r="AY254" i="1"/>
  <c r="P280" i="1"/>
  <c r="AH280" i="1"/>
  <c r="P53" i="1"/>
  <c r="AH53" i="1"/>
  <c r="AG53" i="1"/>
  <c r="M99" i="1"/>
  <c r="P78" i="1"/>
  <c r="AH78" i="1"/>
  <c r="AG78" i="1"/>
  <c r="M78" i="1"/>
  <c r="M122" i="1"/>
  <c r="P33" i="1"/>
  <c r="AH33" i="1"/>
  <c r="P184" i="1"/>
  <c r="AG184" i="1"/>
  <c r="Y60" i="1"/>
  <c r="Y67" i="1"/>
  <c r="AY91" i="1"/>
  <c r="U91" i="1"/>
  <c r="V91" i="1" s="1"/>
  <c r="W91" i="1" s="1"/>
  <c r="AD91" i="1" s="1"/>
  <c r="AV92" i="1"/>
  <c r="P92" i="1"/>
  <c r="M92" i="1"/>
  <c r="AH98" i="1"/>
  <c r="AV146" i="1"/>
  <c r="AH146" i="1"/>
  <c r="M146" i="1"/>
  <c r="Y35" i="1"/>
  <c r="U41" i="1"/>
  <c r="V41" i="1" s="1"/>
  <c r="W41" i="1" s="1"/>
  <c r="S41" i="1" s="1"/>
  <c r="Q41" i="1" s="1"/>
  <c r="T41" i="1" s="1"/>
  <c r="U51" i="1"/>
  <c r="V51" i="1" s="1"/>
  <c r="W51" i="1" s="1"/>
  <c r="AD51" i="1" s="1"/>
  <c r="Y56" i="1"/>
  <c r="AY68" i="1"/>
  <c r="U76" i="1"/>
  <c r="AY77" i="1"/>
  <c r="AG80" i="1"/>
  <c r="Y81" i="1"/>
  <c r="Y98" i="1"/>
  <c r="Y104" i="1"/>
  <c r="Y127" i="1"/>
  <c r="U127" i="1"/>
  <c r="V127" i="1" s="1"/>
  <c r="W127" i="1" s="1"/>
  <c r="S127" i="1" s="1"/>
  <c r="Q127" i="1" s="1"/>
  <c r="T127" i="1" s="1"/>
  <c r="M129" i="1"/>
  <c r="AH131" i="1"/>
  <c r="Y168" i="1"/>
  <c r="AH185" i="1"/>
  <c r="Y186" i="1"/>
  <c r="AH193" i="1"/>
  <c r="Y194" i="1"/>
  <c r="Y195" i="1"/>
  <c r="Y196" i="1"/>
  <c r="AY237" i="1"/>
  <c r="AY243" i="1"/>
  <c r="Y265" i="1"/>
  <c r="AV343" i="1"/>
  <c r="AH343" i="1"/>
  <c r="U112" i="1"/>
  <c r="V112" i="1" s="1"/>
  <c r="W112" i="1" s="1"/>
  <c r="Y143" i="1"/>
  <c r="AY173" i="1"/>
  <c r="AY174" i="1"/>
  <c r="AY192" i="1"/>
  <c r="AY224" i="1"/>
  <c r="Y233" i="1"/>
  <c r="Y247" i="1"/>
  <c r="Y350" i="1"/>
  <c r="Y47" i="1"/>
  <c r="AY53" i="1"/>
  <c r="Y71" i="1"/>
  <c r="Y72" i="1"/>
  <c r="Y77" i="1"/>
  <c r="Y90" i="1"/>
  <c r="Y99" i="1"/>
  <c r="Y121" i="1"/>
  <c r="AY161" i="1"/>
  <c r="U174" i="1"/>
  <c r="AY176" i="1"/>
  <c r="AY179" i="1"/>
  <c r="U221" i="1"/>
  <c r="V221" i="1" s="1"/>
  <c r="W221" i="1" s="1"/>
  <c r="S221" i="1" s="1"/>
  <c r="Q221" i="1" s="1"/>
  <c r="T221" i="1" s="1"/>
  <c r="AH275" i="1"/>
  <c r="P275" i="1"/>
  <c r="Y302" i="1"/>
  <c r="Y18" i="1"/>
  <c r="U31" i="1"/>
  <c r="V31" i="1" s="1"/>
  <c r="W31" i="1" s="1"/>
  <c r="S31" i="1" s="1"/>
  <c r="Q31" i="1" s="1"/>
  <c r="T31" i="1" s="1"/>
  <c r="Y43" i="1"/>
  <c r="Y44" i="1"/>
  <c r="U53" i="1"/>
  <c r="V53" i="1" s="1"/>
  <c r="W53" i="1" s="1"/>
  <c r="AD53" i="1" s="1"/>
  <c r="U85" i="1"/>
  <c r="V85" i="1" s="1"/>
  <c r="W85" i="1" s="1"/>
  <c r="AE85" i="1" s="1"/>
  <c r="AY162" i="1"/>
  <c r="AH213" i="1"/>
  <c r="AG213" i="1"/>
  <c r="P80" i="1"/>
  <c r="AY81" i="1"/>
  <c r="AV127" i="1"/>
  <c r="AY164" i="1"/>
  <c r="U197" i="1"/>
  <c r="AV213" i="1"/>
  <c r="AV272" i="1"/>
  <c r="P272" i="1"/>
  <c r="AV50" i="1"/>
  <c r="U56" i="1"/>
  <c r="V56" i="1" s="1"/>
  <c r="W56" i="1" s="1"/>
  <c r="AD56" i="1" s="1"/>
  <c r="AV75" i="1"/>
  <c r="AG112" i="1"/>
  <c r="U115" i="1"/>
  <c r="M127" i="1"/>
  <c r="AY132" i="1"/>
  <c r="Y138" i="1"/>
  <c r="AG145" i="1"/>
  <c r="AY163" i="1"/>
  <c r="Y178" i="1"/>
  <c r="AH245" i="1"/>
  <c r="P245" i="1"/>
  <c r="AY66" i="1"/>
  <c r="M83" i="1"/>
  <c r="P127" i="1"/>
  <c r="U132" i="1"/>
  <c r="V132" i="1" s="1"/>
  <c r="W132" i="1" s="1"/>
  <c r="M150" i="1"/>
  <c r="AY153" i="1"/>
  <c r="U154" i="1"/>
  <c r="U157" i="1"/>
  <c r="P163" i="1"/>
  <c r="P194" i="1"/>
  <c r="M198" i="1"/>
  <c r="AV198" i="1"/>
  <c r="M213" i="1"/>
  <c r="U231" i="1"/>
  <c r="V231" i="1" s="1"/>
  <c r="W231" i="1" s="1"/>
  <c r="S231" i="1" s="1"/>
  <c r="Q231" i="1" s="1"/>
  <c r="T231" i="1" s="1"/>
  <c r="P307" i="1"/>
  <c r="M307" i="1"/>
  <c r="P323" i="1"/>
  <c r="AH323" i="1"/>
  <c r="AG323" i="1"/>
  <c r="AY40" i="1"/>
  <c r="AY42" i="1"/>
  <c r="AY45" i="1"/>
  <c r="AY47" i="1"/>
  <c r="AY52" i="1"/>
  <c r="Y58" i="1"/>
  <c r="AY72" i="1"/>
  <c r="U102" i="1"/>
  <c r="V102" i="1" s="1"/>
  <c r="W102" i="1" s="1"/>
  <c r="S102" i="1" s="1"/>
  <c r="Q102" i="1" s="1"/>
  <c r="T102" i="1" s="1"/>
  <c r="U108" i="1"/>
  <c r="V108" i="1" s="1"/>
  <c r="W108" i="1" s="1"/>
  <c r="AD108" i="1" s="1"/>
  <c r="AY120" i="1"/>
  <c r="Y139" i="1"/>
  <c r="AY144" i="1"/>
  <c r="U148" i="1"/>
  <c r="V148" i="1" s="1"/>
  <c r="W148" i="1" s="1"/>
  <c r="X148" i="1" s="1"/>
  <c r="AB148" i="1" s="1"/>
  <c r="U153" i="1"/>
  <c r="V153" i="1" s="1"/>
  <c r="W153" i="1" s="1"/>
  <c r="U159" i="1"/>
  <c r="V159" i="1" s="1"/>
  <c r="W159" i="1" s="1"/>
  <c r="X159" i="1" s="1"/>
  <c r="AB159" i="1" s="1"/>
  <c r="Y162" i="1"/>
  <c r="Y165" i="1"/>
  <c r="Y177" i="1"/>
  <c r="AV191" i="1"/>
  <c r="Y201" i="1"/>
  <c r="M203" i="1"/>
  <c r="P213" i="1"/>
  <c r="Y226" i="1"/>
  <c r="AY240" i="1"/>
  <c r="Y278" i="1"/>
  <c r="AV300" i="1"/>
  <c r="M300" i="1"/>
  <c r="AV336" i="1"/>
  <c r="AH336" i="1"/>
  <c r="AH454" i="1"/>
  <c r="AG454" i="1"/>
  <c r="Y264" i="1"/>
  <c r="U284" i="1"/>
  <c r="V284" i="1" s="1"/>
  <c r="W284" i="1" s="1"/>
  <c r="AY284" i="1"/>
  <c r="U296" i="1"/>
  <c r="U298" i="1"/>
  <c r="V298" i="1" s="1"/>
  <c r="W298" i="1" s="1"/>
  <c r="AY307" i="1"/>
  <c r="Y316" i="1"/>
  <c r="U342" i="1"/>
  <c r="V342" i="1" s="1"/>
  <c r="W342" i="1" s="1"/>
  <c r="S342" i="1" s="1"/>
  <c r="Q342" i="1" s="1"/>
  <c r="T342" i="1" s="1"/>
  <c r="P346" i="1"/>
  <c r="M346" i="1"/>
  <c r="AV346" i="1"/>
  <c r="Y355" i="1"/>
  <c r="AY372" i="1"/>
  <c r="P417" i="1"/>
  <c r="AH417" i="1"/>
  <c r="AV441" i="1"/>
  <c r="AH441" i="1"/>
  <c r="AG441" i="1"/>
  <c r="Y266" i="1"/>
  <c r="AH288" i="1"/>
  <c r="Y289" i="1"/>
  <c r="AY295" i="1"/>
  <c r="AY297" i="1"/>
  <c r="AY298" i="1"/>
  <c r="U299" i="1"/>
  <c r="V299" i="1" s="1"/>
  <c r="W299" i="1" s="1"/>
  <c r="AD299" i="1" s="1"/>
  <c r="U307" i="1"/>
  <c r="AY308" i="1"/>
  <c r="U319" i="1"/>
  <c r="V319" i="1" s="1"/>
  <c r="W319" i="1" s="1"/>
  <c r="S319" i="1" s="1"/>
  <c r="Q319" i="1" s="1"/>
  <c r="T319" i="1" s="1"/>
  <c r="AY331" i="1"/>
  <c r="U335" i="1"/>
  <c r="V335" i="1" s="1"/>
  <c r="W335" i="1" s="1"/>
  <c r="AH337" i="1"/>
  <c r="AV428" i="1"/>
  <c r="AH428" i="1"/>
  <c r="AV444" i="1"/>
  <c r="AG444" i="1"/>
  <c r="AV286" i="1"/>
  <c r="AH286" i="1"/>
  <c r="AG351" i="1"/>
  <c r="AH351" i="1"/>
  <c r="AH379" i="1"/>
  <c r="AG379" i="1"/>
  <c r="M379" i="1"/>
  <c r="AY247" i="1"/>
  <c r="AY260" i="1"/>
  <c r="Y272" i="1"/>
  <c r="AY278" i="1"/>
  <c r="Y292" i="1"/>
  <c r="Y306" i="1"/>
  <c r="Y322" i="1"/>
  <c r="Y333" i="1"/>
  <c r="Y334" i="1"/>
  <c r="Y339" i="1"/>
  <c r="Y340" i="1"/>
  <c r="AH349" i="1"/>
  <c r="AG349" i="1"/>
  <c r="U260" i="1"/>
  <c r="V260" i="1" s="1"/>
  <c r="W260" i="1" s="1"/>
  <c r="S260" i="1" s="1"/>
  <c r="Q260" i="1" s="1"/>
  <c r="T260" i="1" s="1"/>
  <c r="P403" i="1"/>
  <c r="AG403" i="1"/>
  <c r="AV410" i="1"/>
  <c r="AG410" i="1"/>
  <c r="AY249" i="1"/>
  <c r="AY265" i="1"/>
  <c r="AY267" i="1"/>
  <c r="Y284" i="1"/>
  <c r="M286" i="1"/>
  <c r="AY317" i="1"/>
  <c r="Y346" i="1"/>
  <c r="AY410" i="1"/>
  <c r="U410" i="1"/>
  <c r="V410" i="1" s="1"/>
  <c r="W410" i="1" s="1"/>
  <c r="S410" i="1" s="1"/>
  <c r="Q410" i="1" s="1"/>
  <c r="T410" i="1" s="1"/>
  <c r="AY217" i="1"/>
  <c r="AG246" i="1"/>
  <c r="P277" i="1"/>
  <c r="U304" i="1"/>
  <c r="AG346" i="1"/>
  <c r="P349" i="1"/>
  <c r="AY402" i="1"/>
  <c r="U402" i="1"/>
  <c r="V402" i="1" s="1"/>
  <c r="W402" i="1" s="1"/>
  <c r="AV462" i="1"/>
  <c r="AH462" i="1"/>
  <c r="AG462" i="1"/>
  <c r="P462" i="1"/>
  <c r="AY210" i="1"/>
  <c r="U216" i="1"/>
  <c r="AY232" i="1"/>
  <c r="AH246" i="1"/>
  <c r="Y248" i="1"/>
  <c r="Y276" i="1"/>
  <c r="Y279" i="1"/>
  <c r="P287" i="1"/>
  <c r="P288" i="1"/>
  <c r="U302" i="1"/>
  <c r="V302" i="1" s="1"/>
  <c r="W302" i="1" s="1"/>
  <c r="S302" i="1" s="1"/>
  <c r="Q302" i="1" s="1"/>
  <c r="T302" i="1" s="1"/>
  <c r="U336" i="1"/>
  <c r="AG339" i="1"/>
  <c r="AV339" i="1"/>
  <c r="AH346" i="1"/>
  <c r="Y347" i="1"/>
  <c r="Y415" i="1"/>
  <c r="AY367" i="1"/>
  <c r="Y392" i="1"/>
  <c r="U423" i="1"/>
  <c r="U427" i="1"/>
  <c r="AY449" i="1"/>
  <c r="U452" i="1"/>
  <c r="M513" i="1"/>
  <c r="AH513" i="1"/>
  <c r="AG513" i="1"/>
  <c r="P513" i="1"/>
  <c r="M352" i="1"/>
  <c r="Y363" i="1"/>
  <c r="U367" i="1"/>
  <c r="V367" i="1" s="1"/>
  <c r="W367" i="1" s="1"/>
  <c r="Y409" i="1"/>
  <c r="AY432" i="1"/>
  <c r="AY435" i="1"/>
  <c r="Y440" i="1"/>
  <c r="U449" i="1"/>
  <c r="V449" i="1" s="1"/>
  <c r="W449" i="1" s="1"/>
  <c r="U477" i="1"/>
  <c r="V477" i="1" s="1"/>
  <c r="W477" i="1" s="1"/>
  <c r="AD477" i="1" s="1"/>
  <c r="P495" i="1"/>
  <c r="AG495" i="1"/>
  <c r="V507" i="1"/>
  <c r="W507" i="1" s="1"/>
  <c r="AY358" i="1"/>
  <c r="Y367" i="1"/>
  <c r="U376" i="1"/>
  <c r="U381" i="1"/>
  <c r="V381" i="1" s="1"/>
  <c r="W381" i="1" s="1"/>
  <c r="S381" i="1" s="1"/>
  <c r="Q381" i="1" s="1"/>
  <c r="T381" i="1" s="1"/>
  <c r="AV391" i="1"/>
  <c r="Y397" i="1"/>
  <c r="Y401" i="1"/>
  <c r="Y426" i="1"/>
  <c r="AY434" i="1"/>
  <c r="U462" i="1"/>
  <c r="U493" i="1"/>
  <c r="V493" i="1" s="1"/>
  <c r="W493" i="1" s="1"/>
  <c r="S493" i="1" s="1"/>
  <c r="Q493" i="1" s="1"/>
  <c r="T493" i="1" s="1"/>
  <c r="AY493" i="1"/>
  <c r="P525" i="1"/>
  <c r="AH525" i="1"/>
  <c r="U379" i="1"/>
  <c r="V379" i="1" s="1"/>
  <c r="W379" i="1" s="1"/>
  <c r="AD379" i="1" s="1"/>
  <c r="U386" i="1"/>
  <c r="V386" i="1" s="1"/>
  <c r="W386" i="1" s="1"/>
  <c r="AD386" i="1" s="1"/>
  <c r="Y449" i="1"/>
  <c r="M468" i="1"/>
  <c r="AG468" i="1"/>
  <c r="U504" i="1"/>
  <c r="Y374" i="1"/>
  <c r="Y376" i="1"/>
  <c r="Y378" i="1"/>
  <c r="Y379" i="1"/>
  <c r="AY390" i="1"/>
  <c r="Y403" i="1"/>
  <c r="M404" i="1"/>
  <c r="Y410" i="1"/>
  <c r="AY416" i="1"/>
  <c r="U432" i="1"/>
  <c r="Y451" i="1"/>
  <c r="M457" i="1"/>
  <c r="U408" i="1"/>
  <c r="U436" i="1"/>
  <c r="U324" i="1"/>
  <c r="AY327" i="1"/>
  <c r="U382" i="1"/>
  <c r="V382" i="1" s="1"/>
  <c r="W382" i="1" s="1"/>
  <c r="U395" i="1"/>
  <c r="V395" i="1" s="1"/>
  <c r="W395" i="1" s="1"/>
  <c r="S395" i="1" s="1"/>
  <c r="Q395" i="1" s="1"/>
  <c r="T395" i="1" s="1"/>
  <c r="AY408" i="1"/>
  <c r="Y431" i="1"/>
  <c r="U444" i="1"/>
  <c r="U467" i="1"/>
  <c r="AY285" i="1"/>
  <c r="Y287" i="1"/>
  <c r="Y320" i="1"/>
  <c r="Y321" i="1"/>
  <c r="AY366" i="1"/>
  <c r="AY368" i="1"/>
  <c r="AY369" i="1"/>
  <c r="Y388" i="1"/>
  <c r="U397" i="1"/>
  <c r="V397" i="1" s="1"/>
  <c r="W397" i="1" s="1"/>
  <c r="X397" i="1" s="1"/>
  <c r="AB397" i="1" s="1"/>
  <c r="AY398" i="1"/>
  <c r="Y412" i="1"/>
  <c r="P414" i="1"/>
  <c r="AY417" i="1"/>
  <c r="Y435" i="1"/>
  <c r="U440" i="1"/>
  <c r="V440" i="1" s="1"/>
  <c r="W440" i="1" s="1"/>
  <c r="Y459" i="1"/>
  <c r="M531" i="1"/>
  <c r="P531" i="1"/>
  <c r="AH531" i="1"/>
  <c r="P534" i="1"/>
  <c r="M534" i="1"/>
  <c r="AV534" i="1"/>
  <c r="Y470" i="1"/>
  <c r="Y487" i="1"/>
  <c r="Y498" i="1"/>
  <c r="Y499" i="1"/>
  <c r="AY502" i="1"/>
  <c r="AG506" i="1"/>
  <c r="P512" i="1"/>
  <c r="Y516" i="1"/>
  <c r="AV519" i="1"/>
  <c r="AG524" i="1"/>
  <c r="Y529" i="1"/>
  <c r="Y540" i="1"/>
  <c r="AH544" i="1"/>
  <c r="Y548" i="1"/>
  <c r="AY467" i="1"/>
  <c r="AH470" i="1"/>
  <c r="AG472" i="1"/>
  <c r="Y484" i="1"/>
  <c r="Y486" i="1"/>
  <c r="AG489" i="1"/>
  <c r="Y490" i="1"/>
  <c r="Y508" i="1"/>
  <c r="P519" i="1"/>
  <c r="AY538" i="1"/>
  <c r="Y549" i="1"/>
  <c r="Y473" i="1"/>
  <c r="M544" i="1"/>
  <c r="Y503" i="1"/>
  <c r="Y513" i="1"/>
  <c r="U514" i="1"/>
  <c r="U530" i="1"/>
  <c r="AY548" i="1"/>
  <c r="Y482" i="1"/>
  <c r="AY486" i="1"/>
  <c r="AY487" i="1"/>
  <c r="Y493" i="1"/>
  <c r="AG519" i="1"/>
  <c r="Y535" i="1"/>
  <c r="U483" i="1"/>
  <c r="AH519" i="1"/>
  <c r="Y463" i="1"/>
  <c r="Y468" i="1"/>
  <c r="Y479" i="1"/>
  <c r="Y483" i="1"/>
  <c r="U486" i="1"/>
  <c r="V486" i="1" s="1"/>
  <c r="W486" i="1" s="1"/>
  <c r="S486" i="1" s="1"/>
  <c r="Q486" i="1" s="1"/>
  <c r="T486" i="1" s="1"/>
  <c r="U487" i="1"/>
  <c r="AY533" i="1"/>
  <c r="U539" i="1"/>
  <c r="V539" i="1" s="1"/>
  <c r="W539" i="1" s="1"/>
  <c r="AY549" i="1"/>
  <c r="U501" i="1"/>
  <c r="U527" i="1"/>
  <c r="AY532" i="1"/>
  <c r="Y539" i="1"/>
  <c r="U542" i="1"/>
  <c r="AY543" i="1"/>
  <c r="AG544" i="1"/>
  <c r="M549" i="1"/>
  <c r="AV133" i="1"/>
  <c r="AG133" i="1"/>
  <c r="AH133" i="1"/>
  <c r="AV124" i="1"/>
  <c r="AG124" i="1"/>
  <c r="P124" i="1"/>
  <c r="M124" i="1"/>
  <c r="AH222" i="1"/>
  <c r="P222" i="1"/>
  <c r="AY21" i="1"/>
  <c r="U21" i="1"/>
  <c r="V21" i="1" s="1"/>
  <c r="W21" i="1" s="1"/>
  <c r="AD21" i="1" s="1"/>
  <c r="AY23" i="1"/>
  <c r="AV28" i="1"/>
  <c r="P28" i="1"/>
  <c r="M28" i="1"/>
  <c r="AH28" i="1"/>
  <c r="AG28" i="1"/>
  <c r="AH30" i="1"/>
  <c r="P30" i="1"/>
  <c r="M30" i="1"/>
  <c r="AV30" i="1"/>
  <c r="AH43" i="1"/>
  <c r="AG43" i="1"/>
  <c r="AH60" i="1"/>
  <c r="AG60" i="1"/>
  <c r="P60" i="1"/>
  <c r="M60" i="1"/>
  <c r="AV60" i="1"/>
  <c r="U93" i="1"/>
  <c r="AY93" i="1"/>
  <c r="AH102" i="1"/>
  <c r="AG102" i="1"/>
  <c r="AV102" i="1"/>
  <c r="P102" i="1"/>
  <c r="V26" i="1"/>
  <c r="W26" i="1" s="1"/>
  <c r="AD26" i="1" s="1"/>
  <c r="Y75" i="1"/>
  <c r="Y87" i="1"/>
  <c r="AH103" i="1"/>
  <c r="AV103" i="1"/>
  <c r="P104" i="1"/>
  <c r="M104" i="1"/>
  <c r="AH104" i="1"/>
  <c r="Y109" i="1"/>
  <c r="Y135" i="1"/>
  <c r="Y150" i="1"/>
  <c r="AH45" i="1"/>
  <c r="AV45" i="1"/>
  <c r="AG45" i="1"/>
  <c r="M45" i="1"/>
  <c r="AH63" i="1"/>
  <c r="AG63" i="1"/>
  <c r="P63" i="1"/>
  <c r="AV63" i="1"/>
  <c r="M63" i="1"/>
  <c r="M102" i="1"/>
  <c r="AH147" i="1"/>
  <c r="AV147" i="1"/>
  <c r="AH238" i="1"/>
  <c r="AG238" i="1"/>
  <c r="AV238" i="1"/>
  <c r="M238" i="1"/>
  <c r="P238" i="1"/>
  <c r="AH35" i="1"/>
  <c r="AG35" i="1"/>
  <c r="P35" i="1"/>
  <c r="M35" i="1"/>
  <c r="AV35" i="1"/>
  <c r="Y42" i="1"/>
  <c r="P43" i="1"/>
  <c r="P45" i="1"/>
  <c r="AC81" i="1"/>
  <c r="AY103" i="1"/>
  <c r="AV117" i="1"/>
  <c r="P117" i="1"/>
  <c r="M117" i="1"/>
  <c r="AH117" i="1"/>
  <c r="AG117" i="1"/>
  <c r="AY147" i="1"/>
  <c r="U147" i="1"/>
  <c r="V147" i="1" s="1"/>
  <c r="W147" i="1" s="1"/>
  <c r="AV148" i="1"/>
  <c r="P148" i="1"/>
  <c r="M148" i="1"/>
  <c r="AH148" i="1"/>
  <c r="AG148" i="1"/>
  <c r="Y50" i="1"/>
  <c r="AH65" i="1"/>
  <c r="AG65" i="1"/>
  <c r="P65" i="1"/>
  <c r="AV109" i="1"/>
  <c r="P109" i="1"/>
  <c r="M109" i="1"/>
  <c r="AG109" i="1"/>
  <c r="AV119" i="1"/>
  <c r="P119" i="1"/>
  <c r="M119" i="1"/>
  <c r="AG119" i="1"/>
  <c r="AH143" i="1"/>
  <c r="P143" i="1"/>
  <c r="AV143" i="1"/>
  <c r="M143" i="1"/>
  <c r="AG143" i="1"/>
  <c r="AV23" i="1"/>
  <c r="P23" i="1"/>
  <c r="M23" i="1"/>
  <c r="AH23" i="1"/>
  <c r="AG23" i="1"/>
  <c r="AH38" i="1"/>
  <c r="AG38" i="1"/>
  <c r="P38" i="1"/>
  <c r="AV38" i="1"/>
  <c r="M38" i="1"/>
  <c r="AV73" i="1"/>
  <c r="M73" i="1"/>
  <c r="AH73" i="1"/>
  <c r="AG73" i="1"/>
  <c r="P73" i="1"/>
  <c r="AH107" i="1"/>
  <c r="AG107" i="1"/>
  <c r="P107" i="1"/>
  <c r="AV107" i="1"/>
  <c r="M107" i="1"/>
  <c r="AH110" i="1"/>
  <c r="AG110" i="1"/>
  <c r="AV110" i="1"/>
  <c r="AH228" i="1"/>
  <c r="AG228" i="1"/>
  <c r="P228" i="1"/>
  <c r="M228" i="1"/>
  <c r="AV48" i="1"/>
  <c r="M48" i="1"/>
  <c r="AH48" i="1"/>
  <c r="AG48" i="1"/>
  <c r="P48" i="1"/>
  <c r="AH70" i="1"/>
  <c r="AV70" i="1"/>
  <c r="AG70" i="1"/>
  <c r="M70" i="1"/>
  <c r="Y95" i="1"/>
  <c r="AV100" i="1"/>
  <c r="AH100" i="1"/>
  <c r="AG100" i="1"/>
  <c r="M100" i="1"/>
  <c r="AY110" i="1"/>
  <c r="U110" i="1"/>
  <c r="V110" i="1" s="1"/>
  <c r="W110" i="1" s="1"/>
  <c r="P147" i="1"/>
  <c r="AH158" i="1"/>
  <c r="M158" i="1"/>
  <c r="AV183" i="1"/>
  <c r="AH183" i="1"/>
  <c r="AG183" i="1"/>
  <c r="AH187" i="1"/>
  <c r="P187" i="1"/>
  <c r="AV187" i="1"/>
  <c r="AV228" i="1"/>
  <c r="AG30" i="1"/>
  <c r="AH40" i="1"/>
  <c r="AG40" i="1"/>
  <c r="P40" i="1"/>
  <c r="M65" i="1"/>
  <c r="AH68" i="1"/>
  <c r="AG68" i="1"/>
  <c r="AY70" i="1"/>
  <c r="Y85" i="1"/>
  <c r="P114" i="1"/>
  <c r="AG114" i="1"/>
  <c r="Y116" i="1"/>
  <c r="AG18" i="1"/>
  <c r="U18" i="1"/>
  <c r="V18" i="1" s="1"/>
  <c r="W18" i="1" s="1"/>
  <c r="AG20" i="1"/>
  <c r="AY25" i="1"/>
  <c r="Y30" i="1"/>
  <c r="AG33" i="1"/>
  <c r="U33" i="1"/>
  <c r="V33" i="1" s="1"/>
  <c r="W33" i="1" s="1"/>
  <c r="S33" i="1" s="1"/>
  <c r="Q33" i="1" s="1"/>
  <c r="T33" i="1" s="1"/>
  <c r="Y41" i="1"/>
  <c r="Y53" i="1"/>
  <c r="AG58" i="1"/>
  <c r="U58" i="1"/>
  <c r="V58" i="1" s="1"/>
  <c r="W58" i="1" s="1"/>
  <c r="S58" i="1" s="1"/>
  <c r="Q58" i="1" s="1"/>
  <c r="T58" i="1" s="1"/>
  <c r="Y66" i="1"/>
  <c r="Y78" i="1"/>
  <c r="Y83" i="1"/>
  <c r="AG92" i="1"/>
  <c r="U92" i="1"/>
  <c r="V92" i="1" s="1"/>
  <c r="W92" i="1" s="1"/>
  <c r="X92" i="1" s="1"/>
  <c r="AB92" i="1" s="1"/>
  <c r="U96" i="1"/>
  <c r="V96" i="1" s="1"/>
  <c r="W96" i="1" s="1"/>
  <c r="S96" i="1" s="1"/>
  <c r="Q96" i="1" s="1"/>
  <c r="T96" i="1" s="1"/>
  <c r="U129" i="1"/>
  <c r="V129" i="1" s="1"/>
  <c r="W129" i="1" s="1"/>
  <c r="AE129" i="1" s="1"/>
  <c r="AG146" i="1"/>
  <c r="AV205" i="1"/>
  <c r="P205" i="1"/>
  <c r="M205" i="1"/>
  <c r="AV210" i="1"/>
  <c r="AH210" i="1"/>
  <c r="AG210" i="1"/>
  <c r="M210" i="1"/>
  <c r="AH212" i="1"/>
  <c r="P212" i="1"/>
  <c r="Y225" i="1"/>
  <c r="M233" i="1"/>
  <c r="AY236" i="1"/>
  <c r="U236" i="1"/>
  <c r="V236" i="1" s="1"/>
  <c r="W236" i="1" s="1"/>
  <c r="AV240" i="1"/>
  <c r="M240" i="1"/>
  <c r="AH240" i="1"/>
  <c r="AG240" i="1"/>
  <c r="P240" i="1"/>
  <c r="AV241" i="1"/>
  <c r="AH241" i="1"/>
  <c r="AG241" i="1"/>
  <c r="M241" i="1"/>
  <c r="AY51" i="1"/>
  <c r="AY76" i="1"/>
  <c r="AH112" i="1"/>
  <c r="Y148" i="1"/>
  <c r="P197" i="1"/>
  <c r="AH197" i="1"/>
  <c r="AY222" i="1"/>
  <c r="U222" i="1"/>
  <c r="V222" i="1" s="1"/>
  <c r="W222" i="1" s="1"/>
  <c r="AV223" i="1"/>
  <c r="P223" i="1"/>
  <c r="M223" i="1"/>
  <c r="AH223" i="1"/>
  <c r="AG223" i="1"/>
  <c r="AV230" i="1"/>
  <c r="P230" i="1"/>
  <c r="M230" i="1"/>
  <c r="AH230" i="1"/>
  <c r="AG230" i="1"/>
  <c r="M20" i="1"/>
  <c r="AV20" i="1"/>
  <c r="AG25" i="1"/>
  <c r="AY26" i="1"/>
  <c r="U48" i="1"/>
  <c r="V48" i="1" s="1"/>
  <c r="W48" i="1" s="1"/>
  <c r="AD48" i="1" s="1"/>
  <c r="U73" i="1"/>
  <c r="V73" i="1" s="1"/>
  <c r="W73" i="1" s="1"/>
  <c r="P90" i="1"/>
  <c r="U90" i="1"/>
  <c r="V90" i="1" s="1"/>
  <c r="W90" i="1" s="1"/>
  <c r="S90" i="1" s="1"/>
  <c r="Q90" i="1" s="1"/>
  <c r="T90" i="1" s="1"/>
  <c r="AY97" i="1"/>
  <c r="AV159" i="1"/>
  <c r="AG159" i="1"/>
  <c r="M159" i="1"/>
  <c r="AH232" i="1"/>
  <c r="P232" i="1"/>
  <c r="M18" i="1"/>
  <c r="AV18" i="1"/>
  <c r="P20" i="1"/>
  <c r="Y21" i="1"/>
  <c r="Y31" i="1"/>
  <c r="M33" i="1"/>
  <c r="AV33" i="1"/>
  <c r="Y34" i="1"/>
  <c r="AY46" i="1"/>
  <c r="AV55" i="1"/>
  <c r="M58" i="1"/>
  <c r="AV58" i="1"/>
  <c r="AY71" i="1"/>
  <c r="M85" i="1"/>
  <c r="AY90" i="1"/>
  <c r="U107" i="1"/>
  <c r="V107" i="1" s="1"/>
  <c r="W107" i="1" s="1"/>
  <c r="S107" i="1" s="1"/>
  <c r="Q107" i="1" s="1"/>
  <c r="T107" i="1" s="1"/>
  <c r="AV138" i="1"/>
  <c r="AG138" i="1"/>
  <c r="AV144" i="1"/>
  <c r="AG144" i="1"/>
  <c r="Y147" i="1"/>
  <c r="AG165" i="1"/>
  <c r="AH165" i="1"/>
  <c r="M165" i="1"/>
  <c r="AY20" i="1"/>
  <c r="Y38" i="1"/>
  <c r="U43" i="1"/>
  <c r="V43" i="1" s="1"/>
  <c r="W43" i="1" s="1"/>
  <c r="Y51" i="1"/>
  <c r="M55" i="1"/>
  <c r="Y63" i="1"/>
  <c r="U68" i="1"/>
  <c r="Y76" i="1"/>
  <c r="M80" i="1"/>
  <c r="AY80" i="1"/>
  <c r="P85" i="1"/>
  <c r="Y86" i="1"/>
  <c r="Y93" i="1"/>
  <c r="P99" i="1"/>
  <c r="Y107" i="1"/>
  <c r="AY115" i="1"/>
  <c r="AV122" i="1"/>
  <c r="P122" i="1"/>
  <c r="Y124" i="1"/>
  <c r="AY126" i="1"/>
  <c r="P131" i="1"/>
  <c r="AY131" i="1"/>
  <c r="AH136" i="1"/>
  <c r="Y137" i="1"/>
  <c r="U146" i="1"/>
  <c r="V146" i="1" s="1"/>
  <c r="W146" i="1" s="1"/>
  <c r="U152" i="1"/>
  <c r="V152" i="1" s="1"/>
  <c r="W152" i="1" s="1"/>
  <c r="AE152" i="1" s="1"/>
  <c r="M163" i="1"/>
  <c r="AG166" i="1"/>
  <c r="AV166" i="1"/>
  <c r="AY172" i="1"/>
  <c r="AH175" i="1"/>
  <c r="AG175" i="1"/>
  <c r="P175" i="1"/>
  <c r="AV175" i="1"/>
  <c r="M175" i="1"/>
  <c r="Y182" i="1"/>
  <c r="AH188" i="1"/>
  <c r="AG188" i="1"/>
  <c r="AV188" i="1"/>
  <c r="M188" i="1"/>
  <c r="AG205" i="1"/>
  <c r="AH208" i="1"/>
  <c r="AG208" i="1"/>
  <c r="Y218" i="1"/>
  <c r="P112" i="1"/>
  <c r="M112" i="1"/>
  <c r="P134" i="1"/>
  <c r="P177" i="1"/>
  <c r="AV177" i="1"/>
  <c r="AG179" i="1"/>
  <c r="M179" i="1"/>
  <c r="AY202" i="1"/>
  <c r="U202" i="1"/>
  <c r="V202" i="1" s="1"/>
  <c r="W202" i="1" s="1"/>
  <c r="AD202" i="1" s="1"/>
  <c r="AH205" i="1"/>
  <c r="P233" i="1"/>
  <c r="AH233" i="1"/>
  <c r="AG233" i="1"/>
  <c r="M25" i="1"/>
  <c r="AV25" i="1"/>
  <c r="U38" i="1"/>
  <c r="V38" i="1" s="1"/>
  <c r="W38" i="1" s="1"/>
  <c r="AD38" i="1" s="1"/>
  <c r="M50" i="1"/>
  <c r="U63" i="1"/>
  <c r="V63" i="1" s="1"/>
  <c r="W63" i="1" s="1"/>
  <c r="S63" i="1" s="1"/>
  <c r="Q63" i="1" s="1"/>
  <c r="T63" i="1" s="1"/>
  <c r="M75" i="1"/>
  <c r="P83" i="1"/>
  <c r="M87" i="1"/>
  <c r="P129" i="1"/>
  <c r="U131" i="1"/>
  <c r="V131" i="1" s="1"/>
  <c r="W131" i="1" s="1"/>
  <c r="S131" i="1" s="1"/>
  <c r="Q131" i="1" s="1"/>
  <c r="T131" i="1" s="1"/>
  <c r="P144" i="1"/>
  <c r="AV153" i="1"/>
  <c r="M153" i="1"/>
  <c r="Y155" i="1"/>
  <c r="M168" i="1"/>
  <c r="P168" i="1"/>
  <c r="AV168" i="1"/>
  <c r="AH168" i="1"/>
  <c r="AY177" i="1"/>
  <c r="U177" i="1"/>
  <c r="V177" i="1" s="1"/>
  <c r="W177" i="1" s="1"/>
  <c r="AD177" i="1" s="1"/>
  <c r="M208" i="1"/>
  <c r="P214" i="1"/>
  <c r="AV214" i="1"/>
  <c r="AH237" i="1"/>
  <c r="P237" i="1"/>
  <c r="Y24" i="1"/>
  <c r="P25" i="1"/>
  <c r="Y27" i="1"/>
  <c r="Y29" i="1"/>
  <c r="AY36" i="1"/>
  <c r="AY37" i="1"/>
  <c r="Y49" i="1"/>
  <c r="P50" i="1"/>
  <c r="AY50" i="1"/>
  <c r="Y55" i="1"/>
  <c r="AY61" i="1"/>
  <c r="AY62" i="1"/>
  <c r="Y74" i="1"/>
  <c r="P75" i="1"/>
  <c r="AY75" i="1"/>
  <c r="Y80" i="1"/>
  <c r="P87" i="1"/>
  <c r="U88" i="1"/>
  <c r="V88" i="1" s="1"/>
  <c r="W88" i="1" s="1"/>
  <c r="AG90" i="1"/>
  <c r="M98" i="1"/>
  <c r="M105" i="1"/>
  <c r="AY105" i="1"/>
  <c r="AY123" i="1"/>
  <c r="Y125" i="1"/>
  <c r="AV136" i="1"/>
  <c r="U138" i="1"/>
  <c r="V138" i="1" s="1"/>
  <c r="W138" i="1" s="1"/>
  <c r="S138" i="1" s="1"/>
  <c r="Q138" i="1" s="1"/>
  <c r="T138" i="1" s="1"/>
  <c r="N138" i="1" s="1"/>
  <c r="O138" i="1" s="1"/>
  <c r="AV139" i="1"/>
  <c r="M139" i="1"/>
  <c r="AG151" i="1"/>
  <c r="AH151" i="1"/>
  <c r="P181" i="1"/>
  <c r="M181" i="1"/>
  <c r="AH181" i="1"/>
  <c r="AG181" i="1"/>
  <c r="AV181" i="1"/>
  <c r="P204" i="1"/>
  <c r="AV204" i="1"/>
  <c r="P208" i="1"/>
  <c r="Y213" i="1"/>
  <c r="AV215" i="1"/>
  <c r="P215" i="1"/>
  <c r="M215" i="1"/>
  <c r="AV235" i="1"/>
  <c r="AG235" i="1"/>
  <c r="M235" i="1"/>
  <c r="AH235" i="1"/>
  <c r="P235" i="1"/>
  <c r="Y164" i="1"/>
  <c r="U168" i="1"/>
  <c r="V168" i="1" s="1"/>
  <c r="W168" i="1" s="1"/>
  <c r="S168" i="1" s="1"/>
  <c r="Q168" i="1" s="1"/>
  <c r="T168" i="1" s="1"/>
  <c r="AH173" i="1"/>
  <c r="AH180" i="1"/>
  <c r="AG185" i="1"/>
  <c r="AG193" i="1"/>
  <c r="AH195" i="1"/>
  <c r="AY197" i="1"/>
  <c r="AG200" i="1"/>
  <c r="AH207" i="1"/>
  <c r="Y209" i="1"/>
  <c r="Y211" i="1"/>
  <c r="AY212" i="1"/>
  <c r="AY219" i="1"/>
  <c r="AG220" i="1"/>
  <c r="AY221" i="1"/>
  <c r="AY235" i="1"/>
  <c r="AH322" i="1"/>
  <c r="AG322" i="1"/>
  <c r="M322" i="1"/>
  <c r="AY245" i="1"/>
  <c r="AH255" i="1"/>
  <c r="P255" i="1"/>
  <c r="AV273" i="1"/>
  <c r="AH273" i="1"/>
  <c r="P273" i="1"/>
  <c r="AG301" i="1"/>
  <c r="M301" i="1"/>
  <c r="AG218" i="1"/>
  <c r="AG225" i="1"/>
  <c r="Y238" i="1"/>
  <c r="AV239" i="1"/>
  <c r="U255" i="1"/>
  <c r="V255" i="1" s="1"/>
  <c r="W255" i="1" s="1"/>
  <c r="AY255" i="1"/>
  <c r="AY301" i="1"/>
  <c r="U301" i="1"/>
  <c r="V301" i="1" s="1"/>
  <c r="W301" i="1" s="1"/>
  <c r="S301" i="1" s="1"/>
  <c r="Q301" i="1" s="1"/>
  <c r="T301" i="1" s="1"/>
  <c r="AV178" i="1"/>
  <c r="M180" i="1"/>
  <c r="U183" i="1"/>
  <c r="V183" i="1" s="1"/>
  <c r="W183" i="1" s="1"/>
  <c r="AH184" i="1"/>
  <c r="AH192" i="1"/>
  <c r="M195" i="1"/>
  <c r="AH203" i="1"/>
  <c r="AH218" i="1"/>
  <c r="AH225" i="1"/>
  <c r="AV261" i="1"/>
  <c r="M261" i="1"/>
  <c r="AH261" i="1"/>
  <c r="AG261" i="1"/>
  <c r="P261" i="1"/>
  <c r="V345" i="1"/>
  <c r="W345" i="1" s="1"/>
  <c r="X345" i="1" s="1"/>
  <c r="AB345" i="1" s="1"/>
  <c r="AY151" i="1"/>
  <c r="AV155" i="1"/>
  <c r="AY158" i="1"/>
  <c r="Y163" i="1"/>
  <c r="Y166" i="1"/>
  <c r="P173" i="1"/>
  <c r="Y183" i="1"/>
  <c r="U187" i="1"/>
  <c r="V187" i="1" s="1"/>
  <c r="W187" i="1" s="1"/>
  <c r="S187" i="1" s="1"/>
  <c r="Q187" i="1" s="1"/>
  <c r="T187" i="1" s="1"/>
  <c r="M193" i="1"/>
  <c r="AV193" i="1"/>
  <c r="P195" i="1"/>
  <c r="Y199" i="1"/>
  <c r="P200" i="1"/>
  <c r="AY207" i="1"/>
  <c r="Y214" i="1"/>
  <c r="Y217" i="1"/>
  <c r="Y219" i="1"/>
  <c r="P220" i="1"/>
  <c r="AY227" i="1"/>
  <c r="AY239" i="1"/>
  <c r="AH156" i="1"/>
  <c r="Y157" i="1"/>
  <c r="AY169" i="1"/>
  <c r="Y175" i="1"/>
  <c r="Y190" i="1"/>
  <c r="AY200" i="1"/>
  <c r="Y204" i="1"/>
  <c r="AY209" i="1"/>
  <c r="AY211" i="1"/>
  <c r="Y222" i="1"/>
  <c r="U226" i="1"/>
  <c r="V226" i="1" s="1"/>
  <c r="W226" i="1" s="1"/>
  <c r="AY234" i="1"/>
  <c r="Y236" i="1"/>
  <c r="U237" i="1"/>
  <c r="V237" i="1" s="1"/>
  <c r="W237" i="1" s="1"/>
  <c r="AD237" i="1" s="1"/>
  <c r="Y253" i="1"/>
  <c r="AV278" i="1"/>
  <c r="AH278" i="1"/>
  <c r="P278" i="1"/>
  <c r="Y102" i="1"/>
  <c r="Y111" i="1"/>
  <c r="Y113" i="1"/>
  <c r="Y140" i="1"/>
  <c r="U158" i="1"/>
  <c r="V158" i="1" s="1"/>
  <c r="W158" i="1" s="1"/>
  <c r="AD158" i="1" s="1"/>
  <c r="P161" i="1"/>
  <c r="U169" i="1"/>
  <c r="V169" i="1" s="1"/>
  <c r="W169" i="1" s="1"/>
  <c r="AD169" i="1" s="1"/>
  <c r="Y173" i="1"/>
  <c r="U176" i="1"/>
  <c r="V176" i="1" s="1"/>
  <c r="W176" i="1" s="1"/>
  <c r="AY182" i="1"/>
  <c r="M184" i="1"/>
  <c r="AV184" i="1"/>
  <c r="Y191" i="1"/>
  <c r="Y193" i="1"/>
  <c r="AY201" i="1"/>
  <c r="P203" i="1"/>
  <c r="Y207" i="1"/>
  <c r="P209" i="1"/>
  <c r="P218" i="1"/>
  <c r="P225" i="1"/>
  <c r="U227" i="1"/>
  <c r="V227" i="1" s="1"/>
  <c r="W227" i="1" s="1"/>
  <c r="U232" i="1"/>
  <c r="V232" i="1" s="1"/>
  <c r="W232" i="1" s="1"/>
  <c r="AD232" i="1" s="1"/>
  <c r="Y239" i="1"/>
  <c r="AY127" i="1"/>
  <c r="AY128" i="1"/>
  <c r="U137" i="1"/>
  <c r="V137" i="1" s="1"/>
  <c r="W137" i="1" s="1"/>
  <c r="AD137" i="1" s="1"/>
  <c r="Y149" i="1"/>
  <c r="AV156" i="1"/>
  <c r="Y158" i="1"/>
  <c r="Y169" i="1"/>
  <c r="U171" i="1"/>
  <c r="V171" i="1" s="1"/>
  <c r="W171" i="1" s="1"/>
  <c r="S171" i="1" s="1"/>
  <c r="Q171" i="1" s="1"/>
  <c r="T171" i="1" s="1"/>
  <c r="AG173" i="1"/>
  <c r="AG180" i="1"/>
  <c r="AG195" i="1"/>
  <c r="AV199" i="1"/>
  <c r="U211" i="1"/>
  <c r="V211" i="1" s="1"/>
  <c r="W211" i="1" s="1"/>
  <c r="AY216" i="1"/>
  <c r="Y227" i="1"/>
  <c r="Y229" i="1"/>
  <c r="Y234" i="1"/>
  <c r="AV266" i="1"/>
  <c r="AG266" i="1"/>
  <c r="AH266" i="1"/>
  <c r="P266" i="1"/>
  <c r="Y252" i="1"/>
  <c r="Y258" i="1"/>
  <c r="AV267" i="1"/>
  <c r="P267" i="1"/>
  <c r="AY283" i="1"/>
  <c r="Y328" i="1"/>
  <c r="U384" i="1"/>
  <c r="V384" i="1" s="1"/>
  <c r="W384" i="1" s="1"/>
  <c r="AY384" i="1"/>
  <c r="AV251" i="1"/>
  <c r="AH251" i="1"/>
  <c r="AG251" i="1"/>
  <c r="AV256" i="1"/>
  <c r="AG256" i="1"/>
  <c r="AH314" i="1"/>
  <c r="AG314" i="1"/>
  <c r="Y318" i="1"/>
  <c r="AY322" i="1"/>
  <c r="U322" i="1"/>
  <c r="V322" i="1" s="1"/>
  <c r="W322" i="1" s="1"/>
  <c r="S322" i="1" s="1"/>
  <c r="Q322" i="1" s="1"/>
  <c r="T322" i="1" s="1"/>
  <c r="AV257" i="1"/>
  <c r="P257" i="1"/>
  <c r="AV315" i="1"/>
  <c r="AG315" i="1"/>
  <c r="M316" i="1"/>
  <c r="AV316" i="1"/>
  <c r="M326" i="1"/>
  <c r="AV326" i="1"/>
  <c r="P326" i="1"/>
  <c r="AH326" i="1"/>
  <c r="AG326" i="1"/>
  <c r="AV328" i="1"/>
  <c r="M328" i="1"/>
  <c r="AG328" i="1"/>
  <c r="AV342" i="1"/>
  <c r="AG342" i="1"/>
  <c r="P342" i="1"/>
  <c r="M342" i="1"/>
  <c r="AH353" i="1"/>
  <c r="AG353" i="1"/>
  <c r="P353" i="1"/>
  <c r="AV353" i="1"/>
  <c r="M353" i="1"/>
  <c r="U365" i="1"/>
  <c r="V365" i="1" s="1"/>
  <c r="W365" i="1" s="1"/>
  <c r="AY365" i="1"/>
  <c r="AV400" i="1"/>
  <c r="AH400" i="1"/>
  <c r="AG400" i="1"/>
  <c r="M400" i="1"/>
  <c r="P400" i="1"/>
  <c r="AV449" i="1"/>
  <c r="AH449" i="1"/>
  <c r="AG449" i="1"/>
  <c r="M449" i="1"/>
  <c r="AY270" i="1"/>
  <c r="Y277" i="1"/>
  <c r="AV297" i="1"/>
  <c r="M297" i="1"/>
  <c r="AH297" i="1"/>
  <c r="AG297" i="1"/>
  <c r="P297" i="1"/>
  <c r="AH299" i="1"/>
  <c r="AG299" i="1"/>
  <c r="AH304" i="1"/>
  <c r="P304" i="1"/>
  <c r="M304" i="1"/>
  <c r="Y308" i="1"/>
  <c r="AV329" i="1"/>
  <c r="AH329" i="1"/>
  <c r="AG329" i="1"/>
  <c r="M256" i="1"/>
  <c r="AV281" i="1"/>
  <c r="P281" i="1"/>
  <c r="M281" i="1"/>
  <c r="AH317" i="1"/>
  <c r="AG317" i="1"/>
  <c r="M251" i="1"/>
  <c r="AV271" i="1"/>
  <c r="M271" i="1"/>
  <c r="AV305" i="1"/>
  <c r="AH305" i="1"/>
  <c r="AG305" i="1"/>
  <c r="AV344" i="1"/>
  <c r="AH344" i="1"/>
  <c r="AG344" i="1"/>
  <c r="M344" i="1"/>
  <c r="AH345" i="1"/>
  <c r="AV345" i="1"/>
  <c r="P345" i="1"/>
  <c r="AY244" i="1"/>
  <c r="Y262" i="1"/>
  <c r="P270" i="1"/>
  <c r="AV276" i="1"/>
  <c r="P276" i="1"/>
  <c r="M276" i="1"/>
  <c r="Y294" i="1"/>
  <c r="M303" i="1"/>
  <c r="AV331" i="1"/>
  <c r="AH331" i="1"/>
  <c r="AG331" i="1"/>
  <c r="AY345" i="1"/>
  <c r="Y371" i="1"/>
  <c r="AC372" i="1"/>
  <c r="AY259" i="1"/>
  <c r="P271" i="1"/>
  <c r="Y275" i="1"/>
  <c r="AV283" i="1"/>
  <c r="AH283" i="1"/>
  <c r="Y314" i="1"/>
  <c r="M317" i="1"/>
  <c r="Y323" i="1"/>
  <c r="AV433" i="1"/>
  <c r="AH433" i="1"/>
  <c r="AG433" i="1"/>
  <c r="M433" i="1"/>
  <c r="AY269" i="1"/>
  <c r="AY272" i="1"/>
  <c r="AG286" i="1"/>
  <c r="AY288" i="1"/>
  <c r="AG300" i="1"/>
  <c r="Y304" i="1"/>
  <c r="AH312" i="1"/>
  <c r="AG320" i="1"/>
  <c r="AH327" i="1"/>
  <c r="U330" i="1"/>
  <c r="V330" i="1" s="1"/>
  <c r="W330" i="1" s="1"/>
  <c r="AG337" i="1"/>
  <c r="AH339" i="1"/>
  <c r="U341" i="1"/>
  <c r="V341" i="1" s="1"/>
  <c r="W341" i="1" s="1"/>
  <c r="AD341" i="1" s="1"/>
  <c r="U347" i="1"/>
  <c r="V347" i="1" s="1"/>
  <c r="W347" i="1" s="1"/>
  <c r="AD347" i="1" s="1"/>
  <c r="Y359" i="1"/>
  <c r="AH407" i="1"/>
  <c r="AG407" i="1"/>
  <c r="AV407" i="1"/>
  <c r="M407" i="1"/>
  <c r="Y420" i="1"/>
  <c r="Y425" i="1"/>
  <c r="Y442" i="1"/>
  <c r="AG447" i="1"/>
  <c r="AH447" i="1"/>
  <c r="P447" i="1"/>
  <c r="M447" i="1"/>
  <c r="AV312" i="1"/>
  <c r="Y313" i="1"/>
  <c r="V354" i="1"/>
  <c r="W354" i="1" s="1"/>
  <c r="S354" i="1" s="1"/>
  <c r="Q354" i="1" s="1"/>
  <c r="T354" i="1" s="1"/>
  <c r="N354" i="1" s="1"/>
  <c r="O354" i="1" s="1"/>
  <c r="AV376" i="1"/>
  <c r="AG376" i="1"/>
  <c r="AY387" i="1"/>
  <c r="AH461" i="1"/>
  <c r="AV461" i="1"/>
  <c r="U297" i="1"/>
  <c r="V297" i="1" s="1"/>
  <c r="W297" i="1" s="1"/>
  <c r="AD297" i="1" s="1"/>
  <c r="U303" i="1"/>
  <c r="V303" i="1" s="1"/>
  <c r="W303" i="1" s="1"/>
  <c r="AY305" i="1"/>
  <c r="AY315" i="1"/>
  <c r="AY324" i="1"/>
  <c r="U329" i="1"/>
  <c r="V329" i="1" s="1"/>
  <c r="W329" i="1" s="1"/>
  <c r="Y345" i="1"/>
  <c r="AV351" i="1"/>
  <c r="M351" i="1"/>
  <c r="AH369" i="1"/>
  <c r="AG369" i="1"/>
  <c r="U377" i="1"/>
  <c r="V377" i="1" s="1"/>
  <c r="W377" i="1" s="1"/>
  <c r="AY377" i="1"/>
  <c r="M402" i="1"/>
  <c r="AH402" i="1"/>
  <c r="P418" i="1"/>
  <c r="AH418" i="1"/>
  <c r="AG418" i="1"/>
  <c r="M418" i="1"/>
  <c r="AV418" i="1"/>
  <c r="AH453" i="1"/>
  <c r="AV453" i="1"/>
  <c r="Y260" i="1"/>
  <c r="AY264" i="1"/>
  <c r="Y270" i="1"/>
  <c r="P286" i="1"/>
  <c r="AY289" i="1"/>
  <c r="AY296" i="1"/>
  <c r="M302" i="1"/>
  <c r="U317" i="1"/>
  <c r="V317" i="1" s="1"/>
  <c r="W317" i="1" s="1"/>
  <c r="S317" i="1" s="1"/>
  <c r="Q317" i="1" s="1"/>
  <c r="T317" i="1" s="1"/>
  <c r="AY320" i="1"/>
  <c r="Y331" i="1"/>
  <c r="AV333" i="1"/>
  <c r="M337" i="1"/>
  <c r="AV337" i="1"/>
  <c r="AY342" i="1"/>
  <c r="Y357" i="1"/>
  <c r="U437" i="1"/>
  <c r="V437" i="1" s="1"/>
  <c r="W437" i="1" s="1"/>
  <c r="AY437" i="1"/>
  <c r="M450" i="1"/>
  <c r="AH450" i="1"/>
  <c r="AG450" i="1"/>
  <c r="AV450" i="1"/>
  <c r="P450" i="1"/>
  <c r="P454" i="1"/>
  <c r="AV454" i="1"/>
  <c r="M454" i="1"/>
  <c r="Y251" i="1"/>
  <c r="AY252" i="1"/>
  <c r="U312" i="1"/>
  <c r="V312" i="1" s="1"/>
  <c r="W312" i="1" s="1"/>
  <c r="S312" i="1" s="1"/>
  <c r="Q312" i="1" s="1"/>
  <c r="T312" i="1" s="1"/>
  <c r="N312" i="1" s="1"/>
  <c r="O312" i="1" s="1"/>
  <c r="Y315" i="1"/>
  <c r="U320" i="1"/>
  <c r="V320" i="1" s="1"/>
  <c r="W320" i="1" s="1"/>
  <c r="S320" i="1" s="1"/>
  <c r="Q320" i="1" s="1"/>
  <c r="T320" i="1" s="1"/>
  <c r="N320" i="1" s="1"/>
  <c r="O320" i="1" s="1"/>
  <c r="AY349" i="1"/>
  <c r="AY355" i="1"/>
  <c r="P359" i="1"/>
  <c r="AV359" i="1"/>
  <c r="M376" i="1"/>
  <c r="Y413" i="1"/>
  <c r="Y416" i="1"/>
  <c r="Y448" i="1"/>
  <c r="P461" i="1"/>
  <c r="U310" i="1"/>
  <c r="V310" i="1" s="1"/>
  <c r="W310" i="1" s="1"/>
  <c r="AD310" i="1" s="1"/>
  <c r="M369" i="1"/>
  <c r="P376" i="1"/>
  <c r="U392" i="1"/>
  <c r="V392" i="1" s="1"/>
  <c r="W392" i="1" s="1"/>
  <c r="AD392" i="1" s="1"/>
  <c r="AY392" i="1"/>
  <c r="Y296" i="1"/>
  <c r="AY304" i="1"/>
  <c r="U308" i="1"/>
  <c r="V308" i="1" s="1"/>
  <c r="W308" i="1" s="1"/>
  <c r="AE308" i="1" s="1"/>
  <c r="M323" i="1"/>
  <c r="AV323" i="1"/>
  <c r="P325" i="1"/>
  <c r="AG334" i="1"/>
  <c r="M334" i="1"/>
  <c r="M336" i="1"/>
  <c r="U349" i="1"/>
  <c r="V349" i="1" s="1"/>
  <c r="W349" i="1" s="1"/>
  <c r="S349" i="1" s="1"/>
  <c r="Q349" i="1" s="1"/>
  <c r="T349" i="1" s="1"/>
  <c r="U351" i="1"/>
  <c r="V351" i="1" s="1"/>
  <c r="W351" i="1" s="1"/>
  <c r="S351" i="1" s="1"/>
  <c r="Q351" i="1" s="1"/>
  <c r="T351" i="1" s="1"/>
  <c r="AV356" i="1"/>
  <c r="P356" i="1"/>
  <c r="M356" i="1"/>
  <c r="Y389" i="1"/>
  <c r="AY391" i="1"/>
  <c r="AG412" i="1"/>
  <c r="M412" i="1"/>
  <c r="AY427" i="1"/>
  <c r="P437" i="1"/>
  <c r="AH440" i="1"/>
  <c r="P440" i="1"/>
  <c r="V443" i="1"/>
  <c r="W443" i="1" s="1"/>
  <c r="X443" i="1" s="1"/>
  <c r="AB443" i="1" s="1"/>
  <c r="Y241" i="1"/>
  <c r="Y261" i="1"/>
  <c r="AY262" i="1"/>
  <c r="Y271" i="1"/>
  <c r="AY275" i="1"/>
  <c r="AY277" i="1"/>
  <c r="AY280" i="1"/>
  <c r="Y290" i="1"/>
  <c r="U291" i="1"/>
  <c r="V291" i="1" s="1"/>
  <c r="W291" i="1" s="1"/>
  <c r="S291" i="1" s="1"/>
  <c r="Q291" i="1" s="1"/>
  <c r="T291" i="1" s="1"/>
  <c r="N291" i="1" s="1"/>
  <c r="O291" i="1" s="1"/>
  <c r="M343" i="1"/>
  <c r="U346" i="1"/>
  <c r="V346" i="1" s="1"/>
  <c r="W346" i="1" s="1"/>
  <c r="S346" i="1" s="1"/>
  <c r="Q346" i="1" s="1"/>
  <c r="T346" i="1" s="1"/>
  <c r="N346" i="1" s="1"/>
  <c r="O346" i="1" s="1"/>
  <c r="Y349" i="1"/>
  <c r="U352" i="1"/>
  <c r="V352" i="1" s="1"/>
  <c r="W352" i="1" s="1"/>
  <c r="AY356" i="1"/>
  <c r="U356" i="1"/>
  <c r="V356" i="1" s="1"/>
  <c r="W356" i="1" s="1"/>
  <c r="AY361" i="1"/>
  <c r="AY362" i="1"/>
  <c r="U362" i="1"/>
  <c r="V362" i="1" s="1"/>
  <c r="W362" i="1" s="1"/>
  <c r="Y368" i="1"/>
  <c r="V372" i="1"/>
  <c r="W372" i="1" s="1"/>
  <c r="AE372" i="1" s="1"/>
  <c r="AV394" i="1"/>
  <c r="AG394" i="1"/>
  <c r="AV412" i="1"/>
  <c r="AY443" i="1"/>
  <c r="AV447" i="1"/>
  <c r="Y452" i="1"/>
  <c r="AH459" i="1"/>
  <c r="AG459" i="1"/>
  <c r="AV459" i="1"/>
  <c r="M459" i="1"/>
  <c r="Y399" i="1"/>
  <c r="AH423" i="1"/>
  <c r="AG428" i="1"/>
  <c r="AH432" i="1"/>
  <c r="AY439" i="1"/>
  <c r="Y444" i="1"/>
  <c r="AH455" i="1"/>
  <c r="Y462" i="1"/>
  <c r="P497" i="1"/>
  <c r="AG497" i="1"/>
  <c r="M497" i="1"/>
  <c r="AH520" i="1"/>
  <c r="P520" i="1"/>
  <c r="AY397" i="1"/>
  <c r="AY400" i="1"/>
  <c r="AY407" i="1"/>
  <c r="U387" i="1"/>
  <c r="V387" i="1" s="1"/>
  <c r="W387" i="1" s="1"/>
  <c r="U394" i="1"/>
  <c r="V394" i="1" s="1"/>
  <c r="W394" i="1" s="1"/>
  <c r="S394" i="1" s="1"/>
  <c r="Q394" i="1" s="1"/>
  <c r="T394" i="1" s="1"/>
  <c r="N394" i="1" s="1"/>
  <c r="O394" i="1" s="1"/>
  <c r="U400" i="1"/>
  <c r="V400" i="1" s="1"/>
  <c r="W400" i="1" s="1"/>
  <c r="S400" i="1" s="1"/>
  <c r="Q400" i="1" s="1"/>
  <c r="T400" i="1" s="1"/>
  <c r="P455" i="1"/>
  <c r="AG529" i="1"/>
  <c r="AH529" i="1"/>
  <c r="P529" i="1"/>
  <c r="M529" i="1"/>
  <c r="AV529" i="1"/>
  <c r="AV354" i="1"/>
  <c r="Y365" i="1"/>
  <c r="U366" i="1"/>
  <c r="V366" i="1" s="1"/>
  <c r="W366" i="1" s="1"/>
  <c r="U369" i="1"/>
  <c r="Y390" i="1"/>
  <c r="AY395" i="1"/>
  <c r="P410" i="1"/>
  <c r="U412" i="1"/>
  <c r="V412" i="1" s="1"/>
  <c r="W412" i="1" s="1"/>
  <c r="S412" i="1" s="1"/>
  <c r="Q412" i="1" s="1"/>
  <c r="T412" i="1" s="1"/>
  <c r="M423" i="1"/>
  <c r="Y433" i="1"/>
  <c r="AY440" i="1"/>
  <c r="U447" i="1"/>
  <c r="V447" i="1" s="1"/>
  <c r="W447" i="1" s="1"/>
  <c r="S447" i="1" s="1"/>
  <c r="Q447" i="1" s="1"/>
  <c r="T447" i="1" s="1"/>
  <c r="U457" i="1"/>
  <c r="V457" i="1" s="1"/>
  <c r="W457" i="1" s="1"/>
  <c r="AD457" i="1" s="1"/>
  <c r="Y372" i="1"/>
  <c r="AY378" i="1"/>
  <c r="Y383" i="1"/>
  <c r="Y384" i="1"/>
  <c r="AY388" i="1"/>
  <c r="AY399" i="1"/>
  <c r="AY401" i="1"/>
  <c r="Y405" i="1"/>
  <c r="AG414" i="1"/>
  <c r="AY423" i="1"/>
  <c r="AY425" i="1"/>
  <c r="Y427" i="1"/>
  <c r="M428" i="1"/>
  <c r="Y443" i="1"/>
  <c r="Y447" i="1"/>
  <c r="AY452" i="1"/>
  <c r="V388" i="1"/>
  <c r="W388" i="1" s="1"/>
  <c r="S388" i="1" s="1"/>
  <c r="Q388" i="1" s="1"/>
  <c r="T388" i="1" s="1"/>
  <c r="N388" i="1" s="1"/>
  <c r="O388" i="1" s="1"/>
  <c r="U359" i="1"/>
  <c r="V359" i="1" s="1"/>
  <c r="W359" i="1" s="1"/>
  <c r="AD359" i="1" s="1"/>
  <c r="M371" i="1"/>
  <c r="Y380" i="1"/>
  <c r="Y386" i="1"/>
  <c r="AY393" i="1"/>
  <c r="U401" i="1"/>
  <c r="V401" i="1" s="1"/>
  <c r="W401" i="1" s="1"/>
  <c r="M403" i="1"/>
  <c r="Y423" i="1"/>
  <c r="AY444" i="1"/>
  <c r="U334" i="1"/>
  <c r="V334" i="1" s="1"/>
  <c r="W334" i="1" s="1"/>
  <c r="S334" i="1" s="1"/>
  <c r="Q334" i="1" s="1"/>
  <c r="T334" i="1" s="1"/>
  <c r="Y342" i="1"/>
  <c r="U344" i="1"/>
  <c r="V344" i="1" s="1"/>
  <c r="W344" i="1" s="1"/>
  <c r="S344" i="1" s="1"/>
  <c r="Q344" i="1" s="1"/>
  <c r="T344" i="1" s="1"/>
  <c r="Y353" i="1"/>
  <c r="Y362" i="1"/>
  <c r="P371" i="1"/>
  <c r="AY371" i="1"/>
  <c r="U374" i="1"/>
  <c r="Y377" i="1"/>
  <c r="M382" i="1"/>
  <c r="U393" i="1"/>
  <c r="V393" i="1" s="1"/>
  <c r="W393" i="1" s="1"/>
  <c r="AD393" i="1" s="1"/>
  <c r="Y395" i="1"/>
  <c r="Y398" i="1"/>
  <c r="U399" i="1"/>
  <c r="V399" i="1" s="1"/>
  <c r="W399" i="1" s="1"/>
  <c r="S399" i="1" s="1"/>
  <c r="Q399" i="1" s="1"/>
  <c r="T399" i="1" s="1"/>
  <c r="U403" i="1"/>
  <c r="V403" i="1" s="1"/>
  <c r="W403" i="1" s="1"/>
  <c r="S403" i="1" s="1"/>
  <c r="Q403" i="1" s="1"/>
  <c r="T403" i="1" s="1"/>
  <c r="Y406" i="1"/>
  <c r="AY411" i="1"/>
  <c r="U416" i="1"/>
  <c r="V416" i="1" s="1"/>
  <c r="W416" i="1" s="1"/>
  <c r="S416" i="1" s="1"/>
  <c r="Q416" i="1" s="1"/>
  <c r="T416" i="1" s="1"/>
  <c r="Y419" i="1"/>
  <c r="AG423" i="1"/>
  <c r="AY426" i="1"/>
  <c r="Y428" i="1"/>
  <c r="M438" i="1"/>
  <c r="M441" i="1"/>
  <c r="Y454" i="1"/>
  <c r="AG455" i="1"/>
  <c r="AH457" i="1"/>
  <c r="Y460" i="1"/>
  <c r="M491" i="1"/>
  <c r="AH491" i="1"/>
  <c r="Y467" i="1"/>
  <c r="Y472" i="1"/>
  <c r="U473" i="1"/>
  <c r="V473" i="1" s="1"/>
  <c r="W473" i="1" s="1"/>
  <c r="U478" i="1"/>
  <c r="V478" i="1" s="1"/>
  <c r="W478" i="1" s="1"/>
  <c r="AH527" i="1"/>
  <c r="AG527" i="1"/>
  <c r="AH535" i="1"/>
  <c r="P535" i="1"/>
  <c r="AV536" i="1"/>
  <c r="AG536" i="1"/>
  <c r="AH536" i="1"/>
  <c r="Y466" i="1"/>
  <c r="AY480" i="1"/>
  <c r="Y504" i="1"/>
  <c r="Y507" i="1"/>
  <c r="AY512" i="1"/>
  <c r="Y522" i="1"/>
  <c r="M527" i="1"/>
  <c r="U524" i="1"/>
  <c r="V524" i="1" s="1"/>
  <c r="W524" i="1" s="1"/>
  <c r="AE524" i="1" s="1"/>
  <c r="Y526" i="1"/>
  <c r="P527" i="1"/>
  <c r="AY488" i="1"/>
  <c r="Y495" i="1"/>
  <c r="AY497" i="1"/>
  <c r="AY500" i="1"/>
  <c r="AY475" i="1"/>
  <c r="U475" i="1"/>
  <c r="AY517" i="1"/>
  <c r="AY520" i="1"/>
  <c r="U520" i="1"/>
  <c r="V520" i="1" s="1"/>
  <c r="W520" i="1" s="1"/>
  <c r="S520" i="1" s="1"/>
  <c r="Q520" i="1" s="1"/>
  <c r="T520" i="1" s="1"/>
  <c r="AV470" i="1"/>
  <c r="AG470" i="1"/>
  <c r="U489" i="1"/>
  <c r="V489" i="1" s="1"/>
  <c r="W489" i="1" s="1"/>
  <c r="AY501" i="1"/>
  <c r="AV541" i="1"/>
  <c r="P541" i="1"/>
  <c r="AG541" i="1"/>
  <c r="U466" i="1"/>
  <c r="AY466" i="1"/>
  <c r="Y469" i="1"/>
  <c r="M470" i="1"/>
  <c r="M481" i="1"/>
  <c r="AV525" i="1"/>
  <c r="AH550" i="1"/>
  <c r="P550" i="1"/>
  <c r="AV464" i="1"/>
  <c r="P464" i="1"/>
  <c r="U498" i="1"/>
  <c r="V498" i="1" s="1"/>
  <c r="W498" i="1" s="1"/>
  <c r="AE498" i="1" s="1"/>
  <c r="AG511" i="1"/>
  <c r="M511" i="1"/>
  <c r="AH512" i="1"/>
  <c r="AY513" i="1"/>
  <c r="U513" i="1"/>
  <c r="V513" i="1" s="1"/>
  <c r="W513" i="1" s="1"/>
  <c r="S513" i="1" s="1"/>
  <c r="Q513" i="1" s="1"/>
  <c r="T513" i="1" s="1"/>
  <c r="AH522" i="1"/>
  <c r="AG522" i="1"/>
  <c r="AV533" i="1"/>
  <c r="AH533" i="1"/>
  <c r="U463" i="1"/>
  <c r="V463" i="1" s="1"/>
  <c r="W463" i="1" s="1"/>
  <c r="AD463" i="1" s="1"/>
  <c r="U484" i="1"/>
  <c r="V484" i="1" s="1"/>
  <c r="W484" i="1" s="1"/>
  <c r="S484" i="1" s="1"/>
  <c r="Q484" i="1" s="1"/>
  <c r="T484" i="1" s="1"/>
  <c r="AY498" i="1"/>
  <c r="M499" i="1"/>
  <c r="AG499" i="1"/>
  <c r="AV509" i="1"/>
  <c r="M509" i="1"/>
  <c r="M522" i="1"/>
  <c r="AY463" i="1"/>
  <c r="AV468" i="1"/>
  <c r="P468" i="1"/>
  <c r="Y475" i="1"/>
  <c r="AY484" i="1"/>
  <c r="AY494" i="1"/>
  <c r="Y500" i="1"/>
  <c r="AV516" i="1"/>
  <c r="P522" i="1"/>
  <c r="AY523" i="1"/>
  <c r="AV527" i="1"/>
  <c r="AG534" i="1"/>
  <c r="AH534" i="1"/>
  <c r="U485" i="1"/>
  <c r="V485" i="1" s="1"/>
  <c r="W485" i="1" s="1"/>
  <c r="AD485" i="1" s="1"/>
  <c r="U525" i="1"/>
  <c r="V525" i="1" s="1"/>
  <c r="W525" i="1" s="1"/>
  <c r="S525" i="1" s="1"/>
  <c r="Q525" i="1" s="1"/>
  <c r="T525" i="1" s="1"/>
  <c r="M537" i="1"/>
  <c r="U540" i="1"/>
  <c r="V540" i="1" s="1"/>
  <c r="W540" i="1" s="1"/>
  <c r="U495" i="1"/>
  <c r="V495" i="1" s="1"/>
  <c r="W495" i="1" s="1"/>
  <c r="X495" i="1" s="1"/>
  <c r="AB495" i="1" s="1"/>
  <c r="AV513" i="1"/>
  <c r="AY525" i="1"/>
  <c r="U535" i="1"/>
  <c r="AY540" i="1"/>
  <c r="AY542" i="1"/>
  <c r="AY545" i="1"/>
  <c r="AH546" i="1"/>
  <c r="Y547" i="1"/>
  <c r="Y550" i="1"/>
  <c r="Y465" i="1"/>
  <c r="U472" i="1"/>
  <c r="V472" i="1" s="1"/>
  <c r="W472" i="1" s="1"/>
  <c r="AY476" i="1"/>
  <c r="AY479" i="1"/>
  <c r="AY489" i="1"/>
  <c r="AY492" i="1"/>
  <c r="AY495" i="1"/>
  <c r="AY496" i="1"/>
  <c r="U511" i="1"/>
  <c r="V511" i="1" s="1"/>
  <c r="W511" i="1" s="1"/>
  <c r="AY519" i="1"/>
  <c r="Y528" i="1"/>
  <c r="AY535" i="1"/>
  <c r="AG539" i="1"/>
  <c r="Y542" i="1"/>
  <c r="M546" i="1"/>
  <c r="AY529" i="1"/>
  <c r="Y531" i="1"/>
  <c r="U534" i="1"/>
  <c r="V534" i="1" s="1"/>
  <c r="W534" i="1" s="1"/>
  <c r="S534" i="1" s="1"/>
  <c r="Q534" i="1" s="1"/>
  <c r="T534" i="1" s="1"/>
  <c r="M539" i="1"/>
  <c r="AV539" i="1"/>
  <c r="Y543" i="1"/>
  <c r="P546" i="1"/>
  <c r="U547" i="1"/>
  <c r="AY550" i="1"/>
  <c r="P544" i="1"/>
  <c r="AY471" i="1"/>
  <c r="U482" i="1"/>
  <c r="V482" i="1" s="1"/>
  <c r="W482" i="1" s="1"/>
  <c r="AD482" i="1" s="1"/>
  <c r="AY491" i="1"/>
  <c r="Y501" i="1"/>
  <c r="Y502" i="1"/>
  <c r="M506" i="1"/>
  <c r="Y514" i="1"/>
  <c r="Y515" i="1"/>
  <c r="Y527" i="1"/>
  <c r="AY530" i="1"/>
  <c r="Y532" i="1"/>
  <c r="Y533" i="1"/>
  <c r="AY537" i="1"/>
  <c r="AC17" i="1"/>
  <c r="AC27" i="1"/>
  <c r="AC91" i="1"/>
  <c r="AH386" i="1"/>
  <c r="AG386" i="1"/>
  <c r="AV386" i="1"/>
  <c r="M386" i="1"/>
  <c r="P386" i="1"/>
  <c r="AC22" i="1"/>
  <c r="AC23" i="1"/>
  <c r="P34" i="1"/>
  <c r="AH34" i="1"/>
  <c r="AG34" i="1"/>
  <c r="M34" i="1"/>
  <c r="AV34" i="1"/>
  <c r="P39" i="1"/>
  <c r="AH39" i="1"/>
  <c r="AG39" i="1"/>
  <c r="M39" i="1"/>
  <c r="AV39" i="1"/>
  <c r="P44" i="1"/>
  <c r="AH44" i="1"/>
  <c r="AG44" i="1"/>
  <c r="M44" i="1"/>
  <c r="AV44" i="1"/>
  <c r="P49" i="1"/>
  <c r="AH49" i="1"/>
  <c r="AG49" i="1"/>
  <c r="M49" i="1"/>
  <c r="AV49" i="1"/>
  <c r="P54" i="1"/>
  <c r="AH54" i="1"/>
  <c r="AG54" i="1"/>
  <c r="M54" i="1"/>
  <c r="AV54" i="1"/>
  <c r="P59" i="1"/>
  <c r="AH59" i="1"/>
  <c r="AG59" i="1"/>
  <c r="M59" i="1"/>
  <c r="AV59" i="1"/>
  <c r="P64" i="1"/>
  <c r="AH64" i="1"/>
  <c r="AG64" i="1"/>
  <c r="M64" i="1"/>
  <c r="AV64" i="1"/>
  <c r="V68" i="1"/>
  <c r="W68" i="1" s="1"/>
  <c r="S68" i="1" s="1"/>
  <c r="Q68" i="1" s="1"/>
  <c r="T68" i="1" s="1"/>
  <c r="N68" i="1" s="1"/>
  <c r="O68" i="1" s="1"/>
  <c r="P69" i="1"/>
  <c r="AH69" i="1"/>
  <c r="AG69" i="1"/>
  <c r="M69" i="1"/>
  <c r="AV69" i="1"/>
  <c r="P74" i="1"/>
  <c r="AH74" i="1"/>
  <c r="AG74" i="1"/>
  <c r="M74" i="1"/>
  <c r="AV74" i="1"/>
  <c r="V78" i="1"/>
  <c r="W78" i="1" s="1"/>
  <c r="AD78" i="1" s="1"/>
  <c r="P79" i="1"/>
  <c r="AH79" i="1"/>
  <c r="AG79" i="1"/>
  <c r="M79" i="1"/>
  <c r="AV79" i="1"/>
  <c r="U87" i="1"/>
  <c r="AY87" i="1"/>
  <c r="P29" i="1"/>
  <c r="AH29" i="1"/>
  <c r="AG29" i="1"/>
  <c r="M29" i="1"/>
  <c r="AV29" i="1"/>
  <c r="AC113" i="1"/>
  <c r="AC392" i="1"/>
  <c r="AC18" i="1"/>
  <c r="V36" i="1"/>
  <c r="W36" i="1" s="1"/>
  <c r="V61" i="1"/>
  <c r="W61" i="1" s="1"/>
  <c r="V66" i="1"/>
  <c r="W66" i="1" s="1"/>
  <c r="S66" i="1" s="1"/>
  <c r="Q66" i="1" s="1"/>
  <c r="T66" i="1" s="1"/>
  <c r="V71" i="1"/>
  <c r="W71" i="1" s="1"/>
  <c r="S71" i="1" s="1"/>
  <c r="Q71" i="1" s="1"/>
  <c r="T71" i="1" s="1"/>
  <c r="V76" i="1"/>
  <c r="W76" i="1" s="1"/>
  <c r="AD76" i="1" s="1"/>
  <c r="AG108" i="1"/>
  <c r="M108" i="1"/>
  <c r="AH108" i="1"/>
  <c r="AV108" i="1"/>
  <c r="P108" i="1"/>
  <c r="AC20" i="1"/>
  <c r="AC83" i="1"/>
  <c r="V279" i="1"/>
  <c r="W279" i="1" s="1"/>
  <c r="AD279" i="1" s="1"/>
  <c r="AC24" i="1"/>
  <c r="AC28" i="1"/>
  <c r="AC280" i="1"/>
  <c r="AH22" i="1"/>
  <c r="AG22" i="1"/>
  <c r="M22" i="1"/>
  <c r="P22" i="1"/>
  <c r="AV22" i="1"/>
  <c r="V105" i="1"/>
  <c r="W105" i="1" s="1"/>
  <c r="S105" i="1" s="1"/>
  <c r="Q105" i="1" s="1"/>
  <c r="T105" i="1" s="1"/>
  <c r="AE159" i="1"/>
  <c r="AC19" i="1"/>
  <c r="AC25" i="1"/>
  <c r="AH27" i="1"/>
  <c r="AG27" i="1"/>
  <c r="M27" i="1"/>
  <c r="P27" i="1"/>
  <c r="AC82" i="1"/>
  <c r="M94" i="1"/>
  <c r="AH94" i="1"/>
  <c r="AG94" i="1"/>
  <c r="AG96" i="1"/>
  <c r="M96" i="1"/>
  <c r="AH96" i="1"/>
  <c r="AY100" i="1"/>
  <c r="AY101" i="1"/>
  <c r="U101" i="1"/>
  <c r="AC107" i="1"/>
  <c r="AC176" i="1"/>
  <c r="V28" i="1"/>
  <c r="W28" i="1" s="1"/>
  <c r="AC32" i="1"/>
  <c r="AC37" i="1"/>
  <c r="AC42" i="1"/>
  <c r="AC47" i="1"/>
  <c r="AC52" i="1"/>
  <c r="AC57" i="1"/>
  <c r="AC62" i="1"/>
  <c r="AC67" i="1"/>
  <c r="AC72" i="1"/>
  <c r="AC77" i="1"/>
  <c r="AH82" i="1"/>
  <c r="AG82" i="1"/>
  <c r="M82" i="1"/>
  <c r="P82" i="1"/>
  <c r="AY86" i="1"/>
  <c r="AY94" i="1"/>
  <c r="U94" i="1"/>
  <c r="AC98" i="1"/>
  <c r="U117" i="1"/>
  <c r="AY117" i="1"/>
  <c r="AH123" i="1"/>
  <c r="AG123" i="1"/>
  <c r="M123" i="1"/>
  <c r="AV123" i="1"/>
  <c r="AY133" i="1"/>
  <c r="U133" i="1"/>
  <c r="AC138" i="1"/>
  <c r="AC167" i="1"/>
  <c r="AC205" i="1"/>
  <c r="AH32" i="1"/>
  <c r="AG32" i="1"/>
  <c r="M32" i="1"/>
  <c r="P32" i="1"/>
  <c r="AH42" i="1"/>
  <c r="AG42" i="1"/>
  <c r="M42" i="1"/>
  <c r="P42" i="1"/>
  <c r="AH47" i="1"/>
  <c r="AG47" i="1"/>
  <c r="M47" i="1"/>
  <c r="P47" i="1"/>
  <c r="AH52" i="1"/>
  <c r="AG52" i="1"/>
  <c r="M52" i="1"/>
  <c r="P52" i="1"/>
  <c r="AH62" i="1"/>
  <c r="AG62" i="1"/>
  <c r="M62" i="1"/>
  <c r="P62" i="1"/>
  <c r="AH67" i="1"/>
  <c r="AG67" i="1"/>
  <c r="M67" i="1"/>
  <c r="P67" i="1"/>
  <c r="AH72" i="1"/>
  <c r="AG72" i="1"/>
  <c r="M72" i="1"/>
  <c r="P72" i="1"/>
  <c r="AH77" i="1"/>
  <c r="AG77" i="1"/>
  <c r="M77" i="1"/>
  <c r="P77" i="1"/>
  <c r="AC85" i="1"/>
  <c r="AC100" i="1"/>
  <c r="AC105" i="1"/>
  <c r="AG106" i="1"/>
  <c r="M106" i="1"/>
  <c r="AH106" i="1"/>
  <c r="P106" i="1"/>
  <c r="AC120" i="1"/>
  <c r="AC147" i="1"/>
  <c r="V154" i="1"/>
  <c r="W154" i="1" s="1"/>
  <c r="S154" i="1" s="1"/>
  <c r="Q154" i="1" s="1"/>
  <c r="T154" i="1" s="1"/>
  <c r="AH17" i="1"/>
  <c r="AG17" i="1"/>
  <c r="M17" i="1"/>
  <c r="P17" i="1"/>
  <c r="AH37" i="1"/>
  <c r="AG37" i="1"/>
  <c r="M37" i="1"/>
  <c r="P37" i="1"/>
  <c r="AH57" i="1"/>
  <c r="AG57" i="1"/>
  <c r="M57" i="1"/>
  <c r="P57" i="1"/>
  <c r="AV17" i="1"/>
  <c r="AV26" i="1"/>
  <c r="P26" i="1"/>
  <c r="AG26" i="1"/>
  <c r="M26" i="1"/>
  <c r="AY27" i="1"/>
  <c r="U27" i="1"/>
  <c r="AC31" i="1"/>
  <c r="AV32" i="1"/>
  <c r="AV37" i="1"/>
  <c r="AV42" i="1"/>
  <c r="AV47" i="1"/>
  <c r="AV52" i="1"/>
  <c r="AV57" i="1"/>
  <c r="AV62" i="1"/>
  <c r="AV67" i="1"/>
  <c r="AV72" i="1"/>
  <c r="AV77" i="1"/>
  <c r="V83" i="1"/>
  <c r="W83" i="1" s="1"/>
  <c r="S83" i="1" s="1"/>
  <c r="Q83" i="1" s="1"/>
  <c r="T83" i="1" s="1"/>
  <c r="Y89" i="1"/>
  <c r="Y94" i="1"/>
  <c r="AC102" i="1"/>
  <c r="AV106" i="1"/>
  <c r="AG113" i="1"/>
  <c r="M113" i="1"/>
  <c r="AV113" i="1"/>
  <c r="AH113" i="1"/>
  <c r="P113" i="1"/>
  <c r="AG118" i="1"/>
  <c r="M118" i="1"/>
  <c r="AV118" i="1"/>
  <c r="AH118" i="1"/>
  <c r="P118" i="1"/>
  <c r="AC128" i="1"/>
  <c r="AV21" i="1"/>
  <c r="P21" i="1"/>
  <c r="AG21" i="1"/>
  <c r="M21" i="1"/>
  <c r="AY22" i="1"/>
  <c r="U22" i="1"/>
  <c r="P24" i="1"/>
  <c r="AH24" i="1"/>
  <c r="AG24" i="1"/>
  <c r="M24" i="1"/>
  <c r="AV24" i="1"/>
  <c r="AC87" i="1"/>
  <c r="M88" i="1"/>
  <c r="AH88" i="1"/>
  <c r="AG88" i="1"/>
  <c r="P88" i="1"/>
  <c r="AC90" i="1"/>
  <c r="AV93" i="1"/>
  <c r="P93" i="1"/>
  <c r="M93" i="1"/>
  <c r="AH93" i="1"/>
  <c r="AG93" i="1"/>
  <c r="AH95" i="1"/>
  <c r="M95" i="1"/>
  <c r="AG95" i="1"/>
  <c r="AV95" i="1"/>
  <c r="P95" i="1"/>
  <c r="AC97" i="1"/>
  <c r="AY113" i="1"/>
  <c r="U113" i="1"/>
  <c r="AH120" i="1"/>
  <c r="AG120" i="1"/>
  <c r="M120" i="1"/>
  <c r="P120" i="1"/>
  <c r="P123" i="1"/>
  <c r="AG126" i="1"/>
  <c r="M126" i="1"/>
  <c r="AV126" i="1"/>
  <c r="P126" i="1"/>
  <c r="AH126" i="1"/>
  <c r="AH128" i="1"/>
  <c r="AG128" i="1"/>
  <c r="M128" i="1"/>
  <c r="AV128" i="1"/>
  <c r="P128" i="1"/>
  <c r="AC156" i="1"/>
  <c r="AC159" i="1"/>
  <c r="AY17" i="1"/>
  <c r="U17" i="1"/>
  <c r="P19" i="1"/>
  <c r="AH19" i="1"/>
  <c r="AG19" i="1"/>
  <c r="M19" i="1"/>
  <c r="AV19" i="1"/>
  <c r="AY29" i="1"/>
  <c r="U29" i="1"/>
  <c r="AY34" i="1"/>
  <c r="U34" i="1"/>
  <c r="AY39" i="1"/>
  <c r="U39" i="1"/>
  <c r="AY44" i="1"/>
  <c r="U44" i="1"/>
  <c r="AY49" i="1"/>
  <c r="U49" i="1"/>
  <c r="AY54" i="1"/>
  <c r="U54" i="1"/>
  <c r="AY59" i="1"/>
  <c r="U59" i="1"/>
  <c r="AY64" i="1"/>
  <c r="U64" i="1"/>
  <c r="AY69" i="1"/>
  <c r="U69" i="1"/>
  <c r="AY74" i="1"/>
  <c r="U74" i="1"/>
  <c r="AY79" i="1"/>
  <c r="U79" i="1"/>
  <c r="U95" i="1"/>
  <c r="AY95" i="1"/>
  <c r="AG97" i="1"/>
  <c r="AV97" i="1"/>
  <c r="P97" i="1"/>
  <c r="M97" i="1"/>
  <c r="AC104" i="1"/>
  <c r="AC116" i="1"/>
  <c r="AY118" i="1"/>
  <c r="U118" i="1"/>
  <c r="AY24" i="1"/>
  <c r="U24" i="1"/>
  <c r="AC84" i="1"/>
  <c r="AC89" i="1"/>
  <c r="V93" i="1"/>
  <c r="W93" i="1" s="1"/>
  <c r="S93" i="1" s="1"/>
  <c r="Q93" i="1" s="1"/>
  <c r="T93" i="1" s="1"/>
  <c r="AC114" i="1"/>
  <c r="AC139" i="1"/>
  <c r="AC146" i="1"/>
  <c r="AY19" i="1"/>
  <c r="U19" i="1"/>
  <c r="AV81" i="1"/>
  <c r="P81" i="1"/>
  <c r="AH81" i="1"/>
  <c r="AG81" i="1"/>
  <c r="M81" i="1"/>
  <c r="AH89" i="1"/>
  <c r="AG89" i="1"/>
  <c r="AC108" i="1"/>
  <c r="AG111" i="1"/>
  <c r="M111" i="1"/>
  <c r="P111" i="1"/>
  <c r="AV111" i="1"/>
  <c r="AH111" i="1"/>
  <c r="V115" i="1"/>
  <c r="W115" i="1" s="1"/>
  <c r="Y19" i="1"/>
  <c r="AC30" i="1"/>
  <c r="AV31" i="1"/>
  <c r="P31" i="1"/>
  <c r="AH31" i="1"/>
  <c r="AG31" i="1"/>
  <c r="M31" i="1"/>
  <c r="AC33" i="1"/>
  <c r="AC35" i="1"/>
  <c r="AV36" i="1"/>
  <c r="P36" i="1"/>
  <c r="AH36" i="1"/>
  <c r="AG36" i="1"/>
  <c r="M36" i="1"/>
  <c r="AC38" i="1"/>
  <c r="AC40" i="1"/>
  <c r="AV41" i="1"/>
  <c r="P41" i="1"/>
  <c r="AH41" i="1"/>
  <c r="AG41" i="1"/>
  <c r="M41" i="1"/>
  <c r="AC43" i="1"/>
  <c r="AC45" i="1"/>
  <c r="AV46" i="1"/>
  <c r="P46" i="1"/>
  <c r="AH46" i="1"/>
  <c r="AG46" i="1"/>
  <c r="M46" i="1"/>
  <c r="AC48" i="1"/>
  <c r="AC50" i="1"/>
  <c r="AV51" i="1"/>
  <c r="P51" i="1"/>
  <c r="AH51" i="1"/>
  <c r="AG51" i="1"/>
  <c r="M51" i="1"/>
  <c r="AC53" i="1"/>
  <c r="AC55" i="1"/>
  <c r="AV56" i="1"/>
  <c r="P56" i="1"/>
  <c r="AH56" i="1"/>
  <c r="AG56" i="1"/>
  <c r="M56" i="1"/>
  <c r="AC58" i="1"/>
  <c r="AC60" i="1"/>
  <c r="AV61" i="1"/>
  <c r="P61" i="1"/>
  <c r="AH61" i="1"/>
  <c r="AG61" i="1"/>
  <c r="M61" i="1"/>
  <c r="AC63" i="1"/>
  <c r="AC65" i="1"/>
  <c r="AV66" i="1"/>
  <c r="P66" i="1"/>
  <c r="AH66" i="1"/>
  <c r="AG66" i="1"/>
  <c r="M66" i="1"/>
  <c r="AC68" i="1"/>
  <c r="AC70" i="1"/>
  <c r="AV71" i="1"/>
  <c r="P71" i="1"/>
  <c r="AH71" i="1"/>
  <c r="AG71" i="1"/>
  <c r="M71" i="1"/>
  <c r="AC73" i="1"/>
  <c r="AC75" i="1"/>
  <c r="AV76" i="1"/>
  <c r="P76" i="1"/>
  <c r="AH76" i="1"/>
  <c r="AG76" i="1"/>
  <c r="M76" i="1"/>
  <c r="AC78" i="1"/>
  <c r="AC80" i="1"/>
  <c r="M89" i="1"/>
  <c r="AV89" i="1"/>
  <c r="AC92" i="1"/>
  <c r="AC96" i="1"/>
  <c r="U100" i="1"/>
  <c r="V120" i="1"/>
  <c r="W120" i="1" s="1"/>
  <c r="AG121" i="1"/>
  <c r="M121" i="1"/>
  <c r="AV121" i="1"/>
  <c r="P121" i="1"/>
  <c r="AH121" i="1"/>
  <c r="AC131" i="1"/>
  <c r="AH80" i="1"/>
  <c r="AH83" i="1"/>
  <c r="AG84" i="1"/>
  <c r="M90" i="1"/>
  <c r="AG98" i="1"/>
  <c r="AG104" i="1"/>
  <c r="Y108" i="1"/>
  <c r="AY109" i="1"/>
  <c r="U109" i="1"/>
  <c r="AY111" i="1"/>
  <c r="AG116" i="1"/>
  <c r="M116" i="1"/>
  <c r="P116" i="1"/>
  <c r="U122" i="1"/>
  <c r="AC125" i="1"/>
  <c r="AC126" i="1"/>
  <c r="AC145" i="1"/>
  <c r="AH150" i="1"/>
  <c r="AG150" i="1"/>
  <c r="AG167" i="1"/>
  <c r="M167" i="1"/>
  <c r="AV167" i="1"/>
  <c r="AH167" i="1"/>
  <c r="P167" i="1"/>
  <c r="AC181" i="1"/>
  <c r="AC135" i="1"/>
  <c r="V136" i="1"/>
  <c r="W136" i="1" s="1"/>
  <c r="S136" i="1" s="1"/>
  <c r="Q136" i="1" s="1"/>
  <c r="T136" i="1" s="1"/>
  <c r="N136" i="1" s="1"/>
  <c r="O136" i="1" s="1"/>
  <c r="U142" i="1"/>
  <c r="AY142" i="1"/>
  <c r="AC144" i="1"/>
  <c r="AV160" i="1"/>
  <c r="P160" i="1"/>
  <c r="M160" i="1"/>
  <c r="AG160" i="1"/>
  <c r="AH164" i="1"/>
  <c r="P164" i="1"/>
  <c r="AV164" i="1"/>
  <c r="M164" i="1"/>
  <c r="AC130" i="1"/>
  <c r="AC133" i="1"/>
  <c r="M135" i="1"/>
  <c r="AH135" i="1"/>
  <c r="AG135" i="1"/>
  <c r="AV135" i="1"/>
  <c r="P135" i="1"/>
  <c r="AH141" i="1"/>
  <c r="M141" i="1"/>
  <c r="AG141" i="1"/>
  <c r="U156" i="1"/>
  <c r="AY156" i="1"/>
  <c r="AC158" i="1"/>
  <c r="AG162" i="1"/>
  <c r="M162" i="1"/>
  <c r="AV162" i="1"/>
  <c r="P162" i="1"/>
  <c r="AH162" i="1"/>
  <c r="AY167" i="1"/>
  <c r="U167" i="1"/>
  <c r="AC180" i="1"/>
  <c r="X181" i="1"/>
  <c r="AB181" i="1" s="1"/>
  <c r="AY185" i="1"/>
  <c r="U185" i="1"/>
  <c r="AG91" i="1"/>
  <c r="M91" i="1"/>
  <c r="AC112" i="1"/>
  <c r="AY119" i="1"/>
  <c r="U119" i="1"/>
  <c r="AC152" i="1"/>
  <c r="AC153" i="1"/>
  <c r="AG158" i="1"/>
  <c r="AV158" i="1"/>
  <c r="P158" i="1"/>
  <c r="V162" i="1"/>
  <c r="W162" i="1" s="1"/>
  <c r="AY168" i="1"/>
  <c r="AC172" i="1"/>
  <c r="AC177" i="1"/>
  <c r="AY88" i="1"/>
  <c r="AY89" i="1"/>
  <c r="U89" i="1"/>
  <c r="P91" i="1"/>
  <c r="AV91" i="1"/>
  <c r="AY96" i="1"/>
  <c r="AY106" i="1"/>
  <c r="U106" i="1"/>
  <c r="AY108" i="1"/>
  <c r="AV114" i="1"/>
  <c r="AH114" i="1"/>
  <c r="AC119" i="1"/>
  <c r="AC122" i="1"/>
  <c r="AC137" i="1"/>
  <c r="AV140" i="1"/>
  <c r="P140" i="1"/>
  <c r="M140" i="1"/>
  <c r="AH140" i="1"/>
  <c r="AG140" i="1"/>
  <c r="AC143" i="1"/>
  <c r="M149" i="1"/>
  <c r="AH149" i="1"/>
  <c r="AG149" i="1"/>
  <c r="AV149" i="1"/>
  <c r="M155" i="1"/>
  <c r="AH155" i="1"/>
  <c r="AG155" i="1"/>
  <c r="V163" i="1"/>
  <c r="W163" i="1" s="1"/>
  <c r="AD163" i="1" s="1"/>
  <c r="AC166" i="1"/>
  <c r="AC183" i="1"/>
  <c r="U188" i="1"/>
  <c r="AY188" i="1"/>
  <c r="U32" i="1"/>
  <c r="U37" i="1"/>
  <c r="U42" i="1"/>
  <c r="U47" i="1"/>
  <c r="U52" i="1"/>
  <c r="U57" i="1"/>
  <c r="U62" i="1"/>
  <c r="U67" i="1"/>
  <c r="U72" i="1"/>
  <c r="U77" i="1"/>
  <c r="U82" i="1"/>
  <c r="P84" i="1"/>
  <c r="Y103" i="1"/>
  <c r="AG103" i="1"/>
  <c r="M103" i="1"/>
  <c r="AV104" i="1"/>
  <c r="AC106" i="1"/>
  <c r="AY107" i="1"/>
  <c r="AH109" i="1"/>
  <c r="P125" i="1"/>
  <c r="AH125" i="1"/>
  <c r="AG125" i="1"/>
  <c r="M125" i="1"/>
  <c r="Y128" i="1"/>
  <c r="M134" i="1"/>
  <c r="AH134" i="1"/>
  <c r="AG134" i="1"/>
  <c r="AG137" i="1"/>
  <c r="M137" i="1"/>
  <c r="AV137" i="1"/>
  <c r="P137" i="1"/>
  <c r="AY140" i="1"/>
  <c r="U140" i="1"/>
  <c r="AC157" i="1"/>
  <c r="AY159" i="1"/>
  <c r="U161" i="1"/>
  <c r="AG172" i="1"/>
  <c r="M172" i="1"/>
  <c r="AH172" i="1"/>
  <c r="P172" i="1"/>
  <c r="AC174" i="1"/>
  <c r="AV174" i="1"/>
  <c r="P174" i="1"/>
  <c r="AH174" i="1"/>
  <c r="AG174" i="1"/>
  <c r="M174" i="1"/>
  <c r="AY184" i="1"/>
  <c r="U184" i="1"/>
  <c r="Y187" i="1"/>
  <c r="AG189" i="1"/>
  <c r="M189" i="1"/>
  <c r="AH189" i="1"/>
  <c r="P189" i="1"/>
  <c r="AV189" i="1"/>
  <c r="AG86" i="1"/>
  <c r="M86" i="1"/>
  <c r="AG101" i="1"/>
  <c r="M101" i="1"/>
  <c r="AY114" i="1"/>
  <c r="U114" i="1"/>
  <c r="AC117" i="1"/>
  <c r="AC124" i="1"/>
  <c r="AC127" i="1"/>
  <c r="AC129" i="1"/>
  <c r="U144" i="1"/>
  <c r="V149" i="1"/>
  <c r="W149" i="1" s="1"/>
  <c r="AG157" i="1"/>
  <c r="M157" i="1"/>
  <c r="AH157" i="1"/>
  <c r="AV157" i="1"/>
  <c r="P157" i="1"/>
  <c r="AG170" i="1"/>
  <c r="AH170" i="1"/>
  <c r="P170" i="1"/>
  <c r="M170" i="1"/>
  <c r="AC182" i="1"/>
  <c r="V182" i="1"/>
  <c r="W182" i="1" s="1"/>
  <c r="S182" i="1" s="1"/>
  <c r="Q182" i="1" s="1"/>
  <c r="T182" i="1" s="1"/>
  <c r="AV190" i="1"/>
  <c r="AG190" i="1"/>
  <c r="M190" i="1"/>
  <c r="AH190" i="1"/>
  <c r="P190" i="1"/>
  <c r="V212" i="1"/>
  <c r="W212" i="1" s="1"/>
  <c r="S212" i="1" s="1"/>
  <c r="Q212" i="1" s="1"/>
  <c r="T212" i="1" s="1"/>
  <c r="AC212" i="1"/>
  <c r="AC236" i="1"/>
  <c r="U20" i="1"/>
  <c r="U25" i="1"/>
  <c r="U30" i="1"/>
  <c r="U35" i="1"/>
  <c r="U40" i="1"/>
  <c r="U45" i="1"/>
  <c r="U50" i="1"/>
  <c r="U55" i="1"/>
  <c r="U60" i="1"/>
  <c r="U65" i="1"/>
  <c r="U70" i="1"/>
  <c r="U75" i="1"/>
  <c r="U80" i="1"/>
  <c r="AY83" i="1"/>
  <c r="AY84" i="1"/>
  <c r="U84" i="1"/>
  <c r="P86" i="1"/>
  <c r="AV86" i="1"/>
  <c r="P100" i="1"/>
  <c r="AV101" i="1"/>
  <c r="P103" i="1"/>
  <c r="AY104" i="1"/>
  <c r="U104" i="1"/>
  <c r="AC109" i="1"/>
  <c r="P110" i="1"/>
  <c r="AV115" i="1"/>
  <c r="AH116" i="1"/>
  <c r="AG129" i="1"/>
  <c r="AV129" i="1"/>
  <c r="AG132" i="1"/>
  <c r="M132" i="1"/>
  <c r="AV132" i="1"/>
  <c r="P132" i="1"/>
  <c r="AC136" i="1"/>
  <c r="P149" i="1"/>
  <c r="AC151" i="1"/>
  <c r="AV154" i="1"/>
  <c r="P154" i="1"/>
  <c r="M154" i="1"/>
  <c r="AH154" i="1"/>
  <c r="AG154" i="1"/>
  <c r="AC163" i="1"/>
  <c r="V166" i="1"/>
  <c r="W166" i="1" s="1"/>
  <c r="AC171" i="1"/>
  <c r="AC188" i="1"/>
  <c r="AY99" i="1"/>
  <c r="U99" i="1"/>
  <c r="P101" i="1"/>
  <c r="M114" i="1"/>
  <c r="AC121" i="1"/>
  <c r="U134" i="1"/>
  <c r="AY134" i="1"/>
  <c r="U139" i="1"/>
  <c r="AG142" i="1"/>
  <c r="M142" i="1"/>
  <c r="AH142" i="1"/>
  <c r="V143" i="1"/>
  <c r="W143" i="1" s="1"/>
  <c r="AC150" i="1"/>
  <c r="AY154" i="1"/>
  <c r="V157" i="1"/>
  <c r="W157" i="1" s="1"/>
  <c r="AH160" i="1"/>
  <c r="AG164" i="1"/>
  <c r="AC173" i="1"/>
  <c r="V174" i="1"/>
  <c r="W174" i="1" s="1"/>
  <c r="AC178" i="1"/>
  <c r="AC185" i="1"/>
  <c r="AC191" i="1"/>
  <c r="U196" i="1"/>
  <c r="AY196" i="1"/>
  <c r="AG217" i="1"/>
  <c r="M217" i="1"/>
  <c r="AV217" i="1"/>
  <c r="AH217" i="1"/>
  <c r="AY223" i="1"/>
  <c r="U223" i="1"/>
  <c r="AH229" i="1"/>
  <c r="AG229" i="1"/>
  <c r="M229" i="1"/>
  <c r="AV229" i="1"/>
  <c r="AC233" i="1"/>
  <c r="AH119" i="1"/>
  <c r="AH124" i="1"/>
  <c r="Y129" i="1"/>
  <c r="M130" i="1"/>
  <c r="AH138" i="1"/>
  <c r="M144" i="1"/>
  <c r="AH145" i="1"/>
  <c r="AG153" i="1"/>
  <c r="AY155" i="1"/>
  <c r="U155" i="1"/>
  <c r="AH159" i="1"/>
  <c r="AG163" i="1"/>
  <c r="M166" i="1"/>
  <c r="AG177" i="1"/>
  <c r="M177" i="1"/>
  <c r="AH177" i="1"/>
  <c r="M178" i="1"/>
  <c r="AH178" i="1"/>
  <c r="AG178" i="1"/>
  <c r="P179" i="1"/>
  <c r="AH179" i="1"/>
  <c r="Y189" i="1"/>
  <c r="AC190" i="1"/>
  <c r="V191" i="1"/>
  <c r="W191" i="1" s="1"/>
  <c r="AC200" i="1"/>
  <c r="AC202" i="1"/>
  <c r="Y232" i="1"/>
  <c r="AC215" i="1"/>
  <c r="P217" i="1"/>
  <c r="AY135" i="1"/>
  <c r="U135" i="1"/>
  <c r="AC148" i="1"/>
  <c r="AG152" i="1"/>
  <c r="M152" i="1"/>
  <c r="AH219" i="1"/>
  <c r="AG219" i="1"/>
  <c r="M219" i="1"/>
  <c r="AV219" i="1"/>
  <c r="AC223" i="1"/>
  <c r="AC235" i="1"/>
  <c r="U123" i="1"/>
  <c r="U128" i="1"/>
  <c r="P130" i="1"/>
  <c r="V141" i="1"/>
  <c r="W141" i="1" s="1"/>
  <c r="S141" i="1" s="1"/>
  <c r="Q141" i="1" s="1"/>
  <c r="T141" i="1" s="1"/>
  <c r="AY149" i="1"/>
  <c r="AY150" i="1"/>
  <c r="U150" i="1"/>
  <c r="P152" i="1"/>
  <c r="AV152" i="1"/>
  <c r="AY157" i="1"/>
  <c r="AV165" i="1"/>
  <c r="P166" i="1"/>
  <c r="AY170" i="1"/>
  <c r="U170" i="1"/>
  <c r="AV173" i="1"/>
  <c r="V178" i="1"/>
  <c r="W178" i="1" s="1"/>
  <c r="S178" i="1" s="1"/>
  <c r="Q178" i="1" s="1"/>
  <c r="T178" i="1" s="1"/>
  <c r="AC192" i="1"/>
  <c r="AY195" i="1"/>
  <c r="U195" i="1"/>
  <c r="AC204" i="1"/>
  <c r="AC226" i="1"/>
  <c r="P229" i="1"/>
  <c r="M133" i="1"/>
  <c r="AY136" i="1"/>
  <c r="P138" i="1"/>
  <c r="AY143" i="1"/>
  <c r="P145" i="1"/>
  <c r="AY166" i="1"/>
  <c r="AC168" i="1"/>
  <c r="AY178" i="1"/>
  <c r="AV179" i="1"/>
  <c r="P180" i="1"/>
  <c r="AG194" i="1"/>
  <c r="M194" i="1"/>
  <c r="AC208" i="1"/>
  <c r="AY213" i="1"/>
  <c r="U213" i="1"/>
  <c r="AY231" i="1"/>
  <c r="U111" i="1"/>
  <c r="U116" i="1"/>
  <c r="U121" i="1"/>
  <c r="U126" i="1"/>
  <c r="AY130" i="1"/>
  <c r="U130" i="1"/>
  <c r="AY137" i="1"/>
  <c r="P146" i="1"/>
  <c r="AG147" i="1"/>
  <c r="M147" i="1"/>
  <c r="P153" i="1"/>
  <c r="Y154" i="1"/>
  <c r="P165" i="1"/>
  <c r="AY165" i="1"/>
  <c r="U165" i="1"/>
  <c r="P169" i="1"/>
  <c r="AH169" i="1"/>
  <c r="AH171" i="1"/>
  <c r="M171" i="1"/>
  <c r="U173" i="1"/>
  <c r="AY175" i="1"/>
  <c r="U175" i="1"/>
  <c r="AY181" i="1"/>
  <c r="AC206" i="1"/>
  <c r="P206" i="1"/>
  <c r="AH206" i="1"/>
  <c r="AG206" i="1"/>
  <c r="M206" i="1"/>
  <c r="AY233" i="1"/>
  <c r="U233" i="1"/>
  <c r="AY145" i="1"/>
  <c r="U145" i="1"/>
  <c r="AC196" i="1"/>
  <c r="AC199" i="1"/>
  <c r="AC201" i="1"/>
  <c r="AC211" i="1"/>
  <c r="P216" i="1"/>
  <c r="AH216" i="1"/>
  <c r="AG216" i="1"/>
  <c r="M216" i="1"/>
  <c r="AV216" i="1"/>
  <c r="P219" i="1"/>
  <c r="AG227" i="1"/>
  <c r="M227" i="1"/>
  <c r="AV227" i="1"/>
  <c r="AH227" i="1"/>
  <c r="U124" i="1"/>
  <c r="P133" i="1"/>
  <c r="Y134" i="1"/>
  <c r="V151" i="1"/>
  <c r="W151" i="1" s="1"/>
  <c r="S151" i="1" s="1"/>
  <c r="Q151" i="1" s="1"/>
  <c r="T151" i="1" s="1"/>
  <c r="N151" i="1" s="1"/>
  <c r="O151" i="1" s="1"/>
  <c r="AY160" i="1"/>
  <c r="U160" i="1"/>
  <c r="AY171" i="1"/>
  <c r="U172" i="1"/>
  <c r="AV176" i="1"/>
  <c r="P176" i="1"/>
  <c r="AH176" i="1"/>
  <c r="M176" i="1"/>
  <c r="AG182" i="1"/>
  <c r="M182" i="1"/>
  <c r="AV182" i="1"/>
  <c r="P182" i="1"/>
  <c r="AV185" i="1"/>
  <c r="P185" i="1"/>
  <c r="AY186" i="1"/>
  <c r="AY189" i="1"/>
  <c r="U189" i="1"/>
  <c r="AY193" i="1"/>
  <c r="U193" i="1"/>
  <c r="AH196" i="1"/>
  <c r="AG196" i="1"/>
  <c r="M196" i="1"/>
  <c r="AV196" i="1"/>
  <c r="P196" i="1"/>
  <c r="AC216" i="1"/>
  <c r="P236" i="1"/>
  <c r="AH236" i="1"/>
  <c r="AG236" i="1"/>
  <c r="M236" i="1"/>
  <c r="AV236" i="1"/>
  <c r="AC193" i="1"/>
  <c r="Y197" i="1"/>
  <c r="AG202" i="1"/>
  <c r="M202" i="1"/>
  <c r="AV202" i="1"/>
  <c r="AH204" i="1"/>
  <c r="AG204" i="1"/>
  <c r="M204" i="1"/>
  <c r="V206" i="1"/>
  <c r="W206" i="1" s="1"/>
  <c r="AY220" i="1"/>
  <c r="AY230" i="1"/>
  <c r="AC198" i="1"/>
  <c r="AH199" i="1"/>
  <c r="AG199" i="1"/>
  <c r="M199" i="1"/>
  <c r="AY205" i="1"/>
  <c r="AY208" i="1"/>
  <c r="U208" i="1"/>
  <c r="AG212" i="1"/>
  <c r="M212" i="1"/>
  <c r="AV212" i="1"/>
  <c r="AH214" i="1"/>
  <c r="AG214" i="1"/>
  <c r="M214" i="1"/>
  <c r="V216" i="1"/>
  <c r="W216" i="1" s="1"/>
  <c r="AD216" i="1" s="1"/>
  <c r="AC222" i="1"/>
  <c r="AC225" i="1"/>
  <c r="P226" i="1"/>
  <c r="AH226" i="1"/>
  <c r="AG226" i="1"/>
  <c r="M226" i="1"/>
  <c r="AC232" i="1"/>
  <c r="AH234" i="1"/>
  <c r="AG234" i="1"/>
  <c r="M234" i="1"/>
  <c r="AC238" i="1"/>
  <c r="AY199" i="1"/>
  <c r="U199" i="1"/>
  <c r="P201" i="1"/>
  <c r="AH201" i="1"/>
  <c r="AG201" i="1"/>
  <c r="M201" i="1"/>
  <c r="AC218" i="1"/>
  <c r="AC221" i="1"/>
  <c r="AG222" i="1"/>
  <c r="M222" i="1"/>
  <c r="AV222" i="1"/>
  <c r="AH224" i="1"/>
  <c r="AG224" i="1"/>
  <c r="M224" i="1"/>
  <c r="AC228" i="1"/>
  <c r="AC231" i="1"/>
  <c r="AG232" i="1"/>
  <c r="M232" i="1"/>
  <c r="AV232" i="1"/>
  <c r="AY238" i="1"/>
  <c r="U238" i="1"/>
  <c r="M183" i="1"/>
  <c r="AY190" i="1"/>
  <c r="U190" i="1"/>
  <c r="AH191" i="1"/>
  <c r="AG191" i="1"/>
  <c r="M191" i="1"/>
  <c r="AG192" i="1"/>
  <c r="M192" i="1"/>
  <c r="AY194" i="1"/>
  <c r="U194" i="1"/>
  <c r="AY218" i="1"/>
  <c r="U218" i="1"/>
  <c r="AY228" i="1"/>
  <c r="U228" i="1"/>
  <c r="AY180" i="1"/>
  <c r="U180" i="1"/>
  <c r="Y184" i="1"/>
  <c r="AH186" i="1"/>
  <c r="AG186" i="1"/>
  <c r="M186" i="1"/>
  <c r="AV192" i="1"/>
  <c r="V197" i="1"/>
  <c r="W197" i="1" s="1"/>
  <c r="AD197" i="1" s="1"/>
  <c r="AC197" i="1"/>
  <c r="AY198" i="1"/>
  <c r="U198" i="1"/>
  <c r="Y202" i="1"/>
  <c r="AC203" i="1"/>
  <c r="V207" i="1"/>
  <c r="W207" i="1" s="1"/>
  <c r="S207" i="1" s="1"/>
  <c r="Q207" i="1" s="1"/>
  <c r="T207" i="1" s="1"/>
  <c r="AC207" i="1"/>
  <c r="AC210" i="1"/>
  <c r="P211" i="1"/>
  <c r="AH211" i="1"/>
  <c r="AG211" i="1"/>
  <c r="M211" i="1"/>
  <c r="AY225" i="1"/>
  <c r="AC187" i="1"/>
  <c r="AG197" i="1"/>
  <c r="M197" i="1"/>
  <c r="AY203" i="1"/>
  <c r="U203" i="1"/>
  <c r="AG207" i="1"/>
  <c r="M207" i="1"/>
  <c r="AV207" i="1"/>
  <c r="AH209" i="1"/>
  <c r="AG209" i="1"/>
  <c r="M209" i="1"/>
  <c r="AC237" i="1"/>
  <c r="AC240" i="1"/>
  <c r="P183" i="1"/>
  <c r="AG187" i="1"/>
  <c r="M187" i="1"/>
  <c r="Y192" i="1"/>
  <c r="AC195" i="1"/>
  <c r="AV197" i="1"/>
  <c r="AH202" i="1"/>
  <c r="Y212" i="1"/>
  <c r="AC213" i="1"/>
  <c r="V217" i="1"/>
  <c r="W217" i="1" s="1"/>
  <c r="AD217" i="1" s="1"/>
  <c r="AC217" i="1"/>
  <c r="AC220" i="1"/>
  <c r="P221" i="1"/>
  <c r="AH221" i="1"/>
  <c r="AG221" i="1"/>
  <c r="M221" i="1"/>
  <c r="AC227" i="1"/>
  <c r="AC230" i="1"/>
  <c r="P231" i="1"/>
  <c r="AH231" i="1"/>
  <c r="AG231" i="1"/>
  <c r="M231" i="1"/>
  <c r="AG237" i="1"/>
  <c r="M237" i="1"/>
  <c r="AV237" i="1"/>
  <c r="AH239" i="1"/>
  <c r="AG239" i="1"/>
  <c r="M239" i="1"/>
  <c r="M332" i="1"/>
  <c r="AH332" i="1"/>
  <c r="AG332" i="1"/>
  <c r="AV332" i="1"/>
  <c r="P332" i="1"/>
  <c r="AC259" i="1"/>
  <c r="AH309" i="1"/>
  <c r="AG309" i="1"/>
  <c r="P309" i="1"/>
  <c r="M309" i="1"/>
  <c r="AV309" i="1"/>
  <c r="AC313" i="1"/>
  <c r="U204" i="1"/>
  <c r="U209" i="1"/>
  <c r="U214" i="1"/>
  <c r="U219" i="1"/>
  <c r="U224" i="1"/>
  <c r="U229" i="1"/>
  <c r="U234" i="1"/>
  <c r="U239" i="1"/>
  <c r="AC244" i="1"/>
  <c r="AG265" i="1"/>
  <c r="M265" i="1"/>
  <c r="AV265" i="1"/>
  <c r="AH265" i="1"/>
  <c r="P265" i="1"/>
  <c r="U200" i="1"/>
  <c r="U205" i="1"/>
  <c r="U210" i="1"/>
  <c r="U215" i="1"/>
  <c r="U220" i="1"/>
  <c r="U225" i="1"/>
  <c r="U230" i="1"/>
  <c r="U235" i="1"/>
  <c r="U240" i="1"/>
  <c r="AH282" i="1"/>
  <c r="AG282" i="1"/>
  <c r="M282" i="1"/>
  <c r="AV282" i="1"/>
  <c r="AC287" i="1"/>
  <c r="AH294" i="1"/>
  <c r="AG294" i="1"/>
  <c r="AV294" i="1"/>
  <c r="M294" i="1"/>
  <c r="P294" i="1"/>
  <c r="AY311" i="1"/>
  <c r="U311" i="1"/>
  <c r="AC242" i="1"/>
  <c r="AG260" i="1"/>
  <c r="M260" i="1"/>
  <c r="AV260" i="1"/>
  <c r="AH260" i="1"/>
  <c r="AC309" i="1"/>
  <c r="AC249" i="1"/>
  <c r="V289" i="1"/>
  <c r="W289" i="1" s="1"/>
  <c r="S289" i="1" s="1"/>
  <c r="Q289" i="1" s="1"/>
  <c r="T289" i="1" s="1"/>
  <c r="AC246" i="1"/>
  <c r="V249" i="1"/>
  <c r="W249" i="1" s="1"/>
  <c r="S249" i="1" s="1"/>
  <c r="Q249" i="1" s="1"/>
  <c r="T249" i="1" s="1"/>
  <c r="AC255" i="1"/>
  <c r="AC315" i="1"/>
  <c r="V315" i="1"/>
  <c r="W315" i="1" s="1"/>
  <c r="S315" i="1" s="1"/>
  <c r="Q315" i="1" s="1"/>
  <c r="T315" i="1" s="1"/>
  <c r="AY242" i="1"/>
  <c r="U242" i="1"/>
  <c r="P260" i="1"/>
  <c r="AC266" i="1"/>
  <c r="AC291" i="1"/>
  <c r="AC269" i="1"/>
  <c r="AH306" i="1"/>
  <c r="P306" i="1"/>
  <c r="M306" i="1"/>
  <c r="AV306" i="1"/>
  <c r="AG306" i="1"/>
  <c r="AC320" i="1"/>
  <c r="AH247" i="1"/>
  <c r="AG247" i="1"/>
  <c r="M247" i="1"/>
  <c r="AV247" i="1"/>
  <c r="AC261" i="1"/>
  <c r="AC274" i="1"/>
  <c r="P313" i="1"/>
  <c r="AG313" i="1"/>
  <c r="M313" i="1"/>
  <c r="AV313" i="1"/>
  <c r="AH313" i="1"/>
  <c r="P318" i="1"/>
  <c r="AH318" i="1"/>
  <c r="AG318" i="1"/>
  <c r="M318" i="1"/>
  <c r="AV318" i="1"/>
  <c r="AC264" i="1"/>
  <c r="AC301" i="1"/>
  <c r="AC241" i="1"/>
  <c r="AC251" i="1"/>
  <c r="AC254" i="1"/>
  <c r="AC256" i="1"/>
  <c r="AC279" i="1"/>
  <c r="P289" i="1"/>
  <c r="AH289" i="1"/>
  <c r="AG289" i="1"/>
  <c r="M289" i="1"/>
  <c r="AV289" i="1"/>
  <c r="AC250" i="1"/>
  <c r="AG255" i="1"/>
  <c r="M255" i="1"/>
  <c r="AV255" i="1"/>
  <c r="AG280" i="1"/>
  <c r="M280" i="1"/>
  <c r="AV280" i="1"/>
  <c r="V292" i="1"/>
  <c r="W292" i="1" s="1"/>
  <c r="S292" i="1" s="1"/>
  <c r="Q292" i="1" s="1"/>
  <c r="T292" i="1" s="1"/>
  <c r="AC294" i="1"/>
  <c r="AD298" i="1"/>
  <c r="U313" i="1"/>
  <c r="AY313" i="1"/>
  <c r="AY316" i="1"/>
  <c r="U316" i="1"/>
  <c r="AY323" i="1"/>
  <c r="U323" i="1"/>
  <c r="AG335" i="1"/>
  <c r="M335" i="1"/>
  <c r="AV335" i="1"/>
  <c r="P335" i="1"/>
  <c r="AH335" i="1"/>
  <c r="AY241" i="1"/>
  <c r="U241" i="1"/>
  <c r="AC245" i="1"/>
  <c r="AG250" i="1"/>
  <c r="M250" i="1"/>
  <c r="AV250" i="1"/>
  <c r="AY271" i="1"/>
  <c r="U271" i="1"/>
  <c r="AC285" i="1"/>
  <c r="AH287" i="1"/>
  <c r="AG287" i="1"/>
  <c r="M287" i="1"/>
  <c r="AH291" i="1"/>
  <c r="AV291" i="1"/>
  <c r="P291" i="1"/>
  <c r="AC304" i="1"/>
  <c r="AC343" i="1"/>
  <c r="AG245" i="1"/>
  <c r="M245" i="1"/>
  <c r="AV245" i="1"/>
  <c r="AC273" i="1"/>
  <c r="AC284" i="1"/>
  <c r="AG285" i="1"/>
  <c r="M285" i="1"/>
  <c r="AV285" i="1"/>
  <c r="U294" i="1"/>
  <c r="AY294" i="1"/>
  <c r="V295" i="1"/>
  <c r="W295" i="1" s="1"/>
  <c r="AD295" i="1" s="1"/>
  <c r="V300" i="1"/>
  <c r="W300" i="1" s="1"/>
  <c r="AD300" i="1" s="1"/>
  <c r="AC312" i="1"/>
  <c r="AC314" i="1"/>
  <c r="AG360" i="1"/>
  <c r="M360" i="1"/>
  <c r="AH360" i="1"/>
  <c r="AV360" i="1"/>
  <c r="P360" i="1"/>
  <c r="AV364" i="1"/>
  <c r="P364" i="1"/>
  <c r="AG364" i="1"/>
  <c r="M364" i="1"/>
  <c r="AH364" i="1"/>
  <c r="AY256" i="1"/>
  <c r="U256" i="1"/>
  <c r="AC258" i="1"/>
  <c r="V259" i="1"/>
  <c r="W259" i="1" s="1"/>
  <c r="AD259" i="1" s="1"/>
  <c r="P259" i="1"/>
  <c r="AH259" i="1"/>
  <c r="AG259" i="1"/>
  <c r="M259" i="1"/>
  <c r="AY261" i="1"/>
  <c r="U261" i="1"/>
  <c r="AC263" i="1"/>
  <c r="V264" i="1"/>
  <c r="W264" i="1" s="1"/>
  <c r="S264" i="1" s="1"/>
  <c r="Q264" i="1" s="1"/>
  <c r="T264" i="1" s="1"/>
  <c r="P264" i="1"/>
  <c r="AH264" i="1"/>
  <c r="AG264" i="1"/>
  <c r="M264" i="1"/>
  <c r="AY266" i="1"/>
  <c r="U266" i="1"/>
  <c r="AC268" i="1"/>
  <c r="P269" i="1"/>
  <c r="AH269" i="1"/>
  <c r="AG269" i="1"/>
  <c r="M269" i="1"/>
  <c r="AC271" i="1"/>
  <c r="V274" i="1"/>
  <c r="W274" i="1" s="1"/>
  <c r="S274" i="1" s="1"/>
  <c r="Q274" i="1" s="1"/>
  <c r="T274" i="1" s="1"/>
  <c r="P274" i="1"/>
  <c r="AH274" i="1"/>
  <c r="AG274" i="1"/>
  <c r="M274" i="1"/>
  <c r="AC276" i="1"/>
  <c r="AY276" i="1"/>
  <c r="U276" i="1"/>
  <c r="P285" i="1"/>
  <c r="AC290" i="1"/>
  <c r="AC303" i="1"/>
  <c r="AC317" i="1"/>
  <c r="AC324" i="1"/>
  <c r="AC329" i="1"/>
  <c r="AY251" i="1"/>
  <c r="U251" i="1"/>
  <c r="AC253" i="1"/>
  <c r="V254" i="1"/>
  <c r="W254" i="1" s="1"/>
  <c r="P254" i="1"/>
  <c r="AH254" i="1"/>
  <c r="AG254" i="1"/>
  <c r="M254" i="1"/>
  <c r="AV258" i="1"/>
  <c r="P258" i="1"/>
  <c r="AG258" i="1"/>
  <c r="M258" i="1"/>
  <c r="AV263" i="1"/>
  <c r="P263" i="1"/>
  <c r="AG263" i="1"/>
  <c r="M263" i="1"/>
  <c r="AV268" i="1"/>
  <c r="P268" i="1"/>
  <c r="AG268" i="1"/>
  <c r="M268" i="1"/>
  <c r="AC278" i="1"/>
  <c r="AC289" i="1"/>
  <c r="AV290" i="1"/>
  <c r="AG290" i="1"/>
  <c r="M290" i="1"/>
  <c r="P298" i="1"/>
  <c r="AV298" i="1"/>
  <c r="M298" i="1"/>
  <c r="AH298" i="1"/>
  <c r="AG298" i="1"/>
  <c r="V305" i="1"/>
  <c r="W305" i="1" s="1"/>
  <c r="AD305" i="1" s="1"/>
  <c r="AV307" i="1"/>
  <c r="AH307" i="1"/>
  <c r="AG307" i="1"/>
  <c r="P308" i="1"/>
  <c r="AG308" i="1"/>
  <c r="M308" i="1"/>
  <c r="AV308" i="1"/>
  <c r="AH308" i="1"/>
  <c r="AC325" i="1"/>
  <c r="U340" i="1"/>
  <c r="AY340" i="1"/>
  <c r="AC357" i="1"/>
  <c r="AC243" i="1"/>
  <c r="U244" i="1"/>
  <c r="AY246" i="1"/>
  <c r="U246" i="1"/>
  <c r="AC248" i="1"/>
  <c r="P249" i="1"/>
  <c r="AH249" i="1"/>
  <c r="AG249" i="1"/>
  <c r="M249" i="1"/>
  <c r="AV253" i="1"/>
  <c r="P253" i="1"/>
  <c r="AG253" i="1"/>
  <c r="M253" i="1"/>
  <c r="Y255" i="1"/>
  <c r="AY258" i="1"/>
  <c r="AY263" i="1"/>
  <c r="AY268" i="1"/>
  <c r="AH272" i="1"/>
  <c r="AG272" i="1"/>
  <c r="M272" i="1"/>
  <c r="AY273" i="1"/>
  <c r="P279" i="1"/>
  <c r="AH279" i="1"/>
  <c r="AG279" i="1"/>
  <c r="M279" i="1"/>
  <c r="Y280" i="1"/>
  <c r="AC281" i="1"/>
  <c r="AY281" i="1"/>
  <c r="U281" i="1"/>
  <c r="P290" i="1"/>
  <c r="P293" i="1"/>
  <c r="AV293" i="1"/>
  <c r="AG293" i="1"/>
  <c r="M293" i="1"/>
  <c r="AH296" i="1"/>
  <c r="P296" i="1"/>
  <c r="M296" i="1"/>
  <c r="AG296" i="1"/>
  <c r="S298" i="1"/>
  <c r="Q298" i="1" s="1"/>
  <c r="T298" i="1" s="1"/>
  <c r="V304" i="1"/>
  <c r="W304" i="1" s="1"/>
  <c r="AC323" i="1"/>
  <c r="AC360" i="1"/>
  <c r="AV243" i="1"/>
  <c r="AG243" i="1"/>
  <c r="M243" i="1"/>
  <c r="P244" i="1"/>
  <c r="AH244" i="1"/>
  <c r="AG244" i="1"/>
  <c r="M244" i="1"/>
  <c r="AV248" i="1"/>
  <c r="P248" i="1"/>
  <c r="AG248" i="1"/>
  <c r="M248" i="1"/>
  <c r="Y250" i="1"/>
  <c r="AY253" i="1"/>
  <c r="AC283" i="1"/>
  <c r="AC292" i="1"/>
  <c r="AH292" i="1"/>
  <c r="AG292" i="1"/>
  <c r="P292" i="1"/>
  <c r="M292" i="1"/>
  <c r="V296" i="1"/>
  <c r="W296" i="1" s="1"/>
  <c r="AC302" i="1"/>
  <c r="P303" i="1"/>
  <c r="AG303" i="1"/>
  <c r="AV303" i="1"/>
  <c r="AV310" i="1"/>
  <c r="AH310" i="1"/>
  <c r="AG310" i="1"/>
  <c r="M310" i="1"/>
  <c r="U325" i="1"/>
  <c r="AY325" i="1"/>
  <c r="AC342" i="1"/>
  <c r="AH257" i="1"/>
  <c r="AG257" i="1"/>
  <c r="M257" i="1"/>
  <c r="AH262" i="1"/>
  <c r="AG262" i="1"/>
  <c r="M262" i="1"/>
  <c r="AH267" i="1"/>
  <c r="AG267" i="1"/>
  <c r="M267" i="1"/>
  <c r="AC270" i="1"/>
  <c r="AC275" i="1"/>
  <c r="AH277" i="1"/>
  <c r="AG277" i="1"/>
  <c r="M277" i="1"/>
  <c r="P284" i="1"/>
  <c r="AH284" i="1"/>
  <c r="AG284" i="1"/>
  <c r="M284" i="1"/>
  <c r="AC286" i="1"/>
  <c r="AY286" i="1"/>
  <c r="U286" i="1"/>
  <c r="V293" i="1"/>
  <c r="W293" i="1" s="1"/>
  <c r="AV295" i="1"/>
  <c r="M295" i="1"/>
  <c r="AH295" i="1"/>
  <c r="AG295" i="1"/>
  <c r="AC300" i="1"/>
  <c r="AG302" i="1"/>
  <c r="P302" i="1"/>
  <c r="AV302" i="1"/>
  <c r="AC306" i="1"/>
  <c r="AC328" i="1"/>
  <c r="AC356" i="1"/>
  <c r="AC379" i="1"/>
  <c r="AH242" i="1"/>
  <c r="AG242" i="1"/>
  <c r="M242" i="1"/>
  <c r="AH250" i="1"/>
  <c r="AH252" i="1"/>
  <c r="AG252" i="1"/>
  <c r="M252" i="1"/>
  <c r="AC260" i="1"/>
  <c r="AC265" i="1"/>
  <c r="AG270" i="1"/>
  <c r="M270" i="1"/>
  <c r="AV270" i="1"/>
  <c r="AG275" i="1"/>
  <c r="M275" i="1"/>
  <c r="AV275" i="1"/>
  <c r="AC288" i="1"/>
  <c r="AG291" i="1"/>
  <c r="P295" i="1"/>
  <c r="V307" i="1"/>
  <c r="W307" i="1" s="1"/>
  <c r="AD307" i="1" s="1"/>
  <c r="P310" i="1"/>
  <c r="V314" i="1"/>
  <c r="W314" i="1" s="1"/>
  <c r="S314" i="1" s="1"/>
  <c r="Q314" i="1" s="1"/>
  <c r="T314" i="1" s="1"/>
  <c r="Y319" i="1"/>
  <c r="AC322" i="1"/>
  <c r="AV338" i="1"/>
  <c r="P338" i="1"/>
  <c r="M338" i="1"/>
  <c r="AH338" i="1"/>
  <c r="AG338" i="1"/>
  <c r="AC350" i="1"/>
  <c r="M273" i="1"/>
  <c r="AG273" i="1"/>
  <c r="M278" i="1"/>
  <c r="AG278" i="1"/>
  <c r="M283" i="1"/>
  <c r="AG283" i="1"/>
  <c r="M288" i="1"/>
  <c r="AG288" i="1"/>
  <c r="U309" i="1"/>
  <c r="Y310" i="1"/>
  <c r="P314" i="1"/>
  <c r="AH315" i="1"/>
  <c r="V318" i="1"/>
  <c r="W318" i="1" s="1"/>
  <c r="AY336" i="1"/>
  <c r="U337" i="1"/>
  <c r="M347" i="1"/>
  <c r="AH347" i="1"/>
  <c r="AG347" i="1"/>
  <c r="P347" i="1"/>
  <c r="Y348" i="1"/>
  <c r="AC355" i="1"/>
  <c r="U357" i="1"/>
  <c r="Y361" i="1"/>
  <c r="AC382" i="1"/>
  <c r="M392" i="1"/>
  <c r="AH392" i="1"/>
  <c r="AG392" i="1"/>
  <c r="AV392" i="1"/>
  <c r="P392" i="1"/>
  <c r="AC413" i="1"/>
  <c r="AG325" i="1"/>
  <c r="M325" i="1"/>
  <c r="AH325" i="1"/>
  <c r="Y327" i="1"/>
  <c r="AC334" i="1"/>
  <c r="AD335" i="1"/>
  <c r="V339" i="1"/>
  <c r="W339" i="1" s="1"/>
  <c r="U360" i="1"/>
  <c r="AY360" i="1"/>
  <c r="V364" i="1"/>
  <c r="W364" i="1" s="1"/>
  <c r="S364" i="1" s="1"/>
  <c r="Q364" i="1" s="1"/>
  <c r="T364" i="1" s="1"/>
  <c r="AG330" i="1"/>
  <c r="M330" i="1"/>
  <c r="AV330" i="1"/>
  <c r="P330" i="1"/>
  <c r="AE335" i="1"/>
  <c r="X335" i="1"/>
  <c r="AB335" i="1" s="1"/>
  <c r="AC341" i="1"/>
  <c r="AH341" i="1"/>
  <c r="AG341" i="1"/>
  <c r="AV374" i="1"/>
  <c r="P374" i="1"/>
  <c r="AH374" i="1"/>
  <c r="AG374" i="1"/>
  <c r="M374" i="1"/>
  <c r="X416" i="1"/>
  <c r="AB416" i="1" s="1"/>
  <c r="AC318" i="1"/>
  <c r="U332" i="1"/>
  <c r="AY332" i="1"/>
  <c r="M341" i="1"/>
  <c r="AV341" i="1"/>
  <c r="AC349" i="1"/>
  <c r="V350" i="1"/>
  <c r="W350" i="1" s="1"/>
  <c r="S350" i="1" s="1"/>
  <c r="Q350" i="1" s="1"/>
  <c r="T350" i="1" s="1"/>
  <c r="V355" i="1"/>
  <c r="W355" i="1" s="1"/>
  <c r="AD355" i="1" s="1"/>
  <c r="AC377" i="1"/>
  <c r="AV377" i="1"/>
  <c r="P377" i="1"/>
  <c r="AH377" i="1"/>
  <c r="AG377" i="1"/>
  <c r="M377" i="1"/>
  <c r="AE402" i="1"/>
  <c r="X402" i="1"/>
  <c r="AB402" i="1" s="1"/>
  <c r="V411" i="1"/>
  <c r="W411" i="1" s="1"/>
  <c r="AD411" i="1" s="1"/>
  <c r="U247" i="1"/>
  <c r="U252" i="1"/>
  <c r="U257" i="1"/>
  <c r="U262" i="1"/>
  <c r="U267" i="1"/>
  <c r="U272" i="1"/>
  <c r="U277" i="1"/>
  <c r="U282" i="1"/>
  <c r="U287" i="1"/>
  <c r="AH301" i="1"/>
  <c r="P301" i="1"/>
  <c r="M315" i="1"/>
  <c r="AC336" i="1"/>
  <c r="AH358" i="1"/>
  <c r="AG358" i="1"/>
  <c r="P358" i="1"/>
  <c r="AC361" i="1"/>
  <c r="AV361" i="1"/>
  <c r="AH361" i="1"/>
  <c r="AG361" i="1"/>
  <c r="AH363" i="1"/>
  <c r="AG363" i="1"/>
  <c r="M363" i="1"/>
  <c r="V371" i="1"/>
  <c r="W371" i="1" s="1"/>
  <c r="AC401" i="1"/>
  <c r="P241" i="1"/>
  <c r="P246" i="1"/>
  <c r="P251" i="1"/>
  <c r="P256" i="1"/>
  <c r="AY290" i="1"/>
  <c r="AY293" i="1"/>
  <c r="AV301" i="1"/>
  <c r="AY306" i="1"/>
  <c r="U306" i="1"/>
  <c r="AC319" i="1"/>
  <c r="AH321" i="1"/>
  <c r="AG321" i="1"/>
  <c r="M321" i="1"/>
  <c r="P321" i="1"/>
  <c r="AV324" i="1"/>
  <c r="P324" i="1"/>
  <c r="AH324" i="1"/>
  <c r="M324" i="1"/>
  <c r="AG324" i="1"/>
  <c r="AC327" i="1"/>
  <c r="P341" i="1"/>
  <c r="AC344" i="1"/>
  <c r="AH348" i="1"/>
  <c r="AG348" i="1"/>
  <c r="AH352" i="1"/>
  <c r="AG352" i="1"/>
  <c r="P352" i="1"/>
  <c r="AV358" i="1"/>
  <c r="M361" i="1"/>
  <c r="P363" i="1"/>
  <c r="P365" i="1"/>
  <c r="AH365" i="1"/>
  <c r="AG365" i="1"/>
  <c r="M365" i="1"/>
  <c r="AV365" i="1"/>
  <c r="V369" i="1"/>
  <c r="W369" i="1" s="1"/>
  <c r="S369" i="1" s="1"/>
  <c r="Q369" i="1" s="1"/>
  <c r="T369" i="1" s="1"/>
  <c r="P370" i="1"/>
  <c r="AH370" i="1"/>
  <c r="AG370" i="1"/>
  <c r="M370" i="1"/>
  <c r="AV370" i="1"/>
  <c r="AC380" i="1"/>
  <c r="AH399" i="1"/>
  <c r="AG399" i="1"/>
  <c r="P399" i="1"/>
  <c r="AV399" i="1"/>
  <c r="U270" i="1"/>
  <c r="U275" i="1"/>
  <c r="U280" i="1"/>
  <c r="U285" i="1"/>
  <c r="AY291" i="1"/>
  <c r="M299" i="1"/>
  <c r="AV299" i="1"/>
  <c r="M305" i="1"/>
  <c r="Y305" i="1"/>
  <c r="AH311" i="1"/>
  <c r="P311" i="1"/>
  <c r="P312" i="1"/>
  <c r="AV314" i="1"/>
  <c r="P315" i="1"/>
  <c r="AH316" i="1"/>
  <c r="AG316" i="1"/>
  <c r="P316" i="1"/>
  <c r="AV319" i="1"/>
  <c r="AH319" i="1"/>
  <c r="AV321" i="1"/>
  <c r="AV322" i="1"/>
  <c r="P322" i="1"/>
  <c r="AG327" i="1"/>
  <c r="AV327" i="1"/>
  <c r="M327" i="1"/>
  <c r="AC333" i="1"/>
  <c r="AY346" i="1"/>
  <c r="AV348" i="1"/>
  <c r="AC373" i="1"/>
  <c r="V374" i="1"/>
  <c r="W374" i="1" s="1"/>
  <c r="AD374" i="1" s="1"/>
  <c r="P375" i="1"/>
  <c r="AH375" i="1"/>
  <c r="AG375" i="1"/>
  <c r="M375" i="1"/>
  <c r="AV375" i="1"/>
  <c r="AC389" i="1"/>
  <c r="AV390" i="1"/>
  <c r="P390" i="1"/>
  <c r="AH390" i="1"/>
  <c r="M390" i="1"/>
  <c r="AG390" i="1"/>
  <c r="V250" i="1"/>
  <c r="W250" i="1" s="1"/>
  <c r="AD250" i="1" s="1"/>
  <c r="V265" i="1"/>
  <c r="W265" i="1" s="1"/>
  <c r="P300" i="1"/>
  <c r="V324" i="1"/>
  <c r="W324" i="1" s="1"/>
  <c r="S324" i="1" s="1"/>
  <c r="Q324" i="1" s="1"/>
  <c r="T324" i="1" s="1"/>
  <c r="AC331" i="1"/>
  <c r="S335" i="1"/>
  <c r="Q335" i="1" s="1"/>
  <c r="T335" i="1" s="1"/>
  <c r="AC335" i="1"/>
  <c r="AG340" i="1"/>
  <c r="M340" i="1"/>
  <c r="AH340" i="1"/>
  <c r="AV340" i="1"/>
  <c r="P340" i="1"/>
  <c r="P348" i="1"/>
  <c r="AC351" i="1"/>
  <c r="P361" i="1"/>
  <c r="AH381" i="1"/>
  <c r="AV381" i="1"/>
  <c r="AG381" i="1"/>
  <c r="AV384" i="1"/>
  <c r="P384" i="1"/>
  <c r="M384" i="1"/>
  <c r="AH384" i="1"/>
  <c r="AG384" i="1"/>
  <c r="X395" i="1"/>
  <c r="AB395" i="1" s="1"/>
  <c r="AE395" i="1"/>
  <c r="AD395" i="1"/>
  <c r="U243" i="1"/>
  <c r="U248" i="1"/>
  <c r="U253" i="1"/>
  <c r="U258" i="1"/>
  <c r="U263" i="1"/>
  <c r="U268" i="1"/>
  <c r="U273" i="1"/>
  <c r="U278" i="1"/>
  <c r="U283" i="1"/>
  <c r="U288" i="1"/>
  <c r="P299" i="1"/>
  <c r="AV304" i="1"/>
  <c r="P305" i="1"/>
  <c r="M311" i="1"/>
  <c r="M314" i="1"/>
  <c r="AV317" i="1"/>
  <c r="P317" i="1"/>
  <c r="AV320" i="1"/>
  <c r="P320" i="1"/>
  <c r="AH320" i="1"/>
  <c r="AC326" i="1"/>
  <c r="M333" i="1"/>
  <c r="AH333" i="1"/>
  <c r="AG333" i="1"/>
  <c r="V336" i="1"/>
  <c r="W336" i="1" s="1"/>
  <c r="AD336" i="1" s="1"/>
  <c r="Y341" i="1"/>
  <c r="AY354" i="1"/>
  <c r="V361" i="1"/>
  <c r="W361" i="1" s="1"/>
  <c r="AV366" i="1"/>
  <c r="AH366" i="1"/>
  <c r="M366" i="1"/>
  <c r="AG366" i="1"/>
  <c r="M381" i="1"/>
  <c r="V389" i="1"/>
  <c r="W389" i="1" s="1"/>
  <c r="M399" i="1"/>
  <c r="AH328" i="1"/>
  <c r="AG336" i="1"/>
  <c r="AY338" i="1"/>
  <c r="U338" i="1"/>
  <c r="AH342" i="1"/>
  <c r="AG343" i="1"/>
  <c r="M349" i="1"/>
  <c r="AG357" i="1"/>
  <c r="M359" i="1"/>
  <c r="AV367" i="1"/>
  <c r="P367" i="1"/>
  <c r="AH367" i="1"/>
  <c r="AC369" i="1"/>
  <c r="AH373" i="1"/>
  <c r="AG373" i="1"/>
  <c r="M373" i="1"/>
  <c r="P373" i="1"/>
  <c r="AY375" i="1"/>
  <c r="U375" i="1"/>
  <c r="AC381" i="1"/>
  <c r="AC386" i="1"/>
  <c r="AC391" i="1"/>
  <c r="AH404" i="1"/>
  <c r="AG404" i="1"/>
  <c r="P404" i="1"/>
  <c r="P413" i="1"/>
  <c r="AH413" i="1"/>
  <c r="AG413" i="1"/>
  <c r="AV413" i="1"/>
  <c r="M413" i="1"/>
  <c r="AC415" i="1"/>
  <c r="AV415" i="1"/>
  <c r="AH415" i="1"/>
  <c r="AG415" i="1"/>
  <c r="P415" i="1"/>
  <c r="M415" i="1"/>
  <c r="AC423" i="1"/>
  <c r="Y387" i="1"/>
  <c r="AC388" i="1"/>
  <c r="AV389" i="1"/>
  <c r="P389" i="1"/>
  <c r="M389" i="1"/>
  <c r="AH396" i="1"/>
  <c r="AV396" i="1"/>
  <c r="P396" i="1"/>
  <c r="M396" i="1"/>
  <c r="AG396" i="1"/>
  <c r="AC407" i="1"/>
  <c r="AC412" i="1"/>
  <c r="AY415" i="1"/>
  <c r="U415" i="1"/>
  <c r="AC424" i="1"/>
  <c r="P436" i="1"/>
  <c r="AH436" i="1"/>
  <c r="AG436" i="1"/>
  <c r="M436" i="1"/>
  <c r="AV436" i="1"/>
  <c r="AC448" i="1"/>
  <c r="V448" i="1"/>
  <c r="W448" i="1" s="1"/>
  <c r="S448" i="1" s="1"/>
  <c r="Q448" i="1" s="1"/>
  <c r="T448" i="1" s="1"/>
  <c r="AC394" i="1"/>
  <c r="AV409" i="1"/>
  <c r="M409" i="1"/>
  <c r="AH409" i="1"/>
  <c r="U413" i="1"/>
  <c r="AY413" i="1"/>
  <c r="V423" i="1"/>
  <c r="W423" i="1" s="1"/>
  <c r="S423" i="1" s="1"/>
  <c r="Q423" i="1" s="1"/>
  <c r="T423" i="1" s="1"/>
  <c r="AH424" i="1"/>
  <c r="AG424" i="1"/>
  <c r="M424" i="1"/>
  <c r="AV424" i="1"/>
  <c r="P424" i="1"/>
  <c r="AC457" i="1"/>
  <c r="AY333" i="1"/>
  <c r="U333" i="1"/>
  <c r="AC346" i="1"/>
  <c r="AG350" i="1"/>
  <c r="M350" i="1"/>
  <c r="AV362" i="1"/>
  <c r="P362" i="1"/>
  <c r="AH362" i="1"/>
  <c r="AC368" i="1"/>
  <c r="AC376" i="1"/>
  <c r="AC383" i="1"/>
  <c r="AV395" i="1"/>
  <c r="P395" i="1"/>
  <c r="AH395" i="1"/>
  <c r="M395" i="1"/>
  <c r="U396" i="1"/>
  <c r="AC403" i="1"/>
  <c r="AH406" i="1"/>
  <c r="AG406" i="1"/>
  <c r="M406" i="1"/>
  <c r="AY409" i="1"/>
  <c r="U409" i="1"/>
  <c r="AC425" i="1"/>
  <c r="V462" i="1"/>
  <c r="W462" i="1" s="1"/>
  <c r="S462" i="1" s="1"/>
  <c r="Q462" i="1" s="1"/>
  <c r="T462" i="1" s="1"/>
  <c r="N462" i="1" s="1"/>
  <c r="O462" i="1" s="1"/>
  <c r="AY326" i="1"/>
  <c r="P328" i="1"/>
  <c r="AY347" i="1"/>
  <c r="AY348" i="1"/>
  <c r="U348" i="1"/>
  <c r="P350" i="1"/>
  <c r="AV350" i="1"/>
  <c r="AG355" i="1"/>
  <c r="M355" i="1"/>
  <c r="M357" i="1"/>
  <c r="AV357" i="1"/>
  <c r="AC367" i="1"/>
  <c r="AH368" i="1"/>
  <c r="AG368" i="1"/>
  <c r="M368" i="1"/>
  <c r="P368" i="1"/>
  <c r="AY370" i="1"/>
  <c r="U370" i="1"/>
  <c r="P380" i="1"/>
  <c r="AH380" i="1"/>
  <c r="AG380" i="1"/>
  <c r="M380" i="1"/>
  <c r="AV380" i="1"/>
  <c r="AC387" i="1"/>
  <c r="P388" i="1"/>
  <c r="AV388" i="1"/>
  <c r="AG388" i="1"/>
  <c r="V406" i="1"/>
  <c r="W406" i="1" s="1"/>
  <c r="V407" i="1"/>
  <c r="W407" i="1" s="1"/>
  <c r="AC418" i="1"/>
  <c r="AC428" i="1"/>
  <c r="AY438" i="1"/>
  <c r="U438" i="1"/>
  <c r="U321" i="1"/>
  <c r="P329" i="1"/>
  <c r="M331" i="1"/>
  <c r="AY334" i="1"/>
  <c r="P336" i="1"/>
  <c r="AY341" i="1"/>
  <c r="P343" i="1"/>
  <c r="AV355" i="1"/>
  <c r="P357" i="1"/>
  <c r="AY359" i="1"/>
  <c r="AV368" i="1"/>
  <c r="AV369" i="1"/>
  <c r="P369" i="1"/>
  <c r="AC378" i="1"/>
  <c r="AH387" i="1"/>
  <c r="AG387" i="1"/>
  <c r="AH391" i="1"/>
  <c r="M391" i="1"/>
  <c r="AG391" i="1"/>
  <c r="P398" i="1"/>
  <c r="AH398" i="1"/>
  <c r="M398" i="1"/>
  <c r="AG398" i="1"/>
  <c r="AC400" i="1"/>
  <c r="AY406" i="1"/>
  <c r="P408" i="1"/>
  <c r="M408" i="1"/>
  <c r="AH408" i="1"/>
  <c r="AG408" i="1"/>
  <c r="V436" i="1"/>
  <c r="W436" i="1" s="1"/>
  <c r="AD436" i="1" s="1"/>
  <c r="AY328" i="1"/>
  <c r="U328" i="1"/>
  <c r="AY335" i="1"/>
  <c r="P344" i="1"/>
  <c r="AG345" i="1"/>
  <c r="M345" i="1"/>
  <c r="P351" i="1"/>
  <c r="AC364" i="1"/>
  <c r="Y370" i="1"/>
  <c r="AV372" i="1"/>
  <c r="P372" i="1"/>
  <c r="AH372" i="1"/>
  <c r="AG372" i="1"/>
  <c r="M372" i="1"/>
  <c r="AC374" i="1"/>
  <c r="AH378" i="1"/>
  <c r="AG378" i="1"/>
  <c r="M378" i="1"/>
  <c r="P378" i="1"/>
  <c r="AY380" i="1"/>
  <c r="U380" i="1"/>
  <c r="P383" i="1"/>
  <c r="AV383" i="1"/>
  <c r="AH383" i="1"/>
  <c r="M383" i="1"/>
  <c r="AV385" i="1"/>
  <c r="AH385" i="1"/>
  <c r="M385" i="1"/>
  <c r="AG385" i="1"/>
  <c r="P385" i="1"/>
  <c r="M387" i="1"/>
  <c r="AV387" i="1"/>
  <c r="V391" i="1"/>
  <c r="W391" i="1" s="1"/>
  <c r="S391" i="1" s="1"/>
  <c r="Q391" i="1" s="1"/>
  <c r="T391" i="1" s="1"/>
  <c r="AC393" i="1"/>
  <c r="AC402" i="1"/>
  <c r="S402" i="1"/>
  <c r="Q402" i="1" s="1"/>
  <c r="T402" i="1" s="1"/>
  <c r="AC405" i="1"/>
  <c r="V408" i="1"/>
  <c r="W408" i="1" s="1"/>
  <c r="M414" i="1"/>
  <c r="AV414" i="1"/>
  <c r="U428" i="1"/>
  <c r="AY428" i="1"/>
  <c r="AH429" i="1"/>
  <c r="AG429" i="1"/>
  <c r="M429" i="1"/>
  <c r="AV429" i="1"/>
  <c r="P429" i="1"/>
  <c r="V431" i="1"/>
  <c r="W431" i="1" s="1"/>
  <c r="AD431" i="1" s="1"/>
  <c r="AC435" i="1"/>
  <c r="AG458" i="1"/>
  <c r="M458" i="1"/>
  <c r="AH458" i="1"/>
  <c r="AV458" i="1"/>
  <c r="P458" i="1"/>
  <c r="AC460" i="1"/>
  <c r="V460" i="1"/>
  <c r="W460" i="1" s="1"/>
  <c r="AD460" i="1" s="1"/>
  <c r="AY343" i="1"/>
  <c r="U343" i="1"/>
  <c r="P355" i="1"/>
  <c r="M362" i="1"/>
  <c r="AC371" i="1"/>
  <c r="AV379" i="1"/>
  <c r="P379" i="1"/>
  <c r="AY383" i="1"/>
  <c r="U383" i="1"/>
  <c r="U385" i="1"/>
  <c r="AY385" i="1"/>
  <c r="AG389" i="1"/>
  <c r="P393" i="1"/>
  <c r="AG393" i="1"/>
  <c r="AV393" i="1"/>
  <c r="AG402" i="1"/>
  <c r="P402" i="1"/>
  <c r="AV402" i="1"/>
  <c r="AV405" i="1"/>
  <c r="AG405" i="1"/>
  <c r="P405" i="1"/>
  <c r="M405" i="1"/>
  <c r="AY429" i="1"/>
  <c r="U429" i="1"/>
  <c r="P331" i="1"/>
  <c r="Y332" i="1"/>
  <c r="Y352" i="1"/>
  <c r="AG359" i="1"/>
  <c r="AC366" i="1"/>
  <c r="V376" i="1"/>
  <c r="W376" i="1" s="1"/>
  <c r="S376" i="1" s="1"/>
  <c r="Q376" i="1" s="1"/>
  <c r="T376" i="1" s="1"/>
  <c r="P387" i="1"/>
  <c r="AH389" i="1"/>
  <c r="AV397" i="1"/>
  <c r="P397" i="1"/>
  <c r="M397" i="1"/>
  <c r="AH397" i="1"/>
  <c r="AG397" i="1"/>
  <c r="AC399" i="1"/>
  <c r="V405" i="1"/>
  <c r="W405" i="1" s="1"/>
  <c r="S405" i="1" s="1"/>
  <c r="Q405" i="1" s="1"/>
  <c r="T405" i="1" s="1"/>
  <c r="V417" i="1"/>
  <c r="W417" i="1" s="1"/>
  <c r="AD417" i="1" s="1"/>
  <c r="AC417" i="1"/>
  <c r="U418" i="1"/>
  <c r="AY418" i="1"/>
  <c r="AH419" i="1"/>
  <c r="AG419" i="1"/>
  <c r="M419" i="1"/>
  <c r="P419" i="1"/>
  <c r="AV430" i="1"/>
  <c r="AH430" i="1"/>
  <c r="P430" i="1"/>
  <c r="AG430" i="1"/>
  <c r="M430" i="1"/>
  <c r="AH371" i="1"/>
  <c r="AH376" i="1"/>
  <c r="AH382" i="1"/>
  <c r="AH394" i="1"/>
  <c r="AH403" i="1"/>
  <c r="AC420" i="1"/>
  <c r="Y424" i="1"/>
  <c r="AY424" i="1"/>
  <c r="U424" i="1"/>
  <c r="U426" i="1"/>
  <c r="AC427" i="1"/>
  <c r="AY430" i="1"/>
  <c r="P431" i="1"/>
  <c r="AH431" i="1"/>
  <c r="AG431" i="1"/>
  <c r="M431" i="1"/>
  <c r="AY433" i="1"/>
  <c r="U433" i="1"/>
  <c r="AV435" i="1"/>
  <c r="P435" i="1"/>
  <c r="AG435" i="1"/>
  <c r="M435" i="1"/>
  <c r="Y437" i="1"/>
  <c r="AC444" i="1"/>
  <c r="AG448" i="1"/>
  <c r="M448" i="1"/>
  <c r="AV448" i="1"/>
  <c r="P448" i="1"/>
  <c r="U453" i="1"/>
  <c r="AY453" i="1"/>
  <c r="AY455" i="1"/>
  <c r="AY458" i="1"/>
  <c r="U458" i="1"/>
  <c r="AY419" i="1"/>
  <c r="U419" i="1"/>
  <c r="V422" i="1"/>
  <c r="W422" i="1" s="1"/>
  <c r="S422" i="1" s="1"/>
  <c r="Q422" i="1" s="1"/>
  <c r="T422" i="1" s="1"/>
  <c r="AC422" i="1"/>
  <c r="AG427" i="1"/>
  <c r="M427" i="1"/>
  <c r="AC438" i="1"/>
  <c r="AC442" i="1"/>
  <c r="M445" i="1"/>
  <c r="AH445" i="1"/>
  <c r="AG445" i="1"/>
  <c r="AV445" i="1"/>
  <c r="AC447" i="1"/>
  <c r="AY459" i="1"/>
  <c r="U459" i="1"/>
  <c r="AG417" i="1"/>
  <c r="M417" i="1"/>
  <c r="AG422" i="1"/>
  <c r="M422" i="1"/>
  <c r="P426" i="1"/>
  <c r="AH426" i="1"/>
  <c r="AG426" i="1"/>
  <c r="M426" i="1"/>
  <c r="AV427" i="1"/>
  <c r="AY431" i="1"/>
  <c r="AC433" i="1"/>
  <c r="AH439" i="1"/>
  <c r="AG439" i="1"/>
  <c r="M439" i="1"/>
  <c r="P445" i="1"/>
  <c r="AV451" i="1"/>
  <c r="P451" i="1"/>
  <c r="M451" i="1"/>
  <c r="AH451" i="1"/>
  <c r="AG451" i="1"/>
  <c r="AH401" i="1"/>
  <c r="AG401" i="1"/>
  <c r="AH411" i="1"/>
  <c r="AG411" i="1"/>
  <c r="M411" i="1"/>
  <c r="P416" i="1"/>
  <c r="AH416" i="1"/>
  <c r="AG416" i="1"/>
  <c r="M416" i="1"/>
  <c r="AV417" i="1"/>
  <c r="P421" i="1"/>
  <c r="AH421" i="1"/>
  <c r="AG421" i="1"/>
  <c r="M421" i="1"/>
  <c r="AV422" i="1"/>
  <c r="AC431" i="1"/>
  <c r="AH434" i="1"/>
  <c r="AG434" i="1"/>
  <c r="M434" i="1"/>
  <c r="AC441" i="1"/>
  <c r="U445" i="1"/>
  <c r="AY445" i="1"/>
  <c r="AC455" i="1"/>
  <c r="AC456" i="1"/>
  <c r="AC461" i="1"/>
  <c r="P382" i="1"/>
  <c r="AY386" i="1"/>
  <c r="P394" i="1"/>
  <c r="U398" i="1"/>
  <c r="AV401" i="1"/>
  <c r="AV403" i="1"/>
  <c r="AY404" i="1"/>
  <c r="U404" i="1"/>
  <c r="AY405" i="1"/>
  <c r="AH410" i="1"/>
  <c r="AV411" i="1"/>
  <c r="M425" i="1"/>
  <c r="AC436" i="1"/>
  <c r="AC437" i="1"/>
  <c r="AG456" i="1"/>
  <c r="M456" i="1"/>
  <c r="P456" i="1"/>
  <c r="AV456" i="1"/>
  <c r="U353" i="1"/>
  <c r="U358" i="1"/>
  <c r="U363" i="1"/>
  <c r="U368" i="1"/>
  <c r="U373" i="1"/>
  <c r="U378" i="1"/>
  <c r="P401" i="1"/>
  <c r="AC404" i="1"/>
  <c r="M410" i="1"/>
  <c r="P412" i="1"/>
  <c r="M420" i="1"/>
  <c r="AC432" i="1"/>
  <c r="AG437" i="1"/>
  <c r="M437" i="1"/>
  <c r="AV437" i="1"/>
  <c r="AG443" i="1"/>
  <c r="M443" i="1"/>
  <c r="AV443" i="1"/>
  <c r="P443" i="1"/>
  <c r="AC449" i="1"/>
  <c r="AY450" i="1"/>
  <c r="P411" i="1"/>
  <c r="AG425" i="1"/>
  <c r="AG432" i="1"/>
  <c r="M432" i="1"/>
  <c r="AV432" i="1"/>
  <c r="AC440" i="1"/>
  <c r="V442" i="1"/>
  <c r="W442" i="1" s="1"/>
  <c r="AD442" i="1" s="1"/>
  <c r="V444" i="1"/>
  <c r="W444" i="1" s="1"/>
  <c r="S444" i="1" s="1"/>
  <c r="Q444" i="1" s="1"/>
  <c r="T444" i="1" s="1"/>
  <c r="AC446" i="1"/>
  <c r="AD402" i="1"/>
  <c r="AH412" i="1"/>
  <c r="AG420" i="1"/>
  <c r="P425" i="1"/>
  <c r="AH425" i="1"/>
  <c r="AH435" i="1"/>
  <c r="AG440" i="1"/>
  <c r="AV440" i="1"/>
  <c r="M440" i="1"/>
  <c r="AH448" i="1"/>
  <c r="AV452" i="1"/>
  <c r="M452" i="1"/>
  <c r="AH452" i="1"/>
  <c r="AG452" i="1"/>
  <c r="AC458" i="1"/>
  <c r="AY414" i="1"/>
  <c r="U414" i="1"/>
  <c r="P420" i="1"/>
  <c r="AH420" i="1"/>
  <c r="AH427" i="1"/>
  <c r="AC430" i="1"/>
  <c r="AY442" i="1"/>
  <c r="M446" i="1"/>
  <c r="AH446" i="1"/>
  <c r="AG446" i="1"/>
  <c r="V452" i="1"/>
  <c r="W452" i="1" s="1"/>
  <c r="AY461" i="1"/>
  <c r="U461" i="1"/>
  <c r="AY451" i="1"/>
  <c r="U451" i="1"/>
  <c r="Y458" i="1"/>
  <c r="AY446" i="1"/>
  <c r="U446" i="1"/>
  <c r="AC454" i="1"/>
  <c r="U434" i="1"/>
  <c r="U439" i="1"/>
  <c r="P441" i="1"/>
  <c r="AH444" i="1"/>
  <c r="M455" i="1"/>
  <c r="P457" i="1"/>
  <c r="AG460" i="1"/>
  <c r="M460" i="1"/>
  <c r="AC462" i="1"/>
  <c r="P423" i="1"/>
  <c r="P428" i="1"/>
  <c r="P433" i="1"/>
  <c r="P438" i="1"/>
  <c r="P442" i="1"/>
  <c r="M444" i="1"/>
  <c r="P449" i="1"/>
  <c r="Y450" i="1"/>
  <c r="AY456" i="1"/>
  <c r="U456" i="1"/>
  <c r="AC459" i="1"/>
  <c r="AY441" i="1"/>
  <c r="U441" i="1"/>
  <c r="Y453" i="1"/>
  <c r="AG453" i="1"/>
  <c r="M453" i="1"/>
  <c r="V427" i="1"/>
  <c r="W427" i="1" s="1"/>
  <c r="AD427" i="1" s="1"/>
  <c r="V432" i="1"/>
  <c r="W432" i="1" s="1"/>
  <c r="AD432" i="1" s="1"/>
  <c r="U420" i="1"/>
  <c r="U425" i="1"/>
  <c r="U430" i="1"/>
  <c r="U435" i="1"/>
  <c r="P444" i="1"/>
  <c r="Y445" i="1"/>
  <c r="P453" i="1"/>
  <c r="AY454" i="1"/>
  <c r="U454" i="1"/>
  <c r="AG461" i="1"/>
  <c r="M461" i="1"/>
  <c r="AC465" i="1"/>
  <c r="V470" i="1"/>
  <c r="W470" i="1" s="1"/>
  <c r="S470" i="1" s="1"/>
  <c r="Q470" i="1" s="1"/>
  <c r="T470" i="1" s="1"/>
  <c r="AC480" i="1"/>
  <c r="Y464" i="1"/>
  <c r="AH465" i="1"/>
  <c r="M465" i="1"/>
  <c r="AG465" i="1"/>
  <c r="AV465" i="1"/>
  <c r="P465" i="1"/>
  <c r="AG469" i="1"/>
  <c r="M469" i="1"/>
  <c r="AV469" i="1"/>
  <c r="AH469" i="1"/>
  <c r="AH471" i="1"/>
  <c r="AG471" i="1"/>
  <c r="M471" i="1"/>
  <c r="P471" i="1"/>
  <c r="AV471" i="1"/>
  <c r="AH480" i="1"/>
  <c r="AG480" i="1"/>
  <c r="M480" i="1"/>
  <c r="AV480" i="1"/>
  <c r="AV463" i="1"/>
  <c r="P463" i="1"/>
  <c r="M463" i="1"/>
  <c r="AH463" i="1"/>
  <c r="AG463" i="1"/>
  <c r="U465" i="1"/>
  <c r="AY465" i="1"/>
  <c r="AC471" i="1"/>
  <c r="AC475" i="1"/>
  <c r="V488" i="1"/>
  <c r="W488" i="1" s="1"/>
  <c r="S488" i="1" s="1"/>
  <c r="Q488" i="1" s="1"/>
  <c r="T488" i="1" s="1"/>
  <c r="AC466" i="1"/>
  <c r="V467" i="1"/>
  <c r="W467" i="1" s="1"/>
  <c r="P469" i="1"/>
  <c r="AG475" i="1"/>
  <c r="AV475" i="1"/>
  <c r="AH475" i="1"/>
  <c r="P475" i="1"/>
  <c r="P480" i="1"/>
  <c r="AG466" i="1"/>
  <c r="M466" i="1"/>
  <c r="AH466" i="1"/>
  <c r="AV466" i="1"/>
  <c r="P466" i="1"/>
  <c r="AC468" i="1"/>
  <c r="AV478" i="1"/>
  <c r="P478" i="1"/>
  <c r="AH478" i="1"/>
  <c r="AG478" i="1"/>
  <c r="M478" i="1"/>
  <c r="V466" i="1"/>
  <c r="W466" i="1" s="1"/>
  <c r="S466" i="1" s="1"/>
  <c r="Q466" i="1" s="1"/>
  <c r="T466" i="1" s="1"/>
  <c r="V471" i="1"/>
  <c r="W471" i="1" s="1"/>
  <c r="AC473" i="1"/>
  <c r="M475" i="1"/>
  <c r="AC476" i="1"/>
  <c r="V476" i="1"/>
  <c r="W476" i="1" s="1"/>
  <c r="AG490" i="1"/>
  <c r="P490" i="1"/>
  <c r="AV490" i="1"/>
  <c r="M490" i="1"/>
  <c r="AH490" i="1"/>
  <c r="M464" i="1"/>
  <c r="AH464" i="1"/>
  <c r="AG464" i="1"/>
  <c r="AC467" i="1"/>
  <c r="AC469" i="1"/>
  <c r="AY464" i="1"/>
  <c r="U464" i="1"/>
  <c r="AG467" i="1"/>
  <c r="AV467" i="1"/>
  <c r="P467" i="1"/>
  <c r="M467" i="1"/>
  <c r="AC477" i="1"/>
  <c r="P479" i="1"/>
  <c r="AH479" i="1"/>
  <c r="AG479" i="1"/>
  <c r="M479" i="1"/>
  <c r="AV479" i="1"/>
  <c r="AH468" i="1"/>
  <c r="AY469" i="1"/>
  <c r="U469" i="1"/>
  <c r="P472" i="1"/>
  <c r="AH472" i="1"/>
  <c r="M477" i="1"/>
  <c r="AC478" i="1"/>
  <c r="AH482" i="1"/>
  <c r="AG482" i="1"/>
  <c r="AV482" i="1"/>
  <c r="M482" i="1"/>
  <c r="AC489" i="1"/>
  <c r="AC490" i="1"/>
  <c r="Y471" i="1"/>
  <c r="AV473" i="1"/>
  <c r="P473" i="1"/>
  <c r="AC484" i="1"/>
  <c r="AC499" i="1"/>
  <c r="AC472" i="1"/>
  <c r="AH474" i="1"/>
  <c r="AG474" i="1"/>
  <c r="M474" i="1"/>
  <c r="AC479" i="1"/>
  <c r="AV485" i="1"/>
  <c r="M485" i="1"/>
  <c r="AH485" i="1"/>
  <c r="AG485" i="1"/>
  <c r="X486" i="1"/>
  <c r="AB486" i="1" s="1"/>
  <c r="AE486" i="1"/>
  <c r="AH487" i="1"/>
  <c r="P487" i="1"/>
  <c r="AV487" i="1"/>
  <c r="M487" i="1"/>
  <c r="AG487" i="1"/>
  <c r="AC492" i="1"/>
  <c r="P503" i="1"/>
  <c r="AH503" i="1"/>
  <c r="AV503" i="1"/>
  <c r="AG503" i="1"/>
  <c r="M503" i="1"/>
  <c r="P514" i="1"/>
  <c r="M514" i="1"/>
  <c r="AV514" i="1"/>
  <c r="AH514" i="1"/>
  <c r="AG514" i="1"/>
  <c r="AC470" i="1"/>
  <c r="AY473" i="1"/>
  <c r="AV474" i="1"/>
  <c r="AV476" i="1"/>
  <c r="P476" i="1"/>
  <c r="AH477" i="1"/>
  <c r="P477" i="1"/>
  <c r="AV481" i="1"/>
  <c r="P481" i="1"/>
  <c r="AG481" i="1"/>
  <c r="AY482" i="1"/>
  <c r="V483" i="1"/>
  <c r="W483" i="1" s="1"/>
  <c r="S483" i="1" s="1"/>
  <c r="Q483" i="1" s="1"/>
  <c r="T483" i="1" s="1"/>
  <c r="AC493" i="1"/>
  <c r="AE507" i="1"/>
  <c r="AD507" i="1"/>
  <c r="X507" i="1"/>
  <c r="AB507" i="1" s="1"/>
  <c r="AV472" i="1"/>
  <c r="AV477" i="1"/>
  <c r="AC491" i="1"/>
  <c r="V492" i="1"/>
  <c r="W492" i="1" s="1"/>
  <c r="S492" i="1" s="1"/>
  <c r="Q492" i="1" s="1"/>
  <c r="T492" i="1" s="1"/>
  <c r="AC503" i="1"/>
  <c r="AY474" i="1"/>
  <c r="U474" i="1"/>
  <c r="M476" i="1"/>
  <c r="U481" i="1"/>
  <c r="AY481" i="1"/>
  <c r="AC488" i="1"/>
  <c r="V480" i="1"/>
  <c r="W480" i="1" s="1"/>
  <c r="S480" i="1" s="1"/>
  <c r="Q480" i="1" s="1"/>
  <c r="T480" i="1" s="1"/>
  <c r="P484" i="1"/>
  <c r="AH484" i="1"/>
  <c r="M484" i="1"/>
  <c r="AG484" i="1"/>
  <c r="V487" i="1"/>
  <c r="W487" i="1" s="1"/>
  <c r="AD487" i="1" s="1"/>
  <c r="AV488" i="1"/>
  <c r="P488" i="1"/>
  <c r="M488" i="1"/>
  <c r="AH488" i="1"/>
  <c r="AC494" i="1"/>
  <c r="P498" i="1"/>
  <c r="AH498" i="1"/>
  <c r="M498" i="1"/>
  <c r="AV498" i="1"/>
  <c r="AC505" i="1"/>
  <c r="AG473" i="1"/>
  <c r="AC502" i="1"/>
  <c r="U509" i="1"/>
  <c r="AY509" i="1"/>
  <c r="AH473" i="1"/>
  <c r="AV483" i="1"/>
  <c r="M483" i="1"/>
  <c r="AH483" i="1"/>
  <c r="AG483" i="1"/>
  <c r="AV486" i="1"/>
  <c r="P486" i="1"/>
  <c r="M486" i="1"/>
  <c r="N486" i="1" s="1"/>
  <c r="O486" i="1" s="1"/>
  <c r="AH486" i="1"/>
  <c r="AG486" i="1"/>
  <c r="V491" i="1"/>
  <c r="W491" i="1" s="1"/>
  <c r="V494" i="1"/>
  <c r="W494" i="1" s="1"/>
  <c r="AG491" i="1"/>
  <c r="M493" i="1"/>
  <c r="M494" i="1"/>
  <c r="AV494" i="1"/>
  <c r="U496" i="1"/>
  <c r="AH496" i="1"/>
  <c r="AG496" i="1"/>
  <c r="V500" i="1"/>
  <c r="W500" i="1" s="1"/>
  <c r="AV500" i="1"/>
  <c r="P500" i="1"/>
  <c r="M500" i="1"/>
  <c r="AH500" i="1"/>
  <c r="AG500" i="1"/>
  <c r="AH501" i="1"/>
  <c r="AV501" i="1"/>
  <c r="M501" i="1"/>
  <c r="P501" i="1"/>
  <c r="V502" i="1"/>
  <c r="W502" i="1" s="1"/>
  <c r="S502" i="1" s="1"/>
  <c r="Q502" i="1" s="1"/>
  <c r="T502" i="1" s="1"/>
  <c r="AV502" i="1"/>
  <c r="M502" i="1"/>
  <c r="AH504" i="1"/>
  <c r="AV504" i="1"/>
  <c r="M504" i="1"/>
  <c r="AV505" i="1"/>
  <c r="P505" i="1"/>
  <c r="M505" i="1"/>
  <c r="AG505" i="1"/>
  <c r="S507" i="1"/>
  <c r="Q507" i="1" s="1"/>
  <c r="T507" i="1" s="1"/>
  <c r="V517" i="1"/>
  <c r="W517" i="1" s="1"/>
  <c r="AD517" i="1" s="1"/>
  <c r="M492" i="1"/>
  <c r="AV492" i="1"/>
  <c r="AV496" i="1"/>
  <c r="P499" i="1"/>
  <c r="V501" i="1"/>
  <c r="W501" i="1" s="1"/>
  <c r="AC514" i="1"/>
  <c r="V514" i="1"/>
  <c r="W514" i="1" s="1"/>
  <c r="S514" i="1" s="1"/>
  <c r="Q514" i="1" s="1"/>
  <c r="T514" i="1" s="1"/>
  <c r="P493" i="1"/>
  <c r="AG507" i="1"/>
  <c r="M507" i="1"/>
  <c r="AV507" i="1"/>
  <c r="P507" i="1"/>
  <c r="U508" i="1"/>
  <c r="AY508" i="1"/>
  <c r="AG510" i="1"/>
  <c r="M510" i="1"/>
  <c r="P510" i="1"/>
  <c r="AC511" i="1"/>
  <c r="AC513" i="1"/>
  <c r="P489" i="1"/>
  <c r="AH489" i="1"/>
  <c r="AV491" i="1"/>
  <c r="P491" i="1"/>
  <c r="P492" i="1"/>
  <c r="M496" i="1"/>
  <c r="AY503" i="1"/>
  <c r="U503" i="1"/>
  <c r="AY510" i="1"/>
  <c r="U510" i="1"/>
  <c r="AV489" i="1"/>
  <c r="V497" i="1"/>
  <c r="W497" i="1" s="1"/>
  <c r="AD497" i="1" s="1"/>
  <c r="V504" i="1"/>
  <c r="W504" i="1" s="1"/>
  <c r="S504" i="1" s="1"/>
  <c r="Q504" i="1" s="1"/>
  <c r="T504" i="1" s="1"/>
  <c r="AY506" i="1"/>
  <c r="U506" i="1"/>
  <c r="AC519" i="1"/>
  <c r="AG494" i="1"/>
  <c r="AV495" i="1"/>
  <c r="AH495" i="1"/>
  <c r="M495" i="1"/>
  <c r="P496" i="1"/>
  <c r="AV497" i="1"/>
  <c r="AH497" i="1"/>
  <c r="V499" i="1"/>
  <c r="W499" i="1" s="1"/>
  <c r="AD499" i="1" s="1"/>
  <c r="AC512" i="1"/>
  <c r="AG528" i="1"/>
  <c r="M528" i="1"/>
  <c r="AV528" i="1"/>
  <c r="AH528" i="1"/>
  <c r="P528" i="1"/>
  <c r="AG493" i="1"/>
  <c r="AH494" i="1"/>
  <c r="AV499" i="1"/>
  <c r="AG502" i="1"/>
  <c r="AC506" i="1"/>
  <c r="AV521" i="1"/>
  <c r="AH521" i="1"/>
  <c r="P521" i="1"/>
  <c r="AG521" i="1"/>
  <c r="M521" i="1"/>
  <c r="V475" i="1"/>
  <c r="W475" i="1" s="1"/>
  <c r="S475" i="1" s="1"/>
  <c r="Q475" i="1" s="1"/>
  <c r="T475" i="1" s="1"/>
  <c r="AG492" i="1"/>
  <c r="AH493" i="1"/>
  <c r="AG501" i="1"/>
  <c r="P502" i="1"/>
  <c r="AH502" i="1"/>
  <c r="AC508" i="1"/>
  <c r="AH509" i="1"/>
  <c r="AG509" i="1"/>
  <c r="P509" i="1"/>
  <c r="V516" i="1"/>
  <c r="W516" i="1" s="1"/>
  <c r="S516" i="1" s="1"/>
  <c r="Q516" i="1" s="1"/>
  <c r="T516" i="1" s="1"/>
  <c r="M515" i="1"/>
  <c r="AH515" i="1"/>
  <c r="AV515" i="1"/>
  <c r="P515" i="1"/>
  <c r="AC520" i="1"/>
  <c r="AC526" i="1"/>
  <c r="V537" i="1"/>
  <c r="W537" i="1" s="1"/>
  <c r="AD537" i="1" s="1"/>
  <c r="AC540" i="1"/>
  <c r="AC549" i="1"/>
  <c r="AH511" i="1"/>
  <c r="AG523" i="1"/>
  <c r="M523" i="1"/>
  <c r="AH523" i="1"/>
  <c r="AV523" i="1"/>
  <c r="P523" i="1"/>
  <c r="AV526" i="1"/>
  <c r="P526" i="1"/>
  <c r="M526" i="1"/>
  <c r="AG526" i="1"/>
  <c r="P511" i="1"/>
  <c r="AY515" i="1"/>
  <c r="U515" i="1"/>
  <c r="V522" i="1"/>
  <c r="W522" i="1" s="1"/>
  <c r="AD522" i="1" s="1"/>
  <c r="AC530" i="1"/>
  <c r="V532" i="1"/>
  <c r="W532" i="1" s="1"/>
  <c r="AC518" i="1"/>
  <c r="AC529" i="1"/>
  <c r="AY536" i="1"/>
  <c r="U536" i="1"/>
  <c r="AV511" i="1"/>
  <c r="AC515" i="1"/>
  <c r="AG518" i="1"/>
  <c r="M518" i="1"/>
  <c r="AV518" i="1"/>
  <c r="AH518" i="1"/>
  <c r="P518" i="1"/>
  <c r="V545" i="1"/>
  <c r="W545" i="1" s="1"/>
  <c r="S545" i="1" s="1"/>
  <c r="Q545" i="1" s="1"/>
  <c r="T545" i="1" s="1"/>
  <c r="AC516" i="1"/>
  <c r="V519" i="1"/>
  <c r="W519" i="1" s="1"/>
  <c r="AD519" i="1" s="1"/>
  <c r="AG512" i="1"/>
  <c r="M512" i="1"/>
  <c r="Y523" i="1"/>
  <c r="AC537" i="1"/>
  <c r="M508" i="1"/>
  <c r="AH508" i="1"/>
  <c r="AV508" i="1"/>
  <c r="P508" i="1"/>
  <c r="AG515" i="1"/>
  <c r="AG538" i="1"/>
  <c r="M538" i="1"/>
  <c r="AV538" i="1"/>
  <c r="P538" i="1"/>
  <c r="AH538" i="1"/>
  <c r="AG540" i="1"/>
  <c r="M540" i="1"/>
  <c r="AH540" i="1"/>
  <c r="P540" i="1"/>
  <c r="AV540" i="1"/>
  <c r="AC510" i="1"/>
  <c r="AH516" i="1"/>
  <c r="M516" i="1"/>
  <c r="AG516" i="1"/>
  <c r="P517" i="1"/>
  <c r="AG517" i="1"/>
  <c r="M517" i="1"/>
  <c r="AH517" i="1"/>
  <c r="AH526" i="1"/>
  <c r="Y509" i="1"/>
  <c r="U512" i="1"/>
  <c r="AH524" i="1"/>
  <c r="AC534" i="1"/>
  <c r="Y536" i="1"/>
  <c r="AY541" i="1"/>
  <c r="U541" i="1"/>
  <c r="AG543" i="1"/>
  <c r="M543" i="1"/>
  <c r="AV543" i="1"/>
  <c r="AH543" i="1"/>
  <c r="P543" i="1"/>
  <c r="AG530" i="1"/>
  <c r="M530" i="1"/>
  <c r="AH530" i="1"/>
  <c r="P530" i="1"/>
  <c r="AC536" i="1"/>
  <c r="Y538" i="1"/>
  <c r="AC547" i="1"/>
  <c r="AY521" i="1"/>
  <c r="U521" i="1"/>
  <c r="AC524" i="1"/>
  <c r="AV530" i="1"/>
  <c r="AC539" i="1"/>
  <c r="AC542" i="1"/>
  <c r="U544" i="1"/>
  <c r="AY544" i="1"/>
  <c r="AH547" i="1"/>
  <c r="AV547" i="1"/>
  <c r="AG547" i="1"/>
  <c r="P547" i="1"/>
  <c r="M547" i="1"/>
  <c r="V549" i="1"/>
  <c r="W549" i="1" s="1"/>
  <c r="AC521" i="1"/>
  <c r="AY526" i="1"/>
  <c r="U526" i="1"/>
  <c r="V527" i="1"/>
  <c r="W527" i="1" s="1"/>
  <c r="S527" i="1" s="1"/>
  <c r="Q527" i="1" s="1"/>
  <c r="T527" i="1" s="1"/>
  <c r="V530" i="1"/>
  <c r="W530" i="1" s="1"/>
  <c r="AD530" i="1" s="1"/>
  <c r="AG533" i="1"/>
  <c r="M533" i="1"/>
  <c r="P533" i="1"/>
  <c r="AY534" i="1"/>
  <c r="AC544" i="1"/>
  <c r="V547" i="1"/>
  <c r="W547" i="1" s="1"/>
  <c r="S547" i="1" s="1"/>
  <c r="Q547" i="1" s="1"/>
  <c r="T547" i="1" s="1"/>
  <c r="AV531" i="1"/>
  <c r="AG531" i="1"/>
  <c r="AG535" i="1"/>
  <c r="M535" i="1"/>
  <c r="AC545" i="1"/>
  <c r="M524" i="1"/>
  <c r="AY524" i="1"/>
  <c r="Y530" i="1"/>
  <c r="AH532" i="1"/>
  <c r="P532" i="1"/>
  <c r="AV532" i="1"/>
  <c r="AV535" i="1"/>
  <c r="P537" i="1"/>
  <c r="AG537" i="1"/>
  <c r="AG545" i="1"/>
  <c r="M545" i="1"/>
  <c r="P545" i="1"/>
  <c r="AV545" i="1"/>
  <c r="AH545" i="1"/>
  <c r="AG520" i="1"/>
  <c r="M520" i="1"/>
  <c r="AY531" i="1"/>
  <c r="U531" i="1"/>
  <c r="AY505" i="1"/>
  <c r="U505" i="1"/>
  <c r="AY518" i="1"/>
  <c r="U518" i="1"/>
  <c r="AV520" i="1"/>
  <c r="AG525" i="1"/>
  <c r="M525" i="1"/>
  <c r="U529" i="1"/>
  <c r="V535" i="1"/>
  <c r="W535" i="1" s="1"/>
  <c r="V542" i="1"/>
  <c r="W542" i="1" s="1"/>
  <c r="AC546" i="1"/>
  <c r="AY547" i="1"/>
  <c r="AV548" i="1"/>
  <c r="AG548" i="1"/>
  <c r="M548" i="1"/>
  <c r="AC543" i="1"/>
  <c r="AC550" i="1"/>
  <c r="AH541" i="1"/>
  <c r="AY546" i="1"/>
  <c r="U546" i="1"/>
  <c r="AG550" i="1"/>
  <c r="M550" i="1"/>
  <c r="AV550" i="1"/>
  <c r="M536" i="1"/>
  <c r="M542" i="1"/>
  <c r="Y545" i="1"/>
  <c r="AC541" i="1"/>
  <c r="P549" i="1"/>
  <c r="AH549" i="1"/>
  <c r="AC531" i="1"/>
  <c r="P536" i="1"/>
  <c r="M541" i="1"/>
  <c r="AG546" i="1"/>
  <c r="AH548" i="1"/>
  <c r="V550" i="1"/>
  <c r="W550" i="1" s="1"/>
  <c r="S550" i="1" s="1"/>
  <c r="Q550" i="1" s="1"/>
  <c r="T550" i="1" s="1"/>
  <c r="U523" i="1"/>
  <c r="U528" i="1"/>
  <c r="U533" i="1"/>
  <c r="U538" i="1"/>
  <c r="U543" i="1"/>
  <c r="U548" i="1"/>
  <c r="AD486" i="1" l="1"/>
  <c r="AE416" i="1"/>
  <c r="S129" i="1"/>
  <c r="Q129" i="1" s="1"/>
  <c r="T129" i="1" s="1"/>
  <c r="N129" i="1" s="1"/>
  <c r="O129" i="1" s="1"/>
  <c r="N127" i="1"/>
  <c r="O127" i="1" s="1"/>
  <c r="AD416" i="1"/>
  <c r="X85" i="1"/>
  <c r="AB85" i="1" s="1"/>
  <c r="N319" i="1"/>
  <c r="O319" i="1" s="1"/>
  <c r="N376" i="1"/>
  <c r="O376" i="1" s="1"/>
  <c r="AE479" i="1"/>
  <c r="X479" i="1"/>
  <c r="AB479" i="1" s="1"/>
  <c r="S479" i="1"/>
  <c r="Q479" i="1" s="1"/>
  <c r="T479" i="1" s="1"/>
  <c r="S103" i="1"/>
  <c r="Q103" i="1" s="1"/>
  <c r="T103" i="1" s="1"/>
  <c r="AD103" i="1"/>
  <c r="X103" i="1"/>
  <c r="AB103" i="1" s="1"/>
  <c r="AE103" i="1"/>
  <c r="S26" i="1"/>
  <c r="Q26" i="1" s="1"/>
  <c r="T26" i="1" s="1"/>
  <c r="X26" i="1"/>
  <c r="AB26" i="1" s="1"/>
  <c r="AE26" i="1"/>
  <c r="AF26" i="1" s="1"/>
  <c r="AD129" i="1"/>
  <c r="AF129" i="1" s="1"/>
  <c r="N334" i="1"/>
  <c r="O334" i="1" s="1"/>
  <c r="X129" i="1"/>
  <c r="AB129" i="1" s="1"/>
  <c r="S81" i="1"/>
  <c r="Q81" i="1" s="1"/>
  <c r="T81" i="1" s="1"/>
  <c r="AE81" i="1"/>
  <c r="S148" i="1"/>
  <c r="Q148" i="1" s="1"/>
  <c r="T148" i="1" s="1"/>
  <c r="N148" i="1" s="1"/>
  <c r="O148" i="1" s="1"/>
  <c r="N513" i="1"/>
  <c r="O513" i="1" s="1"/>
  <c r="AD443" i="1"/>
  <c r="AD148" i="1"/>
  <c r="AE443" i="1"/>
  <c r="S443" i="1"/>
  <c r="Q443" i="1" s="1"/>
  <c r="T443" i="1" s="1"/>
  <c r="AE354" i="1"/>
  <c r="AF354" i="1" s="1"/>
  <c r="AD479" i="1"/>
  <c r="AD354" i="1"/>
  <c r="N63" i="1"/>
  <c r="O63" i="1" s="1"/>
  <c r="X354" i="1"/>
  <c r="AB354" i="1" s="1"/>
  <c r="S497" i="1"/>
  <c r="Q497" i="1" s="1"/>
  <c r="T497" i="1" s="1"/>
  <c r="N497" i="1" s="1"/>
  <c r="O497" i="1" s="1"/>
  <c r="S159" i="1"/>
  <c r="Q159" i="1" s="1"/>
  <c r="T159" i="1" s="1"/>
  <c r="N159" i="1" s="1"/>
  <c r="O159" i="1" s="1"/>
  <c r="AD159" i="1"/>
  <c r="N131" i="1"/>
  <c r="O131" i="1" s="1"/>
  <c r="AE331" i="1"/>
  <c r="S331" i="1"/>
  <c r="Q331" i="1" s="1"/>
  <c r="T331" i="1" s="1"/>
  <c r="S455" i="1"/>
  <c r="Q455" i="1" s="1"/>
  <c r="T455" i="1" s="1"/>
  <c r="X455" i="1"/>
  <c r="AB455" i="1" s="1"/>
  <c r="AE455" i="1"/>
  <c r="AD455" i="1"/>
  <c r="AE449" i="1"/>
  <c r="X449" i="1"/>
  <c r="AB449" i="1" s="1"/>
  <c r="X372" i="1"/>
  <c r="AB372" i="1" s="1"/>
  <c r="AD105" i="1"/>
  <c r="AD397" i="1"/>
  <c r="S397" i="1"/>
  <c r="Q397" i="1" s="1"/>
  <c r="T397" i="1" s="1"/>
  <c r="N397" i="1" s="1"/>
  <c r="O397" i="1" s="1"/>
  <c r="AD227" i="1"/>
  <c r="S227" i="1"/>
  <c r="Q227" i="1" s="1"/>
  <c r="T227" i="1" s="1"/>
  <c r="N227" i="1" s="1"/>
  <c r="O227" i="1" s="1"/>
  <c r="AE92" i="1"/>
  <c r="N402" i="1"/>
  <c r="O402" i="1" s="1"/>
  <c r="N447" i="1"/>
  <c r="O447" i="1" s="1"/>
  <c r="AD372" i="1"/>
  <c r="AF372" i="1" s="1"/>
  <c r="N181" i="1"/>
  <c r="O181" i="1" s="1"/>
  <c r="N231" i="1"/>
  <c r="O231" i="1" s="1"/>
  <c r="X81" i="1"/>
  <c r="AB81" i="1" s="1"/>
  <c r="S279" i="1"/>
  <c r="Q279" i="1" s="1"/>
  <c r="T279" i="1" s="1"/>
  <c r="N279" i="1" s="1"/>
  <c r="O279" i="1" s="1"/>
  <c r="X524" i="1"/>
  <c r="AB524" i="1" s="1"/>
  <c r="X388" i="1"/>
  <c r="AB388" i="1" s="1"/>
  <c r="AD388" i="1"/>
  <c r="S152" i="1"/>
  <c r="Q152" i="1" s="1"/>
  <c r="T152" i="1" s="1"/>
  <c r="N152" i="1" s="1"/>
  <c r="O152" i="1" s="1"/>
  <c r="X152" i="1"/>
  <c r="AB152" i="1" s="1"/>
  <c r="AD81" i="1"/>
  <c r="AD152" i="1"/>
  <c r="S85" i="1"/>
  <c r="Q85" i="1" s="1"/>
  <c r="T85" i="1" s="1"/>
  <c r="N85" i="1" s="1"/>
  <c r="O85" i="1" s="1"/>
  <c r="AD68" i="1"/>
  <c r="AD85" i="1"/>
  <c r="X468" i="1"/>
  <c r="AB468" i="1" s="1"/>
  <c r="S468" i="1"/>
  <c r="Q468" i="1" s="1"/>
  <c r="T468" i="1" s="1"/>
  <c r="N468" i="1" s="1"/>
  <c r="O468" i="1" s="1"/>
  <c r="AE468" i="1"/>
  <c r="AD468" i="1"/>
  <c r="X390" i="1"/>
  <c r="AB390" i="1" s="1"/>
  <c r="AE390" i="1"/>
  <c r="AD390" i="1"/>
  <c r="S390" i="1"/>
  <c r="Q390" i="1" s="1"/>
  <c r="T390" i="1" s="1"/>
  <c r="AD43" i="1"/>
  <c r="S43" i="1"/>
  <c r="Q43" i="1" s="1"/>
  <c r="T43" i="1" s="1"/>
  <c r="N43" i="1" s="1"/>
  <c r="O43" i="1" s="1"/>
  <c r="X410" i="1"/>
  <c r="AB410" i="1" s="1"/>
  <c r="AE181" i="1"/>
  <c r="N317" i="1"/>
  <c r="O317" i="1" s="1"/>
  <c r="N351" i="1"/>
  <c r="O351" i="1" s="1"/>
  <c r="AD181" i="1"/>
  <c r="N102" i="1"/>
  <c r="O102" i="1" s="1"/>
  <c r="S524" i="1"/>
  <c r="Q524" i="1" s="1"/>
  <c r="T524" i="1" s="1"/>
  <c r="AE495" i="1"/>
  <c r="AD422" i="1"/>
  <c r="N182" i="1"/>
  <c r="O182" i="1" s="1"/>
  <c r="AD495" i="1"/>
  <c r="S495" i="1"/>
  <c r="Q495" i="1" s="1"/>
  <c r="T495" i="1" s="1"/>
  <c r="N495" i="1" s="1"/>
  <c r="O495" i="1" s="1"/>
  <c r="AD524" i="1"/>
  <c r="AF524" i="1" s="1"/>
  <c r="N107" i="1"/>
  <c r="O107" i="1" s="1"/>
  <c r="N83" i="1"/>
  <c r="O83" i="1" s="1"/>
  <c r="S393" i="1"/>
  <c r="Q393" i="1" s="1"/>
  <c r="T393" i="1" s="1"/>
  <c r="N393" i="1" s="1"/>
  <c r="O393" i="1" s="1"/>
  <c r="N369" i="1"/>
  <c r="O369" i="1" s="1"/>
  <c r="N349" i="1"/>
  <c r="O349" i="1" s="1"/>
  <c r="AD302" i="1"/>
  <c r="AE388" i="1"/>
  <c r="S92" i="1"/>
  <c r="Q92" i="1" s="1"/>
  <c r="T92" i="1" s="1"/>
  <c r="N92" i="1" s="1"/>
  <c r="O92" i="1" s="1"/>
  <c r="AE351" i="1"/>
  <c r="AD92" i="1"/>
  <c r="N58" i="1"/>
  <c r="O58" i="1" s="1"/>
  <c r="AD138" i="1"/>
  <c r="N322" i="1"/>
  <c r="O322" i="1" s="1"/>
  <c r="N534" i="1"/>
  <c r="O534" i="1" s="1"/>
  <c r="AD410" i="1"/>
  <c r="AD86" i="1"/>
  <c r="S463" i="1"/>
  <c r="Q463" i="1" s="1"/>
  <c r="T463" i="1" s="1"/>
  <c r="N463" i="1" s="1"/>
  <c r="O463" i="1" s="1"/>
  <c r="AF335" i="1"/>
  <c r="AD345" i="1"/>
  <c r="N168" i="1"/>
  <c r="O168" i="1" s="1"/>
  <c r="N41" i="1"/>
  <c r="O41" i="1" s="1"/>
  <c r="N289" i="1"/>
  <c r="O289" i="1" s="1"/>
  <c r="S48" i="1"/>
  <c r="Q48" i="1" s="1"/>
  <c r="T48" i="1" s="1"/>
  <c r="N48" i="1" s="1"/>
  <c r="O48" i="1" s="1"/>
  <c r="N520" i="1"/>
  <c r="O520" i="1" s="1"/>
  <c r="N412" i="1"/>
  <c r="O412" i="1" s="1"/>
  <c r="N290" i="1"/>
  <c r="O290" i="1" s="1"/>
  <c r="S269" i="1"/>
  <c r="Q269" i="1" s="1"/>
  <c r="T269" i="1" s="1"/>
  <c r="N269" i="1" s="1"/>
  <c r="O269" i="1" s="1"/>
  <c r="AE148" i="1"/>
  <c r="N344" i="1"/>
  <c r="O344" i="1" s="1"/>
  <c r="N342" i="1"/>
  <c r="O342" i="1" s="1"/>
  <c r="N550" i="1"/>
  <c r="O550" i="1" s="1"/>
  <c r="AE410" i="1"/>
  <c r="AE345" i="1"/>
  <c r="S379" i="1"/>
  <c r="Q379" i="1" s="1"/>
  <c r="T379" i="1" s="1"/>
  <c r="N379" i="1" s="1"/>
  <c r="O379" i="1" s="1"/>
  <c r="N33" i="1"/>
  <c r="O33" i="1" s="1"/>
  <c r="AE397" i="1"/>
  <c r="AF397" i="1" s="1"/>
  <c r="N324" i="1"/>
  <c r="O324" i="1" s="1"/>
  <c r="S345" i="1"/>
  <c r="Q345" i="1" s="1"/>
  <c r="T345" i="1" s="1"/>
  <c r="N96" i="1"/>
  <c r="O96" i="1" s="1"/>
  <c r="S440" i="1"/>
  <c r="Q440" i="1" s="1"/>
  <c r="T440" i="1" s="1"/>
  <c r="N440" i="1" s="1"/>
  <c r="O440" i="1" s="1"/>
  <c r="AE440" i="1"/>
  <c r="X440" i="1"/>
  <c r="AB440" i="1" s="1"/>
  <c r="AD440" i="1"/>
  <c r="S18" i="1"/>
  <c r="Q18" i="1" s="1"/>
  <c r="T18" i="1" s="1"/>
  <c r="N18" i="1" s="1"/>
  <c r="O18" i="1" s="1"/>
  <c r="AD18" i="1"/>
  <c r="S88" i="1"/>
  <c r="Q88" i="1" s="1"/>
  <c r="T88" i="1" s="1"/>
  <c r="N88" i="1" s="1"/>
  <c r="O88" i="1" s="1"/>
  <c r="AD88" i="1"/>
  <c r="AD539" i="1"/>
  <c r="AE539" i="1"/>
  <c r="X539" i="1"/>
  <c r="AB539" i="1" s="1"/>
  <c r="S539" i="1"/>
  <c r="Q539" i="1" s="1"/>
  <c r="T539" i="1" s="1"/>
  <c r="N539" i="1" s="1"/>
  <c r="O539" i="1" s="1"/>
  <c r="S327" i="1"/>
  <c r="Q327" i="1" s="1"/>
  <c r="T327" i="1" s="1"/>
  <c r="N327" i="1" s="1"/>
  <c r="O327" i="1" s="1"/>
  <c r="AD212" i="1"/>
  <c r="AD66" i="1"/>
  <c r="N399" i="1"/>
  <c r="O399" i="1" s="1"/>
  <c r="N400" i="1"/>
  <c r="O400" i="1" s="1"/>
  <c r="AF159" i="1"/>
  <c r="N423" i="1"/>
  <c r="O423" i="1" s="1"/>
  <c r="X351" i="1"/>
  <c r="AB351" i="1" s="1"/>
  <c r="N26" i="1"/>
  <c r="O26" i="1" s="1"/>
  <c r="AF402" i="1"/>
  <c r="AD249" i="1"/>
  <c r="X327" i="1"/>
  <c r="AB327" i="1" s="1"/>
  <c r="S38" i="1"/>
  <c r="Q38" i="1" s="1"/>
  <c r="T38" i="1" s="1"/>
  <c r="N38" i="1" s="1"/>
  <c r="O38" i="1" s="1"/>
  <c r="N81" i="1"/>
  <c r="O81" i="1" s="1"/>
  <c r="N86" i="1"/>
  <c r="O86" i="1" s="1"/>
  <c r="AD327" i="1"/>
  <c r="AF327" i="1" s="1"/>
  <c r="N302" i="1"/>
  <c r="O302" i="1" s="1"/>
  <c r="N484" i="1"/>
  <c r="O484" i="1" s="1"/>
  <c r="AD351" i="1"/>
  <c r="N391" i="1"/>
  <c r="O391" i="1" s="1"/>
  <c r="N470" i="1"/>
  <c r="O470" i="1" s="1"/>
  <c r="N527" i="1"/>
  <c r="O527" i="1" s="1"/>
  <c r="S482" i="1"/>
  <c r="Q482" i="1" s="1"/>
  <c r="T482" i="1" s="1"/>
  <c r="N482" i="1" s="1"/>
  <c r="O482" i="1" s="1"/>
  <c r="N502" i="1"/>
  <c r="O502" i="1" s="1"/>
  <c r="AD527" i="1"/>
  <c r="N514" i="1"/>
  <c r="O514" i="1" s="1"/>
  <c r="S436" i="1"/>
  <c r="Q436" i="1" s="1"/>
  <c r="T436" i="1" s="1"/>
  <c r="N436" i="1" s="1"/>
  <c r="O436" i="1" s="1"/>
  <c r="N245" i="1"/>
  <c r="O245" i="1" s="1"/>
  <c r="AD314" i="1"/>
  <c r="AD71" i="1"/>
  <c r="S176" i="1"/>
  <c r="Q176" i="1" s="1"/>
  <c r="T176" i="1" s="1"/>
  <c r="N176" i="1" s="1"/>
  <c r="O176" i="1" s="1"/>
  <c r="AD176" i="1"/>
  <c r="S226" i="1"/>
  <c r="Q226" i="1" s="1"/>
  <c r="T226" i="1" s="1"/>
  <c r="N226" i="1" s="1"/>
  <c r="O226" i="1" s="1"/>
  <c r="AD226" i="1"/>
  <c r="AD73" i="1"/>
  <c r="S73" i="1"/>
  <c r="Q73" i="1" s="1"/>
  <c r="T73" i="1" s="1"/>
  <c r="N73" i="1" s="1"/>
  <c r="O73" i="1" s="1"/>
  <c r="AD31" i="1"/>
  <c r="AD93" i="1"/>
  <c r="N403" i="1"/>
  <c r="O403" i="1" s="1"/>
  <c r="S372" i="1"/>
  <c r="Q372" i="1" s="1"/>
  <c r="T372" i="1" s="1"/>
  <c r="N372" i="1" s="1"/>
  <c r="O372" i="1" s="1"/>
  <c r="AF486" i="1"/>
  <c r="S460" i="1"/>
  <c r="Q460" i="1" s="1"/>
  <c r="T460" i="1" s="1"/>
  <c r="AD322" i="1"/>
  <c r="N105" i="1"/>
  <c r="O105" i="1" s="1"/>
  <c r="AD334" i="1"/>
  <c r="AD308" i="1"/>
  <c r="AF308" i="1" s="1"/>
  <c r="N264" i="1"/>
  <c r="O264" i="1" s="1"/>
  <c r="X308" i="1"/>
  <c r="AB308" i="1" s="1"/>
  <c r="AD274" i="1"/>
  <c r="N207" i="1"/>
  <c r="O207" i="1" s="1"/>
  <c r="AD187" i="1"/>
  <c r="N381" i="1"/>
  <c r="O381" i="1" s="1"/>
  <c r="S326" i="1"/>
  <c r="Q326" i="1" s="1"/>
  <c r="T326" i="1" s="1"/>
  <c r="N326" i="1" s="1"/>
  <c r="O326" i="1" s="1"/>
  <c r="S163" i="1"/>
  <c r="Q163" i="1" s="1"/>
  <c r="T163" i="1" s="1"/>
  <c r="N163" i="1" s="1"/>
  <c r="O163" i="1" s="1"/>
  <c r="N492" i="1"/>
  <c r="O492" i="1" s="1"/>
  <c r="N260" i="1"/>
  <c r="O260" i="1" s="1"/>
  <c r="N350" i="1"/>
  <c r="O350" i="1" s="1"/>
  <c r="AD260" i="1"/>
  <c r="N301" i="1"/>
  <c r="O301" i="1" s="1"/>
  <c r="N66" i="1"/>
  <c r="O66" i="1" s="1"/>
  <c r="N525" i="1"/>
  <c r="O525" i="1" s="1"/>
  <c r="N448" i="1"/>
  <c r="O448" i="1" s="1"/>
  <c r="AD290" i="1"/>
  <c r="X298" i="1"/>
  <c r="AB298" i="1" s="1"/>
  <c r="AE298" i="1"/>
  <c r="AF298" i="1" s="1"/>
  <c r="N335" i="1"/>
  <c r="O335" i="1" s="1"/>
  <c r="N475" i="1"/>
  <c r="O475" i="1" s="1"/>
  <c r="N421" i="1"/>
  <c r="O421" i="1" s="1"/>
  <c r="AD245" i="1"/>
  <c r="AD46" i="1"/>
  <c r="AD41" i="1"/>
  <c r="AD58" i="1"/>
  <c r="AD516" i="1"/>
  <c r="N141" i="1"/>
  <c r="O141" i="1" s="1"/>
  <c r="S179" i="1"/>
  <c r="Q179" i="1" s="1"/>
  <c r="T179" i="1" s="1"/>
  <c r="N179" i="1" s="1"/>
  <c r="O179" i="1" s="1"/>
  <c r="N93" i="1"/>
  <c r="O93" i="1" s="1"/>
  <c r="S392" i="1"/>
  <c r="Q392" i="1" s="1"/>
  <c r="T392" i="1" s="1"/>
  <c r="N392" i="1" s="1"/>
  <c r="O392" i="1" s="1"/>
  <c r="N422" i="1"/>
  <c r="O422" i="1" s="1"/>
  <c r="S386" i="1"/>
  <c r="Q386" i="1" s="1"/>
  <c r="T386" i="1" s="1"/>
  <c r="N386" i="1" s="1"/>
  <c r="O386" i="1" s="1"/>
  <c r="AD312" i="1"/>
  <c r="AF152" i="1"/>
  <c r="X498" i="1"/>
  <c r="AB498" i="1" s="1"/>
  <c r="S498" i="1"/>
  <c r="Q498" i="1" s="1"/>
  <c r="T498" i="1" s="1"/>
  <c r="N498" i="1" s="1"/>
  <c r="O498" i="1" s="1"/>
  <c r="AD449" i="1"/>
  <c r="N504" i="1"/>
  <c r="O504" i="1" s="1"/>
  <c r="N493" i="1"/>
  <c r="O493" i="1" s="1"/>
  <c r="AD547" i="1"/>
  <c r="N480" i="1"/>
  <c r="O480" i="1" s="1"/>
  <c r="N298" i="1"/>
  <c r="O298" i="1" s="1"/>
  <c r="S250" i="1"/>
  <c r="Q250" i="1" s="1"/>
  <c r="T250" i="1" s="1"/>
  <c r="N250" i="1" s="1"/>
  <c r="O250" i="1" s="1"/>
  <c r="S259" i="1"/>
  <c r="Q259" i="1" s="1"/>
  <c r="T259" i="1" s="1"/>
  <c r="N259" i="1" s="1"/>
  <c r="O259" i="1" s="1"/>
  <c r="S108" i="1"/>
  <c r="Q108" i="1" s="1"/>
  <c r="T108" i="1" s="1"/>
  <c r="N108" i="1" s="1"/>
  <c r="O108" i="1" s="1"/>
  <c r="AD33" i="1"/>
  <c r="S51" i="1"/>
  <c r="Q51" i="1" s="1"/>
  <c r="T51" i="1" s="1"/>
  <c r="N51" i="1" s="1"/>
  <c r="O51" i="1" s="1"/>
  <c r="S308" i="1"/>
  <c r="Q308" i="1" s="1"/>
  <c r="T308" i="1" s="1"/>
  <c r="N308" i="1" s="1"/>
  <c r="O308" i="1" s="1"/>
  <c r="S530" i="1"/>
  <c r="Q530" i="1" s="1"/>
  <c r="T530" i="1" s="1"/>
  <c r="N530" i="1" s="1"/>
  <c r="O530" i="1" s="1"/>
  <c r="S499" i="1"/>
  <c r="Q499" i="1" s="1"/>
  <c r="T499" i="1" s="1"/>
  <c r="N499" i="1" s="1"/>
  <c r="O499" i="1" s="1"/>
  <c r="S477" i="1"/>
  <c r="Q477" i="1" s="1"/>
  <c r="T477" i="1" s="1"/>
  <c r="N477" i="1" s="1"/>
  <c r="O477" i="1" s="1"/>
  <c r="N466" i="1"/>
  <c r="O466" i="1" s="1"/>
  <c r="N524" i="1"/>
  <c r="O524" i="1" s="1"/>
  <c r="S449" i="1"/>
  <c r="Q449" i="1" s="1"/>
  <c r="T449" i="1" s="1"/>
  <c r="N449" i="1" s="1"/>
  <c r="O449" i="1" s="1"/>
  <c r="S417" i="1"/>
  <c r="Q417" i="1" s="1"/>
  <c r="T417" i="1" s="1"/>
  <c r="N417" i="1" s="1"/>
  <c r="O417" i="1" s="1"/>
  <c r="S347" i="1"/>
  <c r="Q347" i="1" s="1"/>
  <c r="T347" i="1" s="1"/>
  <c r="N347" i="1" s="1"/>
  <c r="O347" i="1" s="1"/>
  <c r="S336" i="1"/>
  <c r="Q336" i="1" s="1"/>
  <c r="T336" i="1" s="1"/>
  <c r="N336" i="1" s="1"/>
  <c r="O336" i="1" s="1"/>
  <c r="N71" i="1"/>
  <c r="O71" i="1" s="1"/>
  <c r="N97" i="1"/>
  <c r="O97" i="1" s="1"/>
  <c r="AD96" i="1"/>
  <c r="AF455" i="1"/>
  <c r="N192" i="1"/>
  <c r="O192" i="1" s="1"/>
  <c r="AD131" i="1"/>
  <c r="N444" i="1"/>
  <c r="O444" i="1" s="1"/>
  <c r="AD466" i="1"/>
  <c r="S374" i="1"/>
  <c r="Q374" i="1" s="1"/>
  <c r="T374" i="1" s="1"/>
  <c r="N374" i="1" s="1"/>
  <c r="O374" i="1" s="1"/>
  <c r="AD151" i="1"/>
  <c r="AD498" i="1"/>
  <c r="AF498" i="1" s="1"/>
  <c r="AD331" i="1"/>
  <c r="X21" i="1"/>
  <c r="AB21" i="1" s="1"/>
  <c r="AE21" i="1"/>
  <c r="AF21" i="1" s="1"/>
  <c r="S21" i="1"/>
  <c r="Q21" i="1" s="1"/>
  <c r="T21" i="1" s="1"/>
  <c r="N21" i="1" s="1"/>
  <c r="O21" i="1" s="1"/>
  <c r="V505" i="1"/>
  <c r="W505" i="1" s="1"/>
  <c r="X530" i="1"/>
  <c r="AB530" i="1" s="1"/>
  <c r="AE530" i="1"/>
  <c r="AF530" i="1" s="1"/>
  <c r="X522" i="1"/>
  <c r="AB522" i="1" s="1"/>
  <c r="S522" i="1"/>
  <c r="Q522" i="1" s="1"/>
  <c r="T522" i="1" s="1"/>
  <c r="N522" i="1" s="1"/>
  <c r="O522" i="1" s="1"/>
  <c r="AE522" i="1"/>
  <c r="AF522" i="1" s="1"/>
  <c r="V508" i="1"/>
  <c r="W508" i="1" s="1"/>
  <c r="X501" i="1"/>
  <c r="AB501" i="1" s="1"/>
  <c r="AE501" i="1"/>
  <c r="S501" i="1"/>
  <c r="Q501" i="1" s="1"/>
  <c r="T501" i="1" s="1"/>
  <c r="N501" i="1" s="1"/>
  <c r="O501" i="1" s="1"/>
  <c r="AE491" i="1"/>
  <c r="AD491" i="1"/>
  <c r="X491" i="1"/>
  <c r="AB491" i="1" s="1"/>
  <c r="X484" i="1"/>
  <c r="AB484" i="1" s="1"/>
  <c r="AE484" i="1"/>
  <c r="AD484" i="1"/>
  <c r="S491" i="1"/>
  <c r="Q491" i="1" s="1"/>
  <c r="T491" i="1" s="1"/>
  <c r="N491" i="1" s="1"/>
  <c r="O491" i="1" s="1"/>
  <c r="X477" i="1"/>
  <c r="AB477" i="1" s="1"/>
  <c r="AE477" i="1"/>
  <c r="AF477" i="1" s="1"/>
  <c r="V465" i="1"/>
  <c r="W465" i="1" s="1"/>
  <c r="V368" i="1"/>
  <c r="W368" i="1" s="1"/>
  <c r="AE412" i="1"/>
  <c r="X412" i="1"/>
  <c r="AB412" i="1" s="1"/>
  <c r="AD412" i="1"/>
  <c r="X407" i="1"/>
  <c r="AB407" i="1" s="1"/>
  <c r="AE407" i="1"/>
  <c r="AD407" i="1"/>
  <c r="S407" i="1"/>
  <c r="Q407" i="1" s="1"/>
  <c r="T407" i="1" s="1"/>
  <c r="N407" i="1" s="1"/>
  <c r="O407" i="1" s="1"/>
  <c r="V396" i="1"/>
  <c r="W396" i="1" s="1"/>
  <c r="V243" i="1"/>
  <c r="W243" i="1" s="1"/>
  <c r="N331" i="1"/>
  <c r="O331" i="1" s="1"/>
  <c r="V262" i="1"/>
  <c r="W262" i="1" s="1"/>
  <c r="AE293" i="1"/>
  <c r="AD293" i="1"/>
  <c r="S293" i="1"/>
  <c r="Q293" i="1" s="1"/>
  <c r="T293" i="1" s="1"/>
  <c r="N293" i="1" s="1"/>
  <c r="O293" i="1" s="1"/>
  <c r="X293" i="1"/>
  <c r="AB293" i="1" s="1"/>
  <c r="X284" i="1"/>
  <c r="AB284" i="1" s="1"/>
  <c r="AE284" i="1"/>
  <c r="AD284" i="1"/>
  <c r="S284" i="1"/>
  <c r="Q284" i="1" s="1"/>
  <c r="T284" i="1" s="1"/>
  <c r="N284" i="1" s="1"/>
  <c r="O284" i="1" s="1"/>
  <c r="X300" i="1"/>
  <c r="AB300" i="1" s="1"/>
  <c r="AE300" i="1"/>
  <c r="AF300" i="1" s="1"/>
  <c r="S300" i="1"/>
  <c r="Q300" i="1" s="1"/>
  <c r="T300" i="1" s="1"/>
  <c r="N300" i="1" s="1"/>
  <c r="O300" i="1" s="1"/>
  <c r="AE232" i="1"/>
  <c r="AF232" i="1" s="1"/>
  <c r="X232" i="1"/>
  <c r="AB232" i="1" s="1"/>
  <c r="S232" i="1"/>
  <c r="Q232" i="1" s="1"/>
  <c r="T232" i="1" s="1"/>
  <c r="N232" i="1" s="1"/>
  <c r="O232" i="1" s="1"/>
  <c r="V160" i="1"/>
  <c r="W160" i="1" s="1"/>
  <c r="V233" i="1"/>
  <c r="W233" i="1" s="1"/>
  <c r="N178" i="1"/>
  <c r="O178" i="1" s="1"/>
  <c r="X153" i="1"/>
  <c r="AB153" i="1" s="1"/>
  <c r="AE153" i="1"/>
  <c r="AD153" i="1"/>
  <c r="S153" i="1"/>
  <c r="Q153" i="1" s="1"/>
  <c r="T153" i="1" s="1"/>
  <c r="N153" i="1" s="1"/>
  <c r="O153" i="1" s="1"/>
  <c r="V474" i="1"/>
  <c r="W474" i="1" s="1"/>
  <c r="V451" i="1"/>
  <c r="W451" i="1" s="1"/>
  <c r="AE207" i="1"/>
  <c r="X207" i="1"/>
  <c r="AB207" i="1" s="1"/>
  <c r="AE202" i="1"/>
  <c r="AF202" i="1" s="1"/>
  <c r="X202" i="1"/>
  <c r="AB202" i="1" s="1"/>
  <c r="S202" i="1"/>
  <c r="Q202" i="1" s="1"/>
  <c r="T202" i="1" s="1"/>
  <c r="N202" i="1" s="1"/>
  <c r="O202" i="1" s="1"/>
  <c r="X149" i="1"/>
  <c r="AB149" i="1" s="1"/>
  <c r="AE149" i="1"/>
  <c r="AD149" i="1"/>
  <c r="X112" i="1"/>
  <c r="AB112" i="1" s="1"/>
  <c r="AE112" i="1"/>
  <c r="AD112" i="1"/>
  <c r="V29" i="1"/>
  <c r="W29" i="1" s="1"/>
  <c r="X61" i="1"/>
  <c r="AB61" i="1" s="1"/>
  <c r="AE61" i="1"/>
  <c r="AD61" i="1"/>
  <c r="S61" i="1"/>
  <c r="Q61" i="1" s="1"/>
  <c r="T61" i="1" s="1"/>
  <c r="N61" i="1" s="1"/>
  <c r="O61" i="1" s="1"/>
  <c r="V150" i="1"/>
  <c r="W150" i="1" s="1"/>
  <c r="X201" i="1"/>
  <c r="AB201" i="1" s="1"/>
  <c r="AE201" i="1"/>
  <c r="AF201" i="1" s="1"/>
  <c r="V144" i="1"/>
  <c r="W144" i="1" s="1"/>
  <c r="V42" i="1"/>
  <c r="W42" i="1" s="1"/>
  <c r="S149" i="1"/>
  <c r="Q149" i="1" s="1"/>
  <c r="T149" i="1" s="1"/>
  <c r="N149" i="1" s="1"/>
  <c r="O149" i="1" s="1"/>
  <c r="AE540" i="1"/>
  <c r="AD540" i="1"/>
  <c r="X540" i="1"/>
  <c r="AB540" i="1" s="1"/>
  <c r="X494" i="1"/>
  <c r="AB494" i="1" s="1"/>
  <c r="AE494" i="1"/>
  <c r="AD494" i="1"/>
  <c r="V378" i="1"/>
  <c r="W378" i="1" s="1"/>
  <c r="AE265" i="1"/>
  <c r="X265" i="1"/>
  <c r="AB265" i="1" s="1"/>
  <c r="AD265" i="1"/>
  <c r="AF507" i="1"/>
  <c r="V445" i="1"/>
  <c r="W445" i="1" s="1"/>
  <c r="V270" i="1"/>
  <c r="W270" i="1" s="1"/>
  <c r="X304" i="1"/>
  <c r="AB304" i="1" s="1"/>
  <c r="AE304" i="1"/>
  <c r="AD304" i="1"/>
  <c r="S304" i="1"/>
  <c r="Q304" i="1" s="1"/>
  <c r="T304" i="1" s="1"/>
  <c r="N304" i="1" s="1"/>
  <c r="O304" i="1" s="1"/>
  <c r="V246" i="1"/>
  <c r="W246" i="1" s="1"/>
  <c r="X183" i="1"/>
  <c r="AB183" i="1" s="1"/>
  <c r="AE183" i="1"/>
  <c r="S183" i="1"/>
  <c r="Q183" i="1" s="1"/>
  <c r="T183" i="1" s="1"/>
  <c r="N183" i="1" s="1"/>
  <c r="O183" i="1" s="1"/>
  <c r="AD183" i="1"/>
  <c r="V79" i="1"/>
  <c r="W79" i="1" s="1"/>
  <c r="N547" i="1"/>
  <c r="O547" i="1" s="1"/>
  <c r="V496" i="1"/>
  <c r="W496" i="1" s="1"/>
  <c r="V430" i="1"/>
  <c r="W430" i="1" s="1"/>
  <c r="AE387" i="1"/>
  <c r="X387" i="1"/>
  <c r="AB387" i="1" s="1"/>
  <c r="S387" i="1"/>
  <c r="Q387" i="1" s="1"/>
  <c r="T387" i="1" s="1"/>
  <c r="N387" i="1" s="1"/>
  <c r="O387" i="1" s="1"/>
  <c r="X352" i="1"/>
  <c r="AB352" i="1" s="1"/>
  <c r="AE352" i="1"/>
  <c r="AD352" i="1"/>
  <c r="S352" i="1"/>
  <c r="Q352" i="1" s="1"/>
  <c r="T352" i="1" s="1"/>
  <c r="N352" i="1" s="1"/>
  <c r="O352" i="1" s="1"/>
  <c r="X542" i="1"/>
  <c r="AB542" i="1" s="1"/>
  <c r="AE542" i="1"/>
  <c r="X487" i="1"/>
  <c r="AB487" i="1" s="1"/>
  <c r="AE487" i="1"/>
  <c r="AF487" i="1" s="1"/>
  <c r="S487" i="1"/>
  <c r="Q487" i="1" s="1"/>
  <c r="T487" i="1" s="1"/>
  <c r="N487" i="1" s="1"/>
  <c r="O487" i="1" s="1"/>
  <c r="AD476" i="1"/>
  <c r="AE476" i="1"/>
  <c r="X476" i="1"/>
  <c r="AB476" i="1" s="1"/>
  <c r="AE432" i="1"/>
  <c r="AF432" i="1" s="1"/>
  <c r="X432" i="1"/>
  <c r="AB432" i="1" s="1"/>
  <c r="S432" i="1"/>
  <c r="Q432" i="1" s="1"/>
  <c r="T432" i="1" s="1"/>
  <c r="N432" i="1" s="1"/>
  <c r="O432" i="1" s="1"/>
  <c r="V370" i="1"/>
  <c r="W370" i="1" s="1"/>
  <c r="V348" i="1"/>
  <c r="W348" i="1" s="1"/>
  <c r="X339" i="1"/>
  <c r="AB339" i="1" s="1"/>
  <c r="AE339" i="1"/>
  <c r="S339" i="1"/>
  <c r="Q339" i="1" s="1"/>
  <c r="T339" i="1" s="1"/>
  <c r="N339" i="1" s="1"/>
  <c r="O339" i="1" s="1"/>
  <c r="AD339" i="1"/>
  <c r="S265" i="1"/>
  <c r="Q265" i="1" s="1"/>
  <c r="T265" i="1" s="1"/>
  <c r="N265" i="1" s="1"/>
  <c r="O265" i="1" s="1"/>
  <c r="V420" i="1"/>
  <c r="W420" i="1" s="1"/>
  <c r="AE427" i="1"/>
  <c r="AF427" i="1" s="1"/>
  <c r="X427" i="1"/>
  <c r="AB427" i="1" s="1"/>
  <c r="S427" i="1"/>
  <c r="Q427" i="1" s="1"/>
  <c r="T427" i="1" s="1"/>
  <c r="N427" i="1" s="1"/>
  <c r="O427" i="1" s="1"/>
  <c r="V353" i="1"/>
  <c r="W353" i="1" s="1"/>
  <c r="AD387" i="1"/>
  <c r="AF440" i="1"/>
  <c r="V433" i="1"/>
  <c r="W433" i="1" s="1"/>
  <c r="V418" i="1"/>
  <c r="W418" i="1" s="1"/>
  <c r="X408" i="1"/>
  <c r="AB408" i="1" s="1"/>
  <c r="S408" i="1"/>
  <c r="Q408" i="1" s="1"/>
  <c r="T408" i="1" s="1"/>
  <c r="N408" i="1" s="1"/>
  <c r="O408" i="1" s="1"/>
  <c r="AE408" i="1"/>
  <c r="AD408" i="1"/>
  <c r="V380" i="1"/>
  <c r="W380" i="1" s="1"/>
  <c r="AE366" i="1"/>
  <c r="AD366" i="1"/>
  <c r="X366" i="1"/>
  <c r="AB366" i="1" s="1"/>
  <c r="S366" i="1"/>
  <c r="Q366" i="1" s="1"/>
  <c r="T366" i="1" s="1"/>
  <c r="N366" i="1" s="1"/>
  <c r="O366" i="1" s="1"/>
  <c r="X362" i="1"/>
  <c r="AB362" i="1" s="1"/>
  <c r="AE362" i="1"/>
  <c r="AD362" i="1"/>
  <c r="S362" i="1"/>
  <c r="Q362" i="1" s="1"/>
  <c r="T362" i="1" s="1"/>
  <c r="N362" i="1" s="1"/>
  <c r="O362" i="1" s="1"/>
  <c r="V332" i="1"/>
  <c r="W332" i="1" s="1"/>
  <c r="AE317" i="1"/>
  <c r="X317" i="1"/>
  <c r="AB317" i="1" s="1"/>
  <c r="AD317" i="1"/>
  <c r="V251" i="1"/>
  <c r="W251" i="1" s="1"/>
  <c r="V240" i="1"/>
  <c r="W240" i="1" s="1"/>
  <c r="V135" i="1"/>
  <c r="W135" i="1" s="1"/>
  <c r="AE143" i="1"/>
  <c r="X143" i="1"/>
  <c r="AB143" i="1" s="1"/>
  <c r="S143" i="1"/>
  <c r="Q143" i="1" s="1"/>
  <c r="T143" i="1" s="1"/>
  <c r="N143" i="1" s="1"/>
  <c r="O143" i="1" s="1"/>
  <c r="AD143" i="1"/>
  <c r="V37" i="1"/>
  <c r="W37" i="1" s="1"/>
  <c r="X549" i="1"/>
  <c r="AB549" i="1" s="1"/>
  <c r="AE549" i="1"/>
  <c r="AD549" i="1"/>
  <c r="AE376" i="1"/>
  <c r="AD376" i="1"/>
  <c r="X376" i="1"/>
  <c r="AB376" i="1" s="1"/>
  <c r="X296" i="1"/>
  <c r="AB296" i="1" s="1"/>
  <c r="AE296" i="1"/>
  <c r="S296" i="1"/>
  <c r="Q296" i="1" s="1"/>
  <c r="T296" i="1" s="1"/>
  <c r="N296" i="1" s="1"/>
  <c r="O296" i="1" s="1"/>
  <c r="AD296" i="1"/>
  <c r="V229" i="1"/>
  <c r="W229" i="1" s="1"/>
  <c r="V116" i="1"/>
  <c r="W116" i="1" s="1"/>
  <c r="S549" i="1"/>
  <c r="Q549" i="1" s="1"/>
  <c r="T549" i="1" s="1"/>
  <c r="N549" i="1" s="1"/>
  <c r="O549" i="1" s="1"/>
  <c r="AE399" i="1"/>
  <c r="X399" i="1"/>
  <c r="AB399" i="1" s="1"/>
  <c r="V548" i="1"/>
  <c r="W548" i="1" s="1"/>
  <c r="N483" i="1"/>
  <c r="O483" i="1" s="1"/>
  <c r="V398" i="1"/>
  <c r="W398" i="1" s="1"/>
  <c r="V426" i="1"/>
  <c r="W426" i="1" s="1"/>
  <c r="V385" i="1"/>
  <c r="W385" i="1" s="1"/>
  <c r="X406" i="1"/>
  <c r="AB406" i="1" s="1"/>
  <c r="AE406" i="1"/>
  <c r="AD406" i="1"/>
  <c r="X347" i="1"/>
  <c r="AB347" i="1" s="1"/>
  <c r="AE347" i="1"/>
  <c r="AF347" i="1" s="1"/>
  <c r="X527" i="1"/>
  <c r="AB527" i="1" s="1"/>
  <c r="AE527" i="1"/>
  <c r="AE475" i="1"/>
  <c r="AD475" i="1"/>
  <c r="X475" i="1"/>
  <c r="AB475" i="1" s="1"/>
  <c r="N488" i="1"/>
  <c r="O488" i="1" s="1"/>
  <c r="V383" i="1"/>
  <c r="W383" i="1" s="1"/>
  <c r="V409" i="1"/>
  <c r="W409" i="1" s="1"/>
  <c r="V286" i="1"/>
  <c r="W286" i="1" s="1"/>
  <c r="X525" i="1"/>
  <c r="AB525" i="1" s="1"/>
  <c r="AE525" i="1"/>
  <c r="V439" i="1"/>
  <c r="W439" i="1" s="1"/>
  <c r="V428" i="1"/>
  <c r="W428" i="1" s="1"/>
  <c r="X389" i="1"/>
  <c r="AB389" i="1" s="1"/>
  <c r="AE389" i="1"/>
  <c r="AD389" i="1"/>
  <c r="S389" i="1"/>
  <c r="Q389" i="1" s="1"/>
  <c r="T389" i="1" s="1"/>
  <c r="N389" i="1" s="1"/>
  <c r="O389" i="1" s="1"/>
  <c r="V273" i="1"/>
  <c r="W273" i="1" s="1"/>
  <c r="N395" i="1"/>
  <c r="O395" i="1" s="1"/>
  <c r="AE371" i="1"/>
  <c r="AD371" i="1"/>
  <c r="X371" i="1"/>
  <c r="AB371" i="1" s="1"/>
  <c r="X411" i="1"/>
  <c r="AB411" i="1" s="1"/>
  <c r="S411" i="1"/>
  <c r="Q411" i="1" s="1"/>
  <c r="T411" i="1" s="1"/>
  <c r="N411" i="1" s="1"/>
  <c r="O411" i="1" s="1"/>
  <c r="AE411" i="1"/>
  <c r="AF411" i="1" s="1"/>
  <c r="X330" i="1"/>
  <c r="AB330" i="1" s="1"/>
  <c r="AE330" i="1"/>
  <c r="AD330" i="1"/>
  <c r="S330" i="1"/>
  <c r="Q330" i="1" s="1"/>
  <c r="T330" i="1" s="1"/>
  <c r="N330" i="1" s="1"/>
  <c r="O330" i="1" s="1"/>
  <c r="V271" i="1"/>
  <c r="W271" i="1" s="1"/>
  <c r="V323" i="1"/>
  <c r="W323" i="1" s="1"/>
  <c r="N274" i="1"/>
  <c r="O274" i="1" s="1"/>
  <c r="V235" i="1"/>
  <c r="W235" i="1" s="1"/>
  <c r="V142" i="1"/>
  <c r="W142" i="1" s="1"/>
  <c r="V118" i="1"/>
  <c r="W118" i="1" s="1"/>
  <c r="X500" i="1"/>
  <c r="AB500" i="1" s="1"/>
  <c r="AE500" i="1"/>
  <c r="AD500" i="1"/>
  <c r="S500" i="1"/>
  <c r="Q500" i="1" s="1"/>
  <c r="T500" i="1" s="1"/>
  <c r="N500" i="1" s="1"/>
  <c r="O500" i="1" s="1"/>
  <c r="AE467" i="1"/>
  <c r="X467" i="1"/>
  <c r="AB467" i="1" s="1"/>
  <c r="AD467" i="1"/>
  <c r="S467" i="1"/>
  <c r="Q467" i="1" s="1"/>
  <c r="T467" i="1" s="1"/>
  <c r="N467" i="1" s="1"/>
  <c r="O467" i="1" s="1"/>
  <c r="AE192" i="1"/>
  <c r="X192" i="1"/>
  <c r="AB192" i="1" s="1"/>
  <c r="AD192" i="1"/>
  <c r="V512" i="1"/>
  <c r="W512" i="1" s="1"/>
  <c r="X471" i="1"/>
  <c r="AB471" i="1" s="1"/>
  <c r="AE471" i="1"/>
  <c r="S471" i="1"/>
  <c r="Q471" i="1" s="1"/>
  <c r="T471" i="1" s="1"/>
  <c r="N471" i="1" s="1"/>
  <c r="O471" i="1" s="1"/>
  <c r="V111" i="1"/>
  <c r="W111" i="1" s="1"/>
  <c r="AE437" i="1"/>
  <c r="X437" i="1"/>
  <c r="AB437" i="1" s="1"/>
  <c r="S437" i="1"/>
  <c r="Q437" i="1" s="1"/>
  <c r="T437" i="1" s="1"/>
  <c r="N437" i="1" s="1"/>
  <c r="O437" i="1" s="1"/>
  <c r="AE457" i="1"/>
  <c r="AF457" i="1" s="1"/>
  <c r="X457" i="1"/>
  <c r="AB457" i="1" s="1"/>
  <c r="V438" i="1"/>
  <c r="W438" i="1" s="1"/>
  <c r="V288" i="1"/>
  <c r="W288" i="1" s="1"/>
  <c r="X346" i="1"/>
  <c r="AB346" i="1" s="1"/>
  <c r="AE346" i="1"/>
  <c r="AD346" i="1"/>
  <c r="V257" i="1"/>
  <c r="W257" i="1" s="1"/>
  <c r="V543" i="1"/>
  <c r="W543" i="1" s="1"/>
  <c r="X519" i="1"/>
  <c r="AB519" i="1" s="1"/>
  <c r="AE519" i="1"/>
  <c r="AF519" i="1" s="1"/>
  <c r="X466" i="1"/>
  <c r="AB466" i="1" s="1"/>
  <c r="AE466" i="1"/>
  <c r="AD471" i="1"/>
  <c r="V425" i="1"/>
  <c r="W425" i="1" s="1"/>
  <c r="V461" i="1"/>
  <c r="W461" i="1" s="1"/>
  <c r="AD437" i="1"/>
  <c r="X384" i="1"/>
  <c r="AB384" i="1" s="1"/>
  <c r="AD384" i="1"/>
  <c r="AE384" i="1"/>
  <c r="S384" i="1"/>
  <c r="Q384" i="1" s="1"/>
  <c r="T384" i="1" s="1"/>
  <c r="N384" i="1" s="1"/>
  <c r="O384" i="1" s="1"/>
  <c r="V419" i="1"/>
  <c r="W419" i="1" s="1"/>
  <c r="V424" i="1"/>
  <c r="W424" i="1" s="1"/>
  <c r="V252" i="1"/>
  <c r="W252" i="1" s="1"/>
  <c r="V241" i="1"/>
  <c r="W241" i="1" s="1"/>
  <c r="N405" i="1"/>
  <c r="O405" i="1" s="1"/>
  <c r="X392" i="1"/>
  <c r="AB392" i="1" s="1"/>
  <c r="AE392" i="1"/>
  <c r="AF392" i="1" s="1"/>
  <c r="S406" i="1"/>
  <c r="Q406" i="1" s="1"/>
  <c r="T406" i="1" s="1"/>
  <c r="N406" i="1" s="1"/>
  <c r="O406" i="1" s="1"/>
  <c r="V268" i="1"/>
  <c r="W268" i="1" s="1"/>
  <c r="AE374" i="1"/>
  <c r="AF374" i="1" s="1"/>
  <c r="X374" i="1"/>
  <c r="AB374" i="1" s="1"/>
  <c r="V337" i="1"/>
  <c r="W337" i="1" s="1"/>
  <c r="V311" i="1"/>
  <c r="W311" i="1" s="1"/>
  <c r="X236" i="1"/>
  <c r="AB236" i="1" s="1"/>
  <c r="AE236" i="1"/>
  <c r="AD236" i="1"/>
  <c r="S236" i="1"/>
  <c r="Q236" i="1" s="1"/>
  <c r="T236" i="1" s="1"/>
  <c r="N236" i="1" s="1"/>
  <c r="O236" i="1" s="1"/>
  <c r="V64" i="1"/>
  <c r="W64" i="1" s="1"/>
  <c r="N46" i="1"/>
  <c r="O46" i="1" s="1"/>
  <c r="AF85" i="1"/>
  <c r="AE382" i="1"/>
  <c r="X382" i="1"/>
  <c r="AB382" i="1" s="1"/>
  <c r="AD382" i="1"/>
  <c r="S382" i="1"/>
  <c r="Q382" i="1" s="1"/>
  <c r="T382" i="1" s="1"/>
  <c r="N382" i="1" s="1"/>
  <c r="O382" i="1" s="1"/>
  <c r="V242" i="1"/>
  <c r="W242" i="1" s="1"/>
  <c r="V175" i="1"/>
  <c r="W175" i="1" s="1"/>
  <c r="V123" i="1"/>
  <c r="W123" i="1" s="1"/>
  <c r="V155" i="1"/>
  <c r="W155" i="1" s="1"/>
  <c r="X504" i="1"/>
  <c r="AB504" i="1" s="1"/>
  <c r="AE504" i="1"/>
  <c r="AD504" i="1"/>
  <c r="V373" i="1"/>
  <c r="W373" i="1" s="1"/>
  <c r="V248" i="1"/>
  <c r="W248" i="1" s="1"/>
  <c r="X318" i="1"/>
  <c r="AB318" i="1" s="1"/>
  <c r="AE318" i="1"/>
  <c r="AD318" i="1"/>
  <c r="S318" i="1"/>
  <c r="Q318" i="1" s="1"/>
  <c r="T318" i="1" s="1"/>
  <c r="N318" i="1" s="1"/>
  <c r="O318" i="1" s="1"/>
  <c r="X254" i="1"/>
  <c r="AB254" i="1" s="1"/>
  <c r="AE254" i="1"/>
  <c r="AD254" i="1"/>
  <c r="S254" i="1"/>
  <c r="Q254" i="1" s="1"/>
  <c r="T254" i="1" s="1"/>
  <c r="N254" i="1" s="1"/>
  <c r="O254" i="1" s="1"/>
  <c r="S540" i="1"/>
  <c r="Q540" i="1" s="1"/>
  <c r="T540" i="1" s="1"/>
  <c r="N540" i="1" s="1"/>
  <c r="O540" i="1" s="1"/>
  <c r="AE472" i="1"/>
  <c r="X472" i="1"/>
  <c r="AB472" i="1" s="1"/>
  <c r="V538" i="1"/>
  <c r="W538" i="1" s="1"/>
  <c r="AE478" i="1"/>
  <c r="X478" i="1"/>
  <c r="AB478" i="1" s="1"/>
  <c r="AE490" i="1"/>
  <c r="X490" i="1"/>
  <c r="AB490" i="1" s="1"/>
  <c r="V533" i="1"/>
  <c r="W533" i="1" s="1"/>
  <c r="V529" i="1"/>
  <c r="W529" i="1" s="1"/>
  <c r="AD542" i="1"/>
  <c r="N516" i="1"/>
  <c r="O516" i="1" s="1"/>
  <c r="X537" i="1"/>
  <c r="AB537" i="1" s="1"/>
  <c r="AE537" i="1"/>
  <c r="AF537" i="1" s="1"/>
  <c r="X497" i="1"/>
  <c r="AB497" i="1" s="1"/>
  <c r="AE497" i="1"/>
  <c r="AF497" i="1" s="1"/>
  <c r="V544" i="1"/>
  <c r="W544" i="1" s="1"/>
  <c r="AD478" i="1"/>
  <c r="V523" i="1"/>
  <c r="W523" i="1" s="1"/>
  <c r="S494" i="1"/>
  <c r="Q494" i="1" s="1"/>
  <c r="T494" i="1" s="1"/>
  <c r="N494" i="1" s="1"/>
  <c r="O494" i="1" s="1"/>
  <c r="X482" i="1"/>
  <c r="AB482" i="1" s="1"/>
  <c r="AE482" i="1"/>
  <c r="AF482" i="1" s="1"/>
  <c r="AD472" i="1"/>
  <c r="AE473" i="1"/>
  <c r="AD473" i="1"/>
  <c r="X473" i="1"/>
  <c r="AB473" i="1" s="1"/>
  <c r="S473" i="1"/>
  <c r="Q473" i="1" s="1"/>
  <c r="T473" i="1" s="1"/>
  <c r="N473" i="1" s="1"/>
  <c r="O473" i="1" s="1"/>
  <c r="V446" i="1"/>
  <c r="W446" i="1" s="1"/>
  <c r="V458" i="1"/>
  <c r="W458" i="1" s="1"/>
  <c r="AE417" i="1"/>
  <c r="AF417" i="1" s="1"/>
  <c r="X417" i="1"/>
  <c r="AB417" i="1" s="1"/>
  <c r="N416" i="1"/>
  <c r="O416" i="1" s="1"/>
  <c r="S371" i="1"/>
  <c r="Q371" i="1" s="1"/>
  <c r="T371" i="1" s="1"/>
  <c r="N371" i="1" s="1"/>
  <c r="O371" i="1" s="1"/>
  <c r="X421" i="1"/>
  <c r="AB421" i="1" s="1"/>
  <c r="AE421" i="1"/>
  <c r="AD421" i="1"/>
  <c r="AD399" i="1"/>
  <c r="V263" i="1"/>
  <c r="W263" i="1" s="1"/>
  <c r="AF395" i="1"/>
  <c r="V285" i="1"/>
  <c r="W285" i="1" s="1"/>
  <c r="AD369" i="1"/>
  <c r="X369" i="1"/>
  <c r="AB369" i="1" s="1"/>
  <c r="AE369" i="1"/>
  <c r="AD356" i="1"/>
  <c r="X356" i="1"/>
  <c r="AB356" i="1" s="1"/>
  <c r="AE356" i="1"/>
  <c r="S356" i="1"/>
  <c r="Q356" i="1" s="1"/>
  <c r="T356" i="1" s="1"/>
  <c r="N356" i="1" s="1"/>
  <c r="O356" i="1" s="1"/>
  <c r="N315" i="1"/>
  <c r="O315" i="1" s="1"/>
  <c r="V225" i="1"/>
  <c r="W225" i="1" s="1"/>
  <c r="V239" i="1"/>
  <c r="W239" i="1" s="1"/>
  <c r="AE237" i="1"/>
  <c r="AF237" i="1" s="1"/>
  <c r="X237" i="1"/>
  <c r="AB237" i="1" s="1"/>
  <c r="S237" i="1"/>
  <c r="Q237" i="1" s="1"/>
  <c r="T237" i="1" s="1"/>
  <c r="N237" i="1" s="1"/>
  <c r="O237" i="1" s="1"/>
  <c r="X206" i="1"/>
  <c r="AB206" i="1" s="1"/>
  <c r="AE206" i="1"/>
  <c r="S206" i="1"/>
  <c r="Q206" i="1" s="1"/>
  <c r="T206" i="1" s="1"/>
  <c r="N206" i="1" s="1"/>
  <c r="O206" i="1" s="1"/>
  <c r="AD206" i="1"/>
  <c r="S201" i="1"/>
  <c r="Q201" i="1" s="1"/>
  <c r="T201" i="1" s="1"/>
  <c r="N201" i="1" s="1"/>
  <c r="O201" i="1" s="1"/>
  <c r="AD207" i="1"/>
  <c r="V60" i="1"/>
  <c r="W60" i="1" s="1"/>
  <c r="V122" i="1"/>
  <c r="W122" i="1" s="1"/>
  <c r="V94" i="1"/>
  <c r="W94" i="1" s="1"/>
  <c r="AE63" i="1"/>
  <c r="X63" i="1"/>
  <c r="AB63" i="1" s="1"/>
  <c r="AD63" i="1"/>
  <c r="V518" i="1"/>
  <c r="W518" i="1" s="1"/>
  <c r="V521" i="1"/>
  <c r="W521" i="1" s="1"/>
  <c r="V536" i="1"/>
  <c r="W536" i="1" s="1"/>
  <c r="X489" i="1"/>
  <c r="AB489" i="1" s="1"/>
  <c r="AD489" i="1"/>
  <c r="AE489" i="1"/>
  <c r="S489" i="1"/>
  <c r="Q489" i="1" s="1"/>
  <c r="T489" i="1" s="1"/>
  <c r="N489" i="1" s="1"/>
  <c r="O489" i="1" s="1"/>
  <c r="V253" i="1"/>
  <c r="W253" i="1" s="1"/>
  <c r="V218" i="1"/>
  <c r="W218" i="1" s="1"/>
  <c r="V190" i="1"/>
  <c r="W190" i="1" s="1"/>
  <c r="X216" i="1"/>
  <c r="AB216" i="1" s="1"/>
  <c r="AE216" i="1"/>
  <c r="AF216" i="1" s="1"/>
  <c r="S216" i="1"/>
  <c r="Q216" i="1" s="1"/>
  <c r="T216" i="1" s="1"/>
  <c r="N216" i="1" s="1"/>
  <c r="O216" i="1" s="1"/>
  <c r="X157" i="1"/>
  <c r="AB157" i="1" s="1"/>
  <c r="AE157" i="1"/>
  <c r="S157" i="1"/>
  <c r="Q157" i="1" s="1"/>
  <c r="T157" i="1" s="1"/>
  <c r="N157" i="1" s="1"/>
  <c r="O157" i="1" s="1"/>
  <c r="AD157" i="1"/>
  <c r="AE28" i="1"/>
  <c r="X28" i="1"/>
  <c r="AB28" i="1" s="1"/>
  <c r="S28" i="1"/>
  <c r="Q28" i="1" s="1"/>
  <c r="T28" i="1" s="1"/>
  <c r="N28" i="1" s="1"/>
  <c r="O28" i="1" s="1"/>
  <c r="AD28" i="1"/>
  <c r="AE511" i="1"/>
  <c r="X511" i="1"/>
  <c r="AB511" i="1" s="1"/>
  <c r="AD511" i="1"/>
  <c r="V503" i="1"/>
  <c r="W503" i="1" s="1"/>
  <c r="AE480" i="1"/>
  <c r="X480" i="1"/>
  <c r="AB480" i="1" s="1"/>
  <c r="N460" i="1"/>
  <c r="O460" i="1" s="1"/>
  <c r="X535" i="1"/>
  <c r="AB535" i="1" s="1"/>
  <c r="S535" i="1"/>
  <c r="Q535" i="1" s="1"/>
  <c r="T535" i="1" s="1"/>
  <c r="N535" i="1" s="1"/>
  <c r="O535" i="1" s="1"/>
  <c r="AE535" i="1"/>
  <c r="V541" i="1"/>
  <c r="W541" i="1" s="1"/>
  <c r="N545" i="1"/>
  <c r="O545" i="1" s="1"/>
  <c r="X516" i="1"/>
  <c r="AB516" i="1" s="1"/>
  <c r="AE516" i="1"/>
  <c r="AF516" i="1" s="1"/>
  <c r="AD490" i="1"/>
  <c r="S519" i="1"/>
  <c r="Q519" i="1" s="1"/>
  <c r="T519" i="1" s="1"/>
  <c r="N519" i="1" s="1"/>
  <c r="O519" i="1" s="1"/>
  <c r="S511" i="1"/>
  <c r="Q511" i="1" s="1"/>
  <c r="T511" i="1" s="1"/>
  <c r="N511" i="1" s="1"/>
  <c r="O511" i="1" s="1"/>
  <c r="S472" i="1"/>
  <c r="Q472" i="1" s="1"/>
  <c r="T472" i="1" s="1"/>
  <c r="N472" i="1" s="1"/>
  <c r="O472" i="1" s="1"/>
  <c r="S478" i="1"/>
  <c r="Q478" i="1" s="1"/>
  <c r="T478" i="1" s="1"/>
  <c r="N478" i="1" s="1"/>
  <c r="O478" i="1" s="1"/>
  <c r="S476" i="1"/>
  <c r="Q476" i="1" s="1"/>
  <c r="T476" i="1" s="1"/>
  <c r="N476" i="1" s="1"/>
  <c r="O476" i="1" s="1"/>
  <c r="X470" i="1"/>
  <c r="AB470" i="1" s="1"/>
  <c r="AE470" i="1"/>
  <c r="AD470" i="1"/>
  <c r="X532" i="1"/>
  <c r="AB532" i="1" s="1"/>
  <c r="S532" i="1"/>
  <c r="Q532" i="1" s="1"/>
  <c r="T532" i="1" s="1"/>
  <c r="N532" i="1" s="1"/>
  <c r="O532" i="1" s="1"/>
  <c r="AE532" i="1"/>
  <c r="AD535" i="1"/>
  <c r="X499" i="1"/>
  <c r="AB499" i="1" s="1"/>
  <c r="AE499" i="1"/>
  <c r="AF499" i="1" s="1"/>
  <c r="X483" i="1"/>
  <c r="AB483" i="1" s="1"/>
  <c r="AE483" i="1"/>
  <c r="AD483" i="1"/>
  <c r="AD488" i="1"/>
  <c r="X488" i="1"/>
  <c r="AB488" i="1" s="1"/>
  <c r="AE488" i="1"/>
  <c r="V454" i="1"/>
  <c r="W454" i="1" s="1"/>
  <c r="V434" i="1"/>
  <c r="W434" i="1" s="1"/>
  <c r="X452" i="1"/>
  <c r="AB452" i="1" s="1"/>
  <c r="S452" i="1"/>
  <c r="Q452" i="1" s="1"/>
  <c r="T452" i="1" s="1"/>
  <c r="N452" i="1" s="1"/>
  <c r="O452" i="1" s="1"/>
  <c r="AE452" i="1"/>
  <c r="AD452" i="1"/>
  <c r="X444" i="1"/>
  <c r="AB444" i="1" s="1"/>
  <c r="AE444" i="1"/>
  <c r="V546" i="1"/>
  <c r="W546" i="1" s="1"/>
  <c r="AD532" i="1"/>
  <c r="AE513" i="1"/>
  <c r="X513" i="1"/>
  <c r="AB513" i="1" s="1"/>
  <c r="AD513" i="1"/>
  <c r="AD480" i="1"/>
  <c r="V481" i="1"/>
  <c r="W481" i="1" s="1"/>
  <c r="AE550" i="1"/>
  <c r="X550" i="1"/>
  <c r="AB550" i="1" s="1"/>
  <c r="AD550" i="1"/>
  <c r="X520" i="1"/>
  <c r="AB520" i="1" s="1"/>
  <c r="AE520" i="1"/>
  <c r="AD520" i="1"/>
  <c r="S542" i="1"/>
  <c r="Q542" i="1" s="1"/>
  <c r="T542" i="1" s="1"/>
  <c r="N542" i="1" s="1"/>
  <c r="O542" i="1" s="1"/>
  <c r="AD525" i="1"/>
  <c r="S537" i="1"/>
  <c r="Q537" i="1" s="1"/>
  <c r="T537" i="1" s="1"/>
  <c r="N537" i="1" s="1"/>
  <c r="O537" i="1" s="1"/>
  <c r="X545" i="1"/>
  <c r="AB545" i="1" s="1"/>
  <c r="AE545" i="1"/>
  <c r="AD545" i="1"/>
  <c r="N507" i="1"/>
  <c r="O507" i="1" s="1"/>
  <c r="AE502" i="1"/>
  <c r="X502" i="1"/>
  <c r="AB502" i="1" s="1"/>
  <c r="AD502" i="1"/>
  <c r="X492" i="1"/>
  <c r="AB492" i="1" s="1"/>
  <c r="AE492" i="1"/>
  <c r="AD492" i="1"/>
  <c r="AD501" i="1"/>
  <c r="S490" i="1"/>
  <c r="Q490" i="1" s="1"/>
  <c r="T490" i="1" s="1"/>
  <c r="N490" i="1" s="1"/>
  <c r="O490" i="1" s="1"/>
  <c r="V414" i="1"/>
  <c r="W414" i="1" s="1"/>
  <c r="AD444" i="1"/>
  <c r="V404" i="1"/>
  <c r="W404" i="1" s="1"/>
  <c r="AE349" i="1"/>
  <c r="X349" i="1"/>
  <c r="AB349" i="1" s="1"/>
  <c r="AD349" i="1"/>
  <c r="N364" i="1"/>
  <c r="O364" i="1" s="1"/>
  <c r="V328" i="1"/>
  <c r="W328" i="1" s="1"/>
  <c r="X386" i="1"/>
  <c r="AB386" i="1" s="1"/>
  <c r="AE386" i="1"/>
  <c r="AF386" i="1" s="1"/>
  <c r="S457" i="1"/>
  <c r="Q457" i="1" s="1"/>
  <c r="T457" i="1" s="1"/>
  <c r="N457" i="1" s="1"/>
  <c r="O457" i="1" s="1"/>
  <c r="X423" i="1"/>
  <c r="AB423" i="1" s="1"/>
  <c r="AE423" i="1"/>
  <c r="AD423" i="1"/>
  <c r="V280" i="1"/>
  <c r="W280" i="1" s="1"/>
  <c r="AE394" i="1"/>
  <c r="AD394" i="1"/>
  <c r="X394" i="1"/>
  <c r="AB394" i="1" s="1"/>
  <c r="X355" i="1"/>
  <c r="AB355" i="1" s="1"/>
  <c r="AE355" i="1"/>
  <c r="AF355" i="1" s="1"/>
  <c r="S355" i="1"/>
  <c r="Q355" i="1" s="1"/>
  <c r="T355" i="1" s="1"/>
  <c r="N355" i="1" s="1"/>
  <c r="O355" i="1" s="1"/>
  <c r="N314" i="1"/>
  <c r="O314" i="1" s="1"/>
  <c r="X211" i="1"/>
  <c r="AB211" i="1" s="1"/>
  <c r="AD211" i="1"/>
  <c r="AE211" i="1"/>
  <c r="S211" i="1"/>
  <c r="Q211" i="1" s="1"/>
  <c r="T211" i="1" s="1"/>
  <c r="N211" i="1" s="1"/>
  <c r="O211" i="1" s="1"/>
  <c r="AE197" i="1"/>
  <c r="AF197" i="1" s="1"/>
  <c r="X197" i="1"/>
  <c r="AB197" i="1" s="1"/>
  <c r="S197" i="1"/>
  <c r="Q197" i="1" s="1"/>
  <c r="T197" i="1" s="1"/>
  <c r="N197" i="1" s="1"/>
  <c r="O197" i="1" s="1"/>
  <c r="V199" i="1"/>
  <c r="W199" i="1" s="1"/>
  <c r="AE222" i="1"/>
  <c r="X222" i="1"/>
  <c r="AB222" i="1" s="1"/>
  <c r="S222" i="1"/>
  <c r="Q222" i="1" s="1"/>
  <c r="T222" i="1" s="1"/>
  <c r="N222" i="1" s="1"/>
  <c r="O222" i="1" s="1"/>
  <c r="AD222" i="1"/>
  <c r="V121" i="1"/>
  <c r="W121" i="1" s="1"/>
  <c r="V139" i="1"/>
  <c r="W139" i="1" s="1"/>
  <c r="V99" i="1"/>
  <c r="W99" i="1" s="1"/>
  <c r="V55" i="1"/>
  <c r="W55" i="1" s="1"/>
  <c r="V161" i="1"/>
  <c r="W161" i="1" s="1"/>
  <c r="S112" i="1"/>
  <c r="Q112" i="1" s="1"/>
  <c r="T112" i="1" s="1"/>
  <c r="N112" i="1" s="1"/>
  <c r="O112" i="1" s="1"/>
  <c r="X36" i="1"/>
  <c r="AB36" i="1" s="1"/>
  <c r="AE36" i="1"/>
  <c r="S36" i="1"/>
  <c r="Q36" i="1" s="1"/>
  <c r="T36" i="1" s="1"/>
  <c r="N36" i="1" s="1"/>
  <c r="O36" i="1" s="1"/>
  <c r="AD36" i="1"/>
  <c r="AE78" i="1"/>
  <c r="AF78" i="1" s="1"/>
  <c r="X78" i="1"/>
  <c r="AB78" i="1" s="1"/>
  <c r="S78" i="1"/>
  <c r="Q78" i="1" s="1"/>
  <c r="T78" i="1" s="1"/>
  <c r="N78" i="1" s="1"/>
  <c r="O78" i="1" s="1"/>
  <c r="V50" i="1"/>
  <c r="W50" i="1" s="1"/>
  <c r="V114" i="1"/>
  <c r="W114" i="1" s="1"/>
  <c r="AE158" i="1"/>
  <c r="AF158" i="1" s="1"/>
  <c r="X158" i="1"/>
  <c r="AB158" i="1" s="1"/>
  <c r="V82" i="1"/>
  <c r="W82" i="1" s="1"/>
  <c r="V32" i="1"/>
  <c r="W32" i="1" s="1"/>
  <c r="V89" i="1"/>
  <c r="W89" i="1" s="1"/>
  <c r="X164" i="1"/>
  <c r="AB164" i="1" s="1"/>
  <c r="AE164" i="1"/>
  <c r="S164" i="1"/>
  <c r="Q164" i="1" s="1"/>
  <c r="T164" i="1" s="1"/>
  <c r="N164" i="1" s="1"/>
  <c r="O164" i="1" s="1"/>
  <c r="X146" i="1"/>
  <c r="AB146" i="1" s="1"/>
  <c r="AD146" i="1"/>
  <c r="AE146" i="1"/>
  <c r="AE136" i="1"/>
  <c r="X136" i="1"/>
  <c r="AB136" i="1" s="1"/>
  <c r="X177" i="1"/>
  <c r="AB177" i="1" s="1"/>
  <c r="AE177" i="1"/>
  <c r="AF177" i="1" s="1"/>
  <c r="V44" i="1"/>
  <c r="W44" i="1" s="1"/>
  <c r="V101" i="1"/>
  <c r="W101" i="1" s="1"/>
  <c r="X56" i="1"/>
  <c r="AB56" i="1" s="1"/>
  <c r="AE56" i="1"/>
  <c r="AF56" i="1" s="1"/>
  <c r="AE48" i="1"/>
  <c r="AF48" i="1" s="1"/>
  <c r="X48" i="1"/>
  <c r="AB48" i="1" s="1"/>
  <c r="V441" i="1"/>
  <c r="W441" i="1" s="1"/>
  <c r="V456" i="1"/>
  <c r="W456" i="1" s="1"/>
  <c r="AE447" i="1"/>
  <c r="X447" i="1"/>
  <c r="AB447" i="1" s="1"/>
  <c r="N443" i="1"/>
  <c r="O443" i="1" s="1"/>
  <c r="AE460" i="1"/>
  <c r="AF460" i="1" s="1"/>
  <c r="X460" i="1"/>
  <c r="AB460" i="1" s="1"/>
  <c r="X431" i="1"/>
  <c r="AB431" i="1" s="1"/>
  <c r="AE431" i="1"/>
  <c r="AF431" i="1" s="1"/>
  <c r="X462" i="1"/>
  <c r="AB462" i="1" s="1"/>
  <c r="AE462" i="1"/>
  <c r="AD462" i="1"/>
  <c r="X365" i="1"/>
  <c r="AB365" i="1" s="1"/>
  <c r="AE365" i="1"/>
  <c r="AD365" i="1"/>
  <c r="S365" i="1"/>
  <c r="Q365" i="1" s="1"/>
  <c r="T365" i="1" s="1"/>
  <c r="N365" i="1" s="1"/>
  <c r="O365" i="1" s="1"/>
  <c r="V333" i="1"/>
  <c r="W333" i="1" s="1"/>
  <c r="AE393" i="1"/>
  <c r="AF393" i="1" s="1"/>
  <c r="X393" i="1"/>
  <c r="AB393" i="1" s="1"/>
  <c r="AF443" i="1"/>
  <c r="V258" i="1"/>
  <c r="W258" i="1" s="1"/>
  <c r="X367" i="1"/>
  <c r="AB367" i="1" s="1"/>
  <c r="AD367" i="1"/>
  <c r="AE367" i="1"/>
  <c r="V275" i="1"/>
  <c r="W275" i="1" s="1"/>
  <c r="V247" i="1"/>
  <c r="W247" i="1" s="1"/>
  <c r="AE350" i="1"/>
  <c r="AD350" i="1"/>
  <c r="X350" i="1"/>
  <c r="AB350" i="1" s="1"/>
  <c r="AD364" i="1"/>
  <c r="AE364" i="1"/>
  <c r="X364" i="1"/>
  <c r="AB364" i="1" s="1"/>
  <c r="X314" i="1"/>
  <c r="AB314" i="1" s="1"/>
  <c r="AE314" i="1"/>
  <c r="AF314" i="1" s="1"/>
  <c r="V281" i="1"/>
  <c r="W281" i="1" s="1"/>
  <c r="X291" i="1"/>
  <c r="AB291" i="1" s="1"/>
  <c r="AE291" i="1"/>
  <c r="X320" i="1"/>
  <c r="AB320" i="1" s="1"/>
  <c r="AD320" i="1"/>
  <c r="AE320" i="1"/>
  <c r="AD291" i="1"/>
  <c r="V230" i="1"/>
  <c r="W230" i="1" s="1"/>
  <c r="V234" i="1"/>
  <c r="W234" i="1" s="1"/>
  <c r="S217" i="1"/>
  <c r="Q217" i="1" s="1"/>
  <c r="T217" i="1" s="1"/>
  <c r="N217" i="1" s="1"/>
  <c r="O217" i="1" s="1"/>
  <c r="N187" i="1"/>
  <c r="O187" i="1" s="1"/>
  <c r="V193" i="1"/>
  <c r="W193" i="1" s="1"/>
  <c r="AE151" i="1"/>
  <c r="X151" i="1"/>
  <c r="AB151" i="1" s="1"/>
  <c r="V145" i="1"/>
  <c r="W145" i="1" s="1"/>
  <c r="V173" i="1"/>
  <c r="W173" i="1" s="1"/>
  <c r="AE179" i="1"/>
  <c r="AF179" i="1" s="1"/>
  <c r="X179" i="1"/>
  <c r="AB179" i="1" s="1"/>
  <c r="V84" i="1"/>
  <c r="W84" i="1" s="1"/>
  <c r="V45" i="1"/>
  <c r="W45" i="1" s="1"/>
  <c r="V77" i="1"/>
  <c r="W77" i="1" s="1"/>
  <c r="X162" i="1"/>
  <c r="AB162" i="1" s="1"/>
  <c r="AE162" i="1"/>
  <c r="S162" i="1"/>
  <c r="Q162" i="1" s="1"/>
  <c r="T162" i="1" s="1"/>
  <c r="N162" i="1" s="1"/>
  <c r="O162" i="1" s="1"/>
  <c r="X120" i="1"/>
  <c r="AB120" i="1" s="1"/>
  <c r="AE120" i="1"/>
  <c r="AD164" i="1"/>
  <c r="V59" i="1"/>
  <c r="W59" i="1" s="1"/>
  <c r="AD162" i="1"/>
  <c r="S120" i="1"/>
  <c r="Q120" i="1" s="1"/>
  <c r="T120" i="1" s="1"/>
  <c r="N120" i="1" s="1"/>
  <c r="O120" i="1" s="1"/>
  <c r="X279" i="1"/>
  <c r="AB279" i="1" s="1"/>
  <c r="AE279" i="1"/>
  <c r="AF279" i="1" s="1"/>
  <c r="X31" i="1"/>
  <c r="AB31" i="1" s="1"/>
  <c r="AE31" i="1"/>
  <c r="AF31" i="1" s="1"/>
  <c r="AE33" i="1"/>
  <c r="X33" i="1"/>
  <c r="AB33" i="1" s="1"/>
  <c r="V40" i="1"/>
  <c r="W40" i="1" s="1"/>
  <c r="V72" i="1"/>
  <c r="W72" i="1" s="1"/>
  <c r="V188" i="1"/>
  <c r="W188" i="1" s="1"/>
  <c r="AD136" i="1"/>
  <c r="V100" i="1"/>
  <c r="W100" i="1" s="1"/>
  <c r="X115" i="1"/>
  <c r="AB115" i="1" s="1"/>
  <c r="AE115" i="1"/>
  <c r="AE97" i="1"/>
  <c r="X97" i="1"/>
  <c r="AB97" i="1" s="1"/>
  <c r="S146" i="1"/>
  <c r="Q146" i="1" s="1"/>
  <c r="T146" i="1" s="1"/>
  <c r="N146" i="1" s="1"/>
  <c r="O146" i="1" s="1"/>
  <c r="V24" i="1"/>
  <c r="W24" i="1" s="1"/>
  <c r="V74" i="1"/>
  <c r="W74" i="1" s="1"/>
  <c r="N90" i="1"/>
  <c r="O90" i="1" s="1"/>
  <c r="AE23" i="1"/>
  <c r="X23" i="1"/>
  <c r="AB23" i="1" s="1"/>
  <c r="V117" i="1"/>
  <c r="W117" i="1" s="1"/>
  <c r="X76" i="1"/>
  <c r="AB76" i="1" s="1"/>
  <c r="AE76" i="1"/>
  <c r="AF76" i="1" s="1"/>
  <c r="X51" i="1"/>
  <c r="AB51" i="1" s="1"/>
  <c r="AE51" i="1"/>
  <c r="AF51" i="1" s="1"/>
  <c r="V87" i="1"/>
  <c r="W87" i="1" s="1"/>
  <c r="AE68" i="1"/>
  <c r="X68" i="1"/>
  <c r="AB68" i="1" s="1"/>
  <c r="S56" i="1"/>
  <c r="Q56" i="1" s="1"/>
  <c r="T56" i="1" s="1"/>
  <c r="N56" i="1" s="1"/>
  <c r="O56" i="1" s="1"/>
  <c r="N345" i="1"/>
  <c r="O345" i="1" s="1"/>
  <c r="V306" i="1"/>
  <c r="W306" i="1" s="1"/>
  <c r="X401" i="1"/>
  <c r="AB401" i="1" s="1"/>
  <c r="AD401" i="1"/>
  <c r="AE401" i="1"/>
  <c r="AE342" i="1"/>
  <c r="X342" i="1"/>
  <c r="AB342" i="1" s="1"/>
  <c r="V287" i="1"/>
  <c r="W287" i="1" s="1"/>
  <c r="AE329" i="1"/>
  <c r="X329" i="1"/>
  <c r="AB329" i="1" s="1"/>
  <c r="V357" i="1"/>
  <c r="W357" i="1" s="1"/>
  <c r="V244" i="1"/>
  <c r="W244" i="1" s="1"/>
  <c r="V340" i="1"/>
  <c r="W340" i="1" s="1"/>
  <c r="X269" i="1"/>
  <c r="AB269" i="1" s="1"/>
  <c r="AE269" i="1"/>
  <c r="AF269" i="1" s="1"/>
  <c r="X264" i="1"/>
  <c r="AB264" i="1" s="1"/>
  <c r="AE264" i="1"/>
  <c r="X259" i="1"/>
  <c r="AB259" i="1" s="1"/>
  <c r="AE259" i="1"/>
  <c r="AF259" i="1" s="1"/>
  <c r="AD315" i="1"/>
  <c r="AE315" i="1"/>
  <c r="X315" i="1"/>
  <c r="AB315" i="1" s="1"/>
  <c r="X289" i="1"/>
  <c r="AB289" i="1" s="1"/>
  <c r="AE289" i="1"/>
  <c r="V220" i="1"/>
  <c r="W220" i="1" s="1"/>
  <c r="V224" i="1"/>
  <c r="W224" i="1" s="1"/>
  <c r="AE217" i="1"/>
  <c r="AF217" i="1" s="1"/>
  <c r="X217" i="1"/>
  <c r="AB217" i="1" s="1"/>
  <c r="V194" i="1"/>
  <c r="W194" i="1" s="1"/>
  <c r="N221" i="1"/>
  <c r="O221" i="1" s="1"/>
  <c r="V189" i="1"/>
  <c r="W189" i="1" s="1"/>
  <c r="X178" i="1"/>
  <c r="AB178" i="1" s="1"/>
  <c r="AE178" i="1"/>
  <c r="AD178" i="1"/>
  <c r="V223" i="1"/>
  <c r="W223" i="1" s="1"/>
  <c r="AE174" i="1"/>
  <c r="X174" i="1"/>
  <c r="AB174" i="1" s="1"/>
  <c r="AE137" i="1"/>
  <c r="AF137" i="1" s="1"/>
  <c r="X137" i="1"/>
  <c r="AB137" i="1" s="1"/>
  <c r="AE166" i="1"/>
  <c r="X166" i="1"/>
  <c r="AB166" i="1" s="1"/>
  <c r="V35" i="1"/>
  <c r="W35" i="1" s="1"/>
  <c r="S174" i="1"/>
  <c r="Q174" i="1" s="1"/>
  <c r="T174" i="1" s="1"/>
  <c r="N174" i="1" s="1"/>
  <c r="O174" i="1" s="1"/>
  <c r="X147" i="1"/>
  <c r="AB147" i="1" s="1"/>
  <c r="AE147" i="1"/>
  <c r="AD147" i="1"/>
  <c r="V67" i="1"/>
  <c r="W67" i="1" s="1"/>
  <c r="V109" i="1"/>
  <c r="W109" i="1" s="1"/>
  <c r="N154" i="1"/>
  <c r="O154" i="1" s="1"/>
  <c r="AD97" i="1"/>
  <c r="AE98" i="1"/>
  <c r="AF98" i="1" s="1"/>
  <c r="X98" i="1"/>
  <c r="AB98" i="1" s="1"/>
  <c r="X110" i="1"/>
  <c r="AB110" i="1" s="1"/>
  <c r="AE110" i="1"/>
  <c r="V39" i="1"/>
  <c r="W39" i="1" s="1"/>
  <c r="V113" i="1"/>
  <c r="W113" i="1" s="1"/>
  <c r="X131" i="1"/>
  <c r="AB131" i="1" s="1"/>
  <c r="AE131" i="1"/>
  <c r="AE83" i="1"/>
  <c r="AD83" i="1"/>
  <c r="X83" i="1"/>
  <c r="AB83" i="1" s="1"/>
  <c r="S115" i="1"/>
  <c r="Q115" i="1" s="1"/>
  <c r="T115" i="1" s="1"/>
  <c r="N115" i="1" s="1"/>
  <c r="O115" i="1" s="1"/>
  <c r="V133" i="1"/>
  <c r="W133" i="1" s="1"/>
  <c r="AD141" i="1"/>
  <c r="AD23" i="1"/>
  <c r="AE53" i="1"/>
  <c r="AF53" i="1" s="1"/>
  <c r="X53" i="1"/>
  <c r="AB53" i="1" s="1"/>
  <c r="N31" i="1"/>
  <c r="O31" i="1" s="1"/>
  <c r="AE260" i="1"/>
  <c r="X260" i="1"/>
  <c r="AB260" i="1" s="1"/>
  <c r="AE400" i="1"/>
  <c r="AD400" i="1"/>
  <c r="X400" i="1"/>
  <c r="AB400" i="1" s="1"/>
  <c r="AE341" i="1"/>
  <c r="AF341" i="1" s="1"/>
  <c r="X341" i="1"/>
  <c r="AB341" i="1" s="1"/>
  <c r="V282" i="1"/>
  <c r="W282" i="1" s="1"/>
  <c r="V360" i="1"/>
  <c r="W360" i="1" s="1"/>
  <c r="X307" i="1"/>
  <c r="AB307" i="1" s="1"/>
  <c r="AE307" i="1"/>
  <c r="AF307" i="1" s="1"/>
  <c r="V325" i="1"/>
  <c r="W325" i="1" s="1"/>
  <c r="N292" i="1"/>
  <c r="O292" i="1" s="1"/>
  <c r="AE312" i="1"/>
  <c r="AF312" i="1" s="1"/>
  <c r="X312" i="1"/>
  <c r="AB312" i="1" s="1"/>
  <c r="S329" i="1"/>
  <c r="Q329" i="1" s="1"/>
  <c r="T329" i="1" s="1"/>
  <c r="N329" i="1" s="1"/>
  <c r="O329" i="1" s="1"/>
  <c r="X274" i="1"/>
  <c r="AB274" i="1" s="1"/>
  <c r="AE274" i="1"/>
  <c r="AF274" i="1" s="1"/>
  <c r="X295" i="1"/>
  <c r="AB295" i="1" s="1"/>
  <c r="S295" i="1"/>
  <c r="Q295" i="1" s="1"/>
  <c r="T295" i="1" s="1"/>
  <c r="N295" i="1" s="1"/>
  <c r="O295" i="1" s="1"/>
  <c r="AE295" i="1"/>
  <c r="AF295" i="1" s="1"/>
  <c r="S310" i="1"/>
  <c r="Q310" i="1" s="1"/>
  <c r="T310" i="1" s="1"/>
  <c r="N310" i="1" s="1"/>
  <c r="O310" i="1" s="1"/>
  <c r="AE310" i="1"/>
  <c r="AF310" i="1" s="1"/>
  <c r="X310" i="1"/>
  <c r="AB310" i="1" s="1"/>
  <c r="V316" i="1"/>
  <c r="W316" i="1" s="1"/>
  <c r="AE292" i="1"/>
  <c r="X292" i="1"/>
  <c r="AB292" i="1" s="1"/>
  <c r="X297" i="1"/>
  <c r="AB297" i="1" s="1"/>
  <c r="S297" i="1"/>
  <c r="Q297" i="1" s="1"/>
  <c r="T297" i="1" s="1"/>
  <c r="N297" i="1" s="1"/>
  <c r="O297" i="1" s="1"/>
  <c r="AE297" i="1"/>
  <c r="AF297" i="1" s="1"/>
  <c r="V215" i="1"/>
  <c r="W215" i="1" s="1"/>
  <c r="V219" i="1"/>
  <c r="W219" i="1" s="1"/>
  <c r="AE227" i="1"/>
  <c r="AF227" i="1" s="1"/>
  <c r="X227" i="1"/>
  <c r="AB227" i="1" s="1"/>
  <c r="V198" i="1"/>
  <c r="W198" i="1" s="1"/>
  <c r="V124" i="1"/>
  <c r="W124" i="1" s="1"/>
  <c r="X191" i="1"/>
  <c r="AB191" i="1" s="1"/>
  <c r="AE191" i="1"/>
  <c r="V196" i="1"/>
  <c r="W196" i="1" s="1"/>
  <c r="AD166" i="1"/>
  <c r="V104" i="1"/>
  <c r="W104" i="1" s="1"/>
  <c r="V80" i="1"/>
  <c r="W80" i="1" s="1"/>
  <c r="V30" i="1"/>
  <c r="W30" i="1" s="1"/>
  <c r="X125" i="1"/>
  <c r="AB125" i="1" s="1"/>
  <c r="AE125" i="1"/>
  <c r="V62" i="1"/>
  <c r="W62" i="1" s="1"/>
  <c r="S137" i="1"/>
  <c r="Q137" i="1" s="1"/>
  <c r="T137" i="1" s="1"/>
  <c r="N137" i="1" s="1"/>
  <c r="O137" i="1" s="1"/>
  <c r="S177" i="1"/>
  <c r="Q177" i="1" s="1"/>
  <c r="T177" i="1" s="1"/>
  <c r="N177" i="1" s="1"/>
  <c r="O177" i="1" s="1"/>
  <c r="X221" i="1"/>
  <c r="AB221" i="1" s="1"/>
  <c r="AE221" i="1"/>
  <c r="AD221" i="1"/>
  <c r="X169" i="1"/>
  <c r="AB169" i="1" s="1"/>
  <c r="AE169" i="1"/>
  <c r="AF169" i="1" s="1"/>
  <c r="S169" i="1"/>
  <c r="Q169" i="1" s="1"/>
  <c r="T169" i="1" s="1"/>
  <c r="N169" i="1" s="1"/>
  <c r="O169" i="1" s="1"/>
  <c r="S158" i="1"/>
  <c r="Q158" i="1" s="1"/>
  <c r="T158" i="1" s="1"/>
  <c r="N158" i="1" s="1"/>
  <c r="O158" i="1" s="1"/>
  <c r="N171" i="1"/>
  <c r="O171" i="1" s="1"/>
  <c r="AE90" i="1"/>
  <c r="X90" i="1"/>
  <c r="AB90" i="1" s="1"/>
  <c r="V19" i="1"/>
  <c r="W19" i="1" s="1"/>
  <c r="V95" i="1"/>
  <c r="W95" i="1" s="1"/>
  <c r="V54" i="1"/>
  <c r="W54" i="1" s="1"/>
  <c r="AD110" i="1"/>
  <c r="AE105" i="1"/>
  <c r="AF105" i="1" s="1"/>
  <c r="X105" i="1"/>
  <c r="AB105" i="1" s="1"/>
  <c r="S76" i="1"/>
  <c r="Q76" i="1" s="1"/>
  <c r="T76" i="1" s="1"/>
  <c r="N76" i="1" s="1"/>
  <c r="O76" i="1" s="1"/>
  <c r="X71" i="1"/>
  <c r="AB71" i="1" s="1"/>
  <c r="AE71" i="1"/>
  <c r="AF71" i="1" s="1"/>
  <c r="X46" i="1"/>
  <c r="AB46" i="1" s="1"/>
  <c r="AE46" i="1"/>
  <c r="AF46" i="1" s="1"/>
  <c r="AE38" i="1"/>
  <c r="AF38" i="1" s="1"/>
  <c r="X38" i="1"/>
  <c r="AB38" i="1" s="1"/>
  <c r="S23" i="1"/>
  <c r="Q23" i="1" s="1"/>
  <c r="T23" i="1" s="1"/>
  <c r="N23" i="1" s="1"/>
  <c r="O23" i="1" s="1"/>
  <c r="AE18" i="1"/>
  <c r="AF18" i="1" s="1"/>
  <c r="X18" i="1"/>
  <c r="AB18" i="1" s="1"/>
  <c r="AE255" i="1"/>
  <c r="X255" i="1"/>
  <c r="AB255" i="1" s="1"/>
  <c r="X322" i="1"/>
  <c r="AB322" i="1" s="1"/>
  <c r="AE322" i="1"/>
  <c r="S401" i="1"/>
  <c r="Q401" i="1" s="1"/>
  <c r="T401" i="1" s="1"/>
  <c r="N401" i="1" s="1"/>
  <c r="O401" i="1" s="1"/>
  <c r="V277" i="1"/>
  <c r="W277" i="1" s="1"/>
  <c r="X377" i="1"/>
  <c r="AB377" i="1" s="1"/>
  <c r="AD377" i="1"/>
  <c r="AE377" i="1"/>
  <c r="AD342" i="1"/>
  <c r="S341" i="1"/>
  <c r="Q341" i="1" s="1"/>
  <c r="T341" i="1" s="1"/>
  <c r="N341" i="1" s="1"/>
  <c r="O341" i="1" s="1"/>
  <c r="AE403" i="1"/>
  <c r="AD403" i="1"/>
  <c r="X403" i="1"/>
  <c r="AB403" i="1" s="1"/>
  <c r="AD329" i="1"/>
  <c r="X299" i="1"/>
  <c r="AB299" i="1" s="1"/>
  <c r="AE299" i="1"/>
  <c r="AF299" i="1" s="1"/>
  <c r="S299" i="1"/>
  <c r="Q299" i="1" s="1"/>
  <c r="T299" i="1" s="1"/>
  <c r="N299" i="1" s="1"/>
  <c r="O299" i="1" s="1"/>
  <c r="AE290" i="1"/>
  <c r="AF290" i="1" s="1"/>
  <c r="X290" i="1"/>
  <c r="AB290" i="1" s="1"/>
  <c r="X305" i="1"/>
  <c r="AB305" i="1" s="1"/>
  <c r="AE305" i="1"/>
  <c r="AF305" i="1" s="1"/>
  <c r="S305" i="1"/>
  <c r="Q305" i="1" s="1"/>
  <c r="T305" i="1" s="1"/>
  <c r="N305" i="1" s="1"/>
  <c r="O305" i="1" s="1"/>
  <c r="S307" i="1"/>
  <c r="Q307" i="1" s="1"/>
  <c r="T307" i="1" s="1"/>
  <c r="N307" i="1" s="1"/>
  <c r="O307" i="1" s="1"/>
  <c r="S255" i="1"/>
  <c r="Q255" i="1" s="1"/>
  <c r="T255" i="1" s="1"/>
  <c r="N255" i="1" s="1"/>
  <c r="O255" i="1" s="1"/>
  <c r="N249" i="1"/>
  <c r="O249" i="1" s="1"/>
  <c r="V210" i="1"/>
  <c r="W210" i="1" s="1"/>
  <c r="V214" i="1"/>
  <c r="W214" i="1" s="1"/>
  <c r="V180" i="1"/>
  <c r="W180" i="1" s="1"/>
  <c r="V238" i="1"/>
  <c r="W238" i="1" s="1"/>
  <c r="X226" i="1"/>
  <c r="AB226" i="1" s="1"/>
  <c r="AE226" i="1"/>
  <c r="X186" i="1"/>
  <c r="AB186" i="1" s="1"/>
  <c r="S186" i="1"/>
  <c r="Q186" i="1" s="1"/>
  <c r="T186" i="1" s="1"/>
  <c r="N186" i="1" s="1"/>
  <c r="O186" i="1" s="1"/>
  <c r="AE186" i="1"/>
  <c r="AF186" i="1" s="1"/>
  <c r="V130" i="1"/>
  <c r="W130" i="1" s="1"/>
  <c r="V170" i="1"/>
  <c r="W170" i="1" s="1"/>
  <c r="X141" i="1"/>
  <c r="AB141" i="1" s="1"/>
  <c r="AE141" i="1"/>
  <c r="S191" i="1"/>
  <c r="Q191" i="1" s="1"/>
  <c r="T191" i="1" s="1"/>
  <c r="N191" i="1" s="1"/>
  <c r="O191" i="1" s="1"/>
  <c r="V134" i="1"/>
  <c r="W134" i="1" s="1"/>
  <c r="V75" i="1"/>
  <c r="W75" i="1" s="1"/>
  <c r="V25" i="1"/>
  <c r="W25" i="1" s="1"/>
  <c r="N212" i="1"/>
  <c r="O212" i="1" s="1"/>
  <c r="X182" i="1"/>
  <c r="AB182" i="1" s="1"/>
  <c r="AE182" i="1"/>
  <c r="AD182" i="1"/>
  <c r="V184" i="1"/>
  <c r="W184" i="1" s="1"/>
  <c r="V140" i="1"/>
  <c r="W140" i="1" s="1"/>
  <c r="V57" i="1"/>
  <c r="W57" i="1" s="1"/>
  <c r="V106" i="1"/>
  <c r="W106" i="1" s="1"/>
  <c r="V119" i="1"/>
  <c r="W119" i="1" s="1"/>
  <c r="X176" i="1"/>
  <c r="AB176" i="1" s="1"/>
  <c r="AE176" i="1"/>
  <c r="AF176" i="1" s="1"/>
  <c r="X93" i="1"/>
  <c r="AB93" i="1" s="1"/>
  <c r="AE93" i="1"/>
  <c r="AF93" i="1" s="1"/>
  <c r="AE91" i="1"/>
  <c r="AF91" i="1" s="1"/>
  <c r="X91" i="1"/>
  <c r="AB91" i="1" s="1"/>
  <c r="V69" i="1"/>
  <c r="W69" i="1" s="1"/>
  <c r="V27" i="1"/>
  <c r="W27" i="1" s="1"/>
  <c r="S125" i="1"/>
  <c r="Q125" i="1" s="1"/>
  <c r="T125" i="1" s="1"/>
  <c r="N125" i="1" s="1"/>
  <c r="O125" i="1" s="1"/>
  <c r="S98" i="1"/>
  <c r="Q98" i="1" s="1"/>
  <c r="T98" i="1" s="1"/>
  <c r="N98" i="1" s="1"/>
  <c r="O98" i="1" s="1"/>
  <c r="AE108" i="1"/>
  <c r="AF108" i="1" s="1"/>
  <c r="X108" i="1"/>
  <c r="AB108" i="1" s="1"/>
  <c r="AE73" i="1"/>
  <c r="X73" i="1"/>
  <c r="AB73" i="1" s="1"/>
  <c r="V510" i="1"/>
  <c r="W510" i="1" s="1"/>
  <c r="X485" i="1"/>
  <c r="AB485" i="1" s="1"/>
  <c r="S485" i="1"/>
  <c r="Q485" i="1" s="1"/>
  <c r="T485" i="1" s="1"/>
  <c r="N485" i="1" s="1"/>
  <c r="O485" i="1" s="1"/>
  <c r="AE485" i="1"/>
  <c r="AF485" i="1" s="1"/>
  <c r="N479" i="1"/>
  <c r="O479" i="1" s="1"/>
  <c r="X442" i="1"/>
  <c r="AB442" i="1" s="1"/>
  <c r="AE442" i="1"/>
  <c r="AF442" i="1" s="1"/>
  <c r="AD447" i="1"/>
  <c r="V363" i="1"/>
  <c r="W363" i="1" s="1"/>
  <c r="N455" i="1"/>
  <c r="O455" i="1" s="1"/>
  <c r="S431" i="1"/>
  <c r="Q431" i="1" s="1"/>
  <c r="T431" i="1" s="1"/>
  <c r="N431" i="1" s="1"/>
  <c r="O431" i="1" s="1"/>
  <c r="S442" i="1"/>
  <c r="Q442" i="1" s="1"/>
  <c r="T442" i="1" s="1"/>
  <c r="N442" i="1" s="1"/>
  <c r="O442" i="1" s="1"/>
  <c r="V429" i="1"/>
  <c r="W429" i="1" s="1"/>
  <c r="V343" i="1"/>
  <c r="W343" i="1" s="1"/>
  <c r="N410" i="1"/>
  <c r="O410" i="1" s="1"/>
  <c r="X436" i="1"/>
  <c r="AB436" i="1" s="1"/>
  <c r="AE436" i="1"/>
  <c r="AF436" i="1" s="1"/>
  <c r="V413" i="1"/>
  <c r="W413" i="1" s="1"/>
  <c r="AE448" i="1"/>
  <c r="AD448" i="1"/>
  <c r="X448" i="1"/>
  <c r="AB448" i="1" s="1"/>
  <c r="V338" i="1"/>
  <c r="W338" i="1" s="1"/>
  <c r="AD361" i="1"/>
  <c r="AE361" i="1"/>
  <c r="X361" i="1"/>
  <c r="AB361" i="1" s="1"/>
  <c r="AE336" i="1"/>
  <c r="AF336" i="1" s="1"/>
  <c r="X336" i="1"/>
  <c r="AB336" i="1" s="1"/>
  <c r="V283" i="1"/>
  <c r="W283" i="1" s="1"/>
  <c r="AE250" i="1"/>
  <c r="AF250" i="1" s="1"/>
  <c r="X250" i="1"/>
  <c r="AB250" i="1" s="1"/>
  <c r="S377" i="1"/>
  <c r="Q377" i="1" s="1"/>
  <c r="T377" i="1" s="1"/>
  <c r="N377" i="1" s="1"/>
  <c r="O377" i="1" s="1"/>
  <c r="X379" i="1"/>
  <c r="AB379" i="1" s="1"/>
  <c r="AE379" i="1"/>
  <c r="AF379" i="1" s="1"/>
  <c r="AE334" i="1"/>
  <c r="X334" i="1"/>
  <c r="AB334" i="1" s="1"/>
  <c r="V272" i="1"/>
  <c r="W272" i="1" s="1"/>
  <c r="AF416" i="1"/>
  <c r="X344" i="1"/>
  <c r="AB344" i="1" s="1"/>
  <c r="AE344" i="1"/>
  <c r="AD344" i="1"/>
  <c r="AE319" i="1"/>
  <c r="X319" i="1"/>
  <c r="AB319" i="1" s="1"/>
  <c r="AE303" i="1"/>
  <c r="AD303" i="1"/>
  <c r="X303" i="1"/>
  <c r="AB303" i="1" s="1"/>
  <c r="V276" i="1"/>
  <c r="W276" i="1" s="1"/>
  <c r="V294" i="1"/>
  <c r="W294" i="1" s="1"/>
  <c r="X301" i="1"/>
  <c r="AB301" i="1" s="1"/>
  <c r="AE301" i="1"/>
  <c r="AD289" i="1"/>
  <c r="V205" i="1"/>
  <c r="W205" i="1" s="1"/>
  <c r="V209" i="1"/>
  <c r="W209" i="1" s="1"/>
  <c r="AE187" i="1"/>
  <c r="AF187" i="1" s="1"/>
  <c r="X187" i="1"/>
  <c r="AB187" i="1" s="1"/>
  <c r="V165" i="1"/>
  <c r="W165" i="1" s="1"/>
  <c r="V213" i="1"/>
  <c r="W213" i="1" s="1"/>
  <c r="V195" i="1"/>
  <c r="W195" i="1" s="1"/>
  <c r="X132" i="1"/>
  <c r="AB132" i="1" s="1"/>
  <c r="AE132" i="1"/>
  <c r="AD132" i="1"/>
  <c r="V70" i="1"/>
  <c r="W70" i="1" s="1"/>
  <c r="V20" i="1"/>
  <c r="W20" i="1" s="1"/>
  <c r="X231" i="1"/>
  <c r="AB231" i="1" s="1"/>
  <c r="AE231" i="1"/>
  <c r="AD231" i="1"/>
  <c r="S132" i="1"/>
  <c r="Q132" i="1" s="1"/>
  <c r="T132" i="1" s="1"/>
  <c r="N132" i="1" s="1"/>
  <c r="O132" i="1" s="1"/>
  <c r="V52" i="1"/>
  <c r="W52" i="1" s="1"/>
  <c r="S166" i="1"/>
  <c r="Q166" i="1" s="1"/>
  <c r="T166" i="1" s="1"/>
  <c r="N166" i="1" s="1"/>
  <c r="O166" i="1" s="1"/>
  <c r="AD125" i="1"/>
  <c r="AD191" i="1"/>
  <c r="X168" i="1"/>
  <c r="AB168" i="1" s="1"/>
  <c r="AE168" i="1"/>
  <c r="AD168" i="1"/>
  <c r="AD90" i="1"/>
  <c r="AD120" i="1"/>
  <c r="V34" i="1"/>
  <c r="W34" i="1" s="1"/>
  <c r="V17" i="1"/>
  <c r="W17" i="1" s="1"/>
  <c r="V22" i="1"/>
  <c r="W22" i="1" s="1"/>
  <c r="S110" i="1"/>
  <c r="Q110" i="1" s="1"/>
  <c r="T110" i="1" s="1"/>
  <c r="N110" i="1" s="1"/>
  <c r="O110" i="1" s="1"/>
  <c r="X154" i="1"/>
  <c r="AB154" i="1" s="1"/>
  <c r="AE154" i="1"/>
  <c r="AD154" i="1"/>
  <c r="X86" i="1"/>
  <c r="AB86" i="1" s="1"/>
  <c r="AE86" i="1"/>
  <c r="AF86" i="1" s="1"/>
  <c r="X66" i="1"/>
  <c r="AB66" i="1" s="1"/>
  <c r="AE66" i="1"/>
  <c r="AF66" i="1" s="1"/>
  <c r="X41" i="1"/>
  <c r="AB41" i="1" s="1"/>
  <c r="AE41" i="1"/>
  <c r="AF41" i="1" s="1"/>
  <c r="AE58" i="1"/>
  <c r="AF58" i="1" s="1"/>
  <c r="X58" i="1"/>
  <c r="AB58" i="1" s="1"/>
  <c r="V506" i="1"/>
  <c r="W506" i="1" s="1"/>
  <c r="AD493" i="1"/>
  <c r="AE493" i="1"/>
  <c r="X493" i="1"/>
  <c r="AB493" i="1" s="1"/>
  <c r="X463" i="1"/>
  <c r="AB463" i="1" s="1"/>
  <c r="AE463" i="1"/>
  <c r="AF463" i="1" s="1"/>
  <c r="V528" i="1"/>
  <c r="W528" i="1" s="1"/>
  <c r="V531" i="1"/>
  <c r="W531" i="1" s="1"/>
  <c r="X547" i="1"/>
  <c r="AB547" i="1" s="1"/>
  <c r="AE547" i="1"/>
  <c r="AF547" i="1" s="1"/>
  <c r="V526" i="1"/>
  <c r="W526" i="1" s="1"/>
  <c r="AE534" i="1"/>
  <c r="AD534" i="1"/>
  <c r="X534" i="1"/>
  <c r="AB534" i="1" s="1"/>
  <c r="V515" i="1"/>
  <c r="W515" i="1" s="1"/>
  <c r="X514" i="1"/>
  <c r="AB514" i="1" s="1"/>
  <c r="AE514" i="1"/>
  <c r="AD514" i="1"/>
  <c r="X517" i="1"/>
  <c r="AB517" i="1" s="1"/>
  <c r="S517" i="1"/>
  <c r="Q517" i="1" s="1"/>
  <c r="T517" i="1" s="1"/>
  <c r="N517" i="1" s="1"/>
  <c r="O517" i="1" s="1"/>
  <c r="AE517" i="1"/>
  <c r="AF517" i="1" s="1"/>
  <c r="V509" i="1"/>
  <c r="W509" i="1" s="1"/>
  <c r="V469" i="1"/>
  <c r="W469" i="1" s="1"/>
  <c r="V464" i="1"/>
  <c r="W464" i="1" s="1"/>
  <c r="V435" i="1"/>
  <c r="W435" i="1" s="1"/>
  <c r="AE381" i="1"/>
  <c r="AD381" i="1"/>
  <c r="X381" i="1"/>
  <c r="AB381" i="1" s="1"/>
  <c r="V358" i="1"/>
  <c r="W358" i="1" s="1"/>
  <c r="X450" i="1"/>
  <c r="AB450" i="1" s="1"/>
  <c r="AE450" i="1"/>
  <c r="AD450" i="1"/>
  <c r="S450" i="1"/>
  <c r="Q450" i="1" s="1"/>
  <c r="T450" i="1" s="1"/>
  <c r="N450" i="1" s="1"/>
  <c r="O450" i="1" s="1"/>
  <c r="V459" i="1"/>
  <c r="W459" i="1" s="1"/>
  <c r="AE422" i="1"/>
  <c r="AF422" i="1" s="1"/>
  <c r="X422" i="1"/>
  <c r="AB422" i="1" s="1"/>
  <c r="V453" i="1"/>
  <c r="W453" i="1" s="1"/>
  <c r="AE405" i="1"/>
  <c r="AD405" i="1"/>
  <c r="X405" i="1"/>
  <c r="AB405" i="1" s="1"/>
  <c r="X391" i="1"/>
  <c r="AB391" i="1" s="1"/>
  <c r="AE391" i="1"/>
  <c r="AD391" i="1"/>
  <c r="V321" i="1"/>
  <c r="W321" i="1" s="1"/>
  <c r="V415" i="1"/>
  <c r="W415" i="1" s="1"/>
  <c r="V375" i="1"/>
  <c r="W375" i="1" s="1"/>
  <c r="AD319" i="1"/>
  <c r="V278" i="1"/>
  <c r="W278" i="1" s="1"/>
  <c r="X324" i="1"/>
  <c r="AB324" i="1" s="1"/>
  <c r="AD324" i="1"/>
  <c r="AE324" i="1"/>
  <c r="AE245" i="1"/>
  <c r="AF245" i="1" s="1"/>
  <c r="X245" i="1"/>
  <c r="AB245" i="1" s="1"/>
  <c r="AE359" i="1"/>
  <c r="AF359" i="1" s="1"/>
  <c r="S359" i="1"/>
  <c r="Q359" i="1" s="1"/>
  <c r="T359" i="1" s="1"/>
  <c r="N359" i="1" s="1"/>
  <c r="O359" i="1" s="1"/>
  <c r="X359" i="1"/>
  <c r="AB359" i="1" s="1"/>
  <c r="AD292" i="1"/>
  <c r="S361" i="1"/>
  <c r="Q361" i="1" s="1"/>
  <c r="T361" i="1" s="1"/>
  <c r="N361" i="1" s="1"/>
  <c r="O361" i="1" s="1"/>
  <c r="V267" i="1"/>
  <c r="W267" i="1" s="1"/>
  <c r="S367" i="1"/>
  <c r="Q367" i="1" s="1"/>
  <c r="T367" i="1" s="1"/>
  <c r="N367" i="1" s="1"/>
  <c r="O367" i="1" s="1"/>
  <c r="N390" i="1"/>
  <c r="O390" i="1" s="1"/>
  <c r="V309" i="1"/>
  <c r="W309" i="1" s="1"/>
  <c r="X326" i="1"/>
  <c r="AB326" i="1" s="1"/>
  <c r="AE326" i="1"/>
  <c r="AF326" i="1" s="1"/>
  <c r="S303" i="1"/>
  <c r="Q303" i="1" s="1"/>
  <c r="T303" i="1" s="1"/>
  <c r="N303" i="1" s="1"/>
  <c r="O303" i="1" s="1"/>
  <c r="V266" i="1"/>
  <c r="W266" i="1" s="1"/>
  <c r="V261" i="1"/>
  <c r="W261" i="1" s="1"/>
  <c r="V256" i="1"/>
  <c r="W256" i="1" s="1"/>
  <c r="AD255" i="1"/>
  <c r="V313" i="1"/>
  <c r="W313" i="1" s="1"/>
  <c r="AE302" i="1"/>
  <c r="AF302" i="1" s="1"/>
  <c r="X302" i="1"/>
  <c r="AB302" i="1" s="1"/>
  <c r="X249" i="1"/>
  <c r="AB249" i="1" s="1"/>
  <c r="AE249" i="1"/>
  <c r="AF249" i="1" s="1"/>
  <c r="V200" i="1"/>
  <c r="W200" i="1" s="1"/>
  <c r="AD301" i="1"/>
  <c r="V204" i="1"/>
  <c r="W204" i="1" s="1"/>
  <c r="V203" i="1"/>
  <c r="W203" i="1" s="1"/>
  <c r="V228" i="1"/>
  <c r="W228" i="1" s="1"/>
  <c r="V208" i="1"/>
  <c r="W208" i="1" s="1"/>
  <c r="V172" i="1"/>
  <c r="W172" i="1" s="1"/>
  <c r="X171" i="1"/>
  <c r="AB171" i="1" s="1"/>
  <c r="AE171" i="1"/>
  <c r="V126" i="1"/>
  <c r="W126" i="1" s="1"/>
  <c r="AD174" i="1"/>
  <c r="V128" i="1"/>
  <c r="W128" i="1" s="1"/>
  <c r="V65" i="1"/>
  <c r="W65" i="1" s="1"/>
  <c r="AE212" i="1"/>
  <c r="AF212" i="1" s="1"/>
  <c r="X212" i="1"/>
  <c r="AB212" i="1" s="1"/>
  <c r="V47" i="1"/>
  <c r="W47" i="1" s="1"/>
  <c r="X163" i="1"/>
  <c r="AB163" i="1" s="1"/>
  <c r="AE163" i="1"/>
  <c r="AF163" i="1" s="1"/>
  <c r="AD171" i="1"/>
  <c r="AD115" i="1"/>
  <c r="V185" i="1"/>
  <c r="W185" i="1" s="1"/>
  <c r="V167" i="1"/>
  <c r="W167" i="1" s="1"/>
  <c r="V156" i="1"/>
  <c r="W156" i="1" s="1"/>
  <c r="N103" i="1"/>
  <c r="O103" i="1" s="1"/>
  <c r="S53" i="1"/>
  <c r="Q53" i="1" s="1"/>
  <c r="T53" i="1" s="1"/>
  <c r="N53" i="1" s="1"/>
  <c r="O53" i="1" s="1"/>
  <c r="X127" i="1"/>
  <c r="AB127" i="1" s="1"/>
  <c r="AE127" i="1"/>
  <c r="AD127" i="1"/>
  <c r="X88" i="1"/>
  <c r="AB88" i="1" s="1"/>
  <c r="AE88" i="1"/>
  <c r="AF88" i="1" s="1"/>
  <c r="V49" i="1"/>
  <c r="W49" i="1" s="1"/>
  <c r="AE138" i="1"/>
  <c r="AF138" i="1" s="1"/>
  <c r="X138" i="1"/>
  <c r="AB138" i="1" s="1"/>
  <c r="AE107" i="1"/>
  <c r="X107" i="1"/>
  <c r="AB107" i="1" s="1"/>
  <c r="AD107" i="1"/>
  <c r="S147" i="1"/>
  <c r="Q147" i="1" s="1"/>
  <c r="T147" i="1" s="1"/>
  <c r="N147" i="1" s="1"/>
  <c r="O147" i="1" s="1"/>
  <c r="X96" i="1"/>
  <c r="AB96" i="1" s="1"/>
  <c r="AE96" i="1"/>
  <c r="X102" i="1"/>
  <c r="AB102" i="1" s="1"/>
  <c r="AE102" i="1"/>
  <c r="AD102" i="1"/>
  <c r="AE43" i="1"/>
  <c r="AF43" i="1" s="1"/>
  <c r="X43" i="1"/>
  <c r="AB43" i="1" s="1"/>
  <c r="AD264" i="1"/>
  <c r="S91" i="1"/>
  <c r="Q91" i="1" s="1"/>
  <c r="T91" i="1" s="1"/>
  <c r="N91" i="1" s="1"/>
  <c r="O91" i="1" s="1"/>
  <c r="AF103" i="1" l="1"/>
  <c r="AF479" i="1"/>
  <c r="AF68" i="1"/>
  <c r="AF331" i="1"/>
  <c r="AF81" i="1"/>
  <c r="AF449" i="1"/>
  <c r="AF226" i="1"/>
  <c r="AF151" i="1"/>
  <c r="AF148" i="1"/>
  <c r="AF181" i="1"/>
  <c r="AF468" i="1"/>
  <c r="AF495" i="1"/>
  <c r="AF388" i="1"/>
  <c r="AF410" i="1"/>
  <c r="AF92" i="1"/>
  <c r="AF493" i="1"/>
  <c r="AF345" i="1"/>
  <c r="AF367" i="1"/>
  <c r="AF390" i="1"/>
  <c r="AF322" i="1"/>
  <c r="AF33" i="1"/>
  <c r="AF384" i="1"/>
  <c r="AF260" i="1"/>
  <c r="AF527" i="1"/>
  <c r="AF539" i="1"/>
  <c r="AF334" i="1"/>
  <c r="AF401" i="1"/>
  <c r="AF96" i="1"/>
  <c r="AF83" i="1"/>
  <c r="AF131" i="1"/>
  <c r="AF157" i="1"/>
  <c r="AF362" i="1"/>
  <c r="AF351" i="1"/>
  <c r="AF342" i="1"/>
  <c r="AF466" i="1"/>
  <c r="AF491" i="1"/>
  <c r="AF141" i="1"/>
  <c r="AF356" i="1"/>
  <c r="AF73" i="1"/>
  <c r="AF489" i="1"/>
  <c r="AF329" i="1"/>
  <c r="AF291" i="1"/>
  <c r="AF399" i="1"/>
  <c r="AF403" i="1"/>
  <c r="AF473" i="1"/>
  <c r="AF550" i="1"/>
  <c r="AF535" i="1"/>
  <c r="AF192" i="1"/>
  <c r="AF171" i="1"/>
  <c r="AF377" i="1"/>
  <c r="AF471" i="1"/>
  <c r="AF330" i="1"/>
  <c r="AF476" i="1"/>
  <c r="AF315" i="1"/>
  <c r="AF146" i="1"/>
  <c r="AF168" i="1"/>
  <c r="AF303" i="1"/>
  <c r="AF222" i="1"/>
  <c r="AF349" i="1"/>
  <c r="AF143" i="1"/>
  <c r="AF339" i="1"/>
  <c r="AF289" i="1"/>
  <c r="AF115" i="1"/>
  <c r="AF364" i="1"/>
  <c r="AF284" i="1"/>
  <c r="AF318" i="1"/>
  <c r="AF467" i="1"/>
  <c r="AF452" i="1"/>
  <c r="AF162" i="1"/>
  <c r="AF231" i="1"/>
  <c r="AF513" i="1"/>
  <c r="AF206" i="1"/>
  <c r="AF366" i="1"/>
  <c r="AF61" i="1"/>
  <c r="AF182" i="1"/>
  <c r="AF320" i="1"/>
  <c r="AF470" i="1"/>
  <c r="AF369" i="1"/>
  <c r="AF421" i="1"/>
  <c r="AF500" i="1"/>
  <c r="AF90" i="1"/>
  <c r="AF504" i="1"/>
  <c r="AF371" i="1"/>
  <c r="AF534" i="1"/>
  <c r="AF301" i="1"/>
  <c r="AF324" i="1"/>
  <c r="AF381" i="1"/>
  <c r="AF514" i="1"/>
  <c r="AF447" i="1"/>
  <c r="AF164" i="1"/>
  <c r="AF423" i="1"/>
  <c r="AF444" i="1"/>
  <c r="AF478" i="1"/>
  <c r="AF296" i="1"/>
  <c r="AF412" i="1"/>
  <c r="AE415" i="1"/>
  <c r="AD415" i="1"/>
  <c r="X415" i="1"/>
  <c r="AB415" i="1" s="1"/>
  <c r="S415" i="1"/>
  <c r="Q415" i="1" s="1"/>
  <c r="T415" i="1" s="1"/>
  <c r="N415" i="1" s="1"/>
  <c r="O415" i="1" s="1"/>
  <c r="X27" i="1"/>
  <c r="AB27" i="1" s="1"/>
  <c r="AE27" i="1"/>
  <c r="AD27" i="1"/>
  <c r="S27" i="1"/>
  <c r="Q27" i="1" s="1"/>
  <c r="T27" i="1" s="1"/>
  <c r="N27" i="1" s="1"/>
  <c r="O27" i="1" s="1"/>
  <c r="AE253" i="1"/>
  <c r="X253" i="1"/>
  <c r="AB253" i="1" s="1"/>
  <c r="AD253" i="1"/>
  <c r="S253" i="1"/>
  <c r="Q253" i="1" s="1"/>
  <c r="T253" i="1" s="1"/>
  <c r="N253" i="1" s="1"/>
  <c r="O253" i="1" s="1"/>
  <c r="AE521" i="1"/>
  <c r="AD521" i="1"/>
  <c r="X521" i="1"/>
  <c r="AB521" i="1" s="1"/>
  <c r="S521" i="1"/>
  <c r="Q521" i="1" s="1"/>
  <c r="T521" i="1" s="1"/>
  <c r="N521" i="1" s="1"/>
  <c r="O521" i="1" s="1"/>
  <c r="AF63" i="1"/>
  <c r="AE446" i="1"/>
  <c r="X446" i="1"/>
  <c r="AB446" i="1" s="1"/>
  <c r="AD446" i="1"/>
  <c r="S446" i="1"/>
  <c r="Q446" i="1" s="1"/>
  <c r="T446" i="1" s="1"/>
  <c r="N446" i="1" s="1"/>
  <c r="O446" i="1" s="1"/>
  <c r="X544" i="1"/>
  <c r="AB544" i="1" s="1"/>
  <c r="AE544" i="1"/>
  <c r="S544" i="1"/>
  <c r="Q544" i="1" s="1"/>
  <c r="T544" i="1" s="1"/>
  <c r="N544" i="1" s="1"/>
  <c r="O544" i="1" s="1"/>
  <c r="AD544" i="1"/>
  <c r="AF236" i="1"/>
  <c r="X512" i="1"/>
  <c r="AB512" i="1" s="1"/>
  <c r="AE512" i="1"/>
  <c r="AD512" i="1"/>
  <c r="S512" i="1"/>
  <c r="Q512" i="1" s="1"/>
  <c r="T512" i="1" s="1"/>
  <c r="N512" i="1" s="1"/>
  <c r="O512" i="1" s="1"/>
  <c r="AE409" i="1"/>
  <c r="X409" i="1"/>
  <c r="AB409" i="1" s="1"/>
  <c r="S409" i="1"/>
  <c r="Q409" i="1" s="1"/>
  <c r="T409" i="1" s="1"/>
  <c r="N409" i="1" s="1"/>
  <c r="O409" i="1" s="1"/>
  <c r="AD409" i="1"/>
  <c r="X385" i="1"/>
  <c r="AB385" i="1" s="1"/>
  <c r="AE385" i="1"/>
  <c r="AD385" i="1"/>
  <c r="S385" i="1"/>
  <c r="Q385" i="1" s="1"/>
  <c r="T385" i="1" s="1"/>
  <c r="N385" i="1" s="1"/>
  <c r="O385" i="1" s="1"/>
  <c r="AF542" i="1"/>
  <c r="X79" i="1"/>
  <c r="AB79" i="1" s="1"/>
  <c r="AE79" i="1"/>
  <c r="AD79" i="1"/>
  <c r="S79" i="1"/>
  <c r="Q79" i="1" s="1"/>
  <c r="T79" i="1" s="1"/>
  <c r="N79" i="1" s="1"/>
  <c r="O79" i="1" s="1"/>
  <c r="AF304" i="1"/>
  <c r="AE451" i="1"/>
  <c r="X451" i="1"/>
  <c r="AB451" i="1" s="1"/>
  <c r="AD451" i="1"/>
  <c r="S451" i="1"/>
  <c r="Q451" i="1" s="1"/>
  <c r="T451" i="1" s="1"/>
  <c r="N451" i="1" s="1"/>
  <c r="O451" i="1" s="1"/>
  <c r="X262" i="1"/>
  <c r="AB262" i="1" s="1"/>
  <c r="AE262" i="1"/>
  <c r="S262" i="1"/>
  <c r="Q262" i="1" s="1"/>
  <c r="T262" i="1" s="1"/>
  <c r="N262" i="1" s="1"/>
  <c r="O262" i="1" s="1"/>
  <c r="AD262" i="1"/>
  <c r="AF484" i="1"/>
  <c r="X508" i="1"/>
  <c r="AB508" i="1" s="1"/>
  <c r="AE508" i="1"/>
  <c r="AD508" i="1"/>
  <c r="S508" i="1"/>
  <c r="Q508" i="1" s="1"/>
  <c r="T508" i="1" s="1"/>
  <c r="N508" i="1" s="1"/>
  <c r="O508" i="1" s="1"/>
  <c r="AF520" i="1"/>
  <c r="AF494" i="1"/>
  <c r="AE167" i="1"/>
  <c r="X167" i="1"/>
  <c r="AB167" i="1" s="1"/>
  <c r="AD167" i="1"/>
  <c r="S167" i="1"/>
  <c r="Q167" i="1" s="1"/>
  <c r="T167" i="1" s="1"/>
  <c r="N167" i="1" s="1"/>
  <c r="O167" i="1" s="1"/>
  <c r="X453" i="1"/>
  <c r="AB453" i="1" s="1"/>
  <c r="S453" i="1"/>
  <c r="Q453" i="1" s="1"/>
  <c r="T453" i="1" s="1"/>
  <c r="N453" i="1" s="1"/>
  <c r="O453" i="1" s="1"/>
  <c r="AE453" i="1"/>
  <c r="AD453" i="1"/>
  <c r="AF450" i="1"/>
  <c r="AE464" i="1"/>
  <c r="X464" i="1"/>
  <c r="AB464" i="1" s="1"/>
  <c r="AD464" i="1"/>
  <c r="S464" i="1"/>
  <c r="Q464" i="1" s="1"/>
  <c r="T464" i="1" s="1"/>
  <c r="N464" i="1" s="1"/>
  <c r="O464" i="1" s="1"/>
  <c r="AF132" i="1"/>
  <c r="AE119" i="1"/>
  <c r="X119" i="1"/>
  <c r="AB119" i="1" s="1"/>
  <c r="AD119" i="1"/>
  <c r="S119" i="1"/>
  <c r="Q119" i="1" s="1"/>
  <c r="T119" i="1" s="1"/>
  <c r="N119" i="1" s="1"/>
  <c r="O119" i="1" s="1"/>
  <c r="AE180" i="1"/>
  <c r="AD180" i="1"/>
  <c r="X180" i="1"/>
  <c r="AB180" i="1" s="1"/>
  <c r="S180" i="1"/>
  <c r="Q180" i="1" s="1"/>
  <c r="T180" i="1" s="1"/>
  <c r="N180" i="1" s="1"/>
  <c r="O180" i="1" s="1"/>
  <c r="AE30" i="1"/>
  <c r="X30" i="1"/>
  <c r="AB30" i="1" s="1"/>
  <c r="AD30" i="1"/>
  <c r="S30" i="1"/>
  <c r="Q30" i="1" s="1"/>
  <c r="T30" i="1" s="1"/>
  <c r="N30" i="1" s="1"/>
  <c r="O30" i="1" s="1"/>
  <c r="AF110" i="1"/>
  <c r="X306" i="1"/>
  <c r="AB306" i="1" s="1"/>
  <c r="AE306" i="1"/>
  <c r="S306" i="1"/>
  <c r="Q306" i="1" s="1"/>
  <c r="T306" i="1" s="1"/>
  <c r="N306" i="1" s="1"/>
  <c r="O306" i="1" s="1"/>
  <c r="AD306" i="1"/>
  <c r="X74" i="1"/>
  <c r="AB74" i="1" s="1"/>
  <c r="AE74" i="1"/>
  <c r="AD74" i="1"/>
  <c r="S74" i="1"/>
  <c r="Q74" i="1" s="1"/>
  <c r="T74" i="1" s="1"/>
  <c r="N74" i="1" s="1"/>
  <c r="O74" i="1" s="1"/>
  <c r="AF97" i="1"/>
  <c r="X188" i="1"/>
  <c r="AB188" i="1" s="1"/>
  <c r="AE188" i="1"/>
  <c r="AD188" i="1"/>
  <c r="S188" i="1"/>
  <c r="Q188" i="1" s="1"/>
  <c r="T188" i="1" s="1"/>
  <c r="N188" i="1" s="1"/>
  <c r="O188" i="1" s="1"/>
  <c r="X77" i="1"/>
  <c r="AB77" i="1" s="1"/>
  <c r="AE77" i="1"/>
  <c r="AD77" i="1"/>
  <c r="S77" i="1"/>
  <c r="Q77" i="1" s="1"/>
  <c r="T77" i="1" s="1"/>
  <c r="N77" i="1" s="1"/>
  <c r="O77" i="1" s="1"/>
  <c r="AF36" i="1"/>
  <c r="AE546" i="1"/>
  <c r="AD546" i="1"/>
  <c r="X546" i="1"/>
  <c r="AB546" i="1" s="1"/>
  <c r="S546" i="1"/>
  <c r="Q546" i="1" s="1"/>
  <c r="T546" i="1" s="1"/>
  <c r="N546" i="1" s="1"/>
  <c r="O546" i="1" s="1"/>
  <c r="X434" i="1"/>
  <c r="AB434" i="1" s="1"/>
  <c r="AE434" i="1"/>
  <c r="S434" i="1"/>
  <c r="Q434" i="1" s="1"/>
  <c r="T434" i="1" s="1"/>
  <c r="N434" i="1" s="1"/>
  <c r="O434" i="1" s="1"/>
  <c r="AD434" i="1"/>
  <c r="AF488" i="1"/>
  <c r="AF511" i="1"/>
  <c r="AE263" i="1"/>
  <c r="X263" i="1"/>
  <c r="AB263" i="1" s="1"/>
  <c r="S263" i="1"/>
  <c r="Q263" i="1" s="1"/>
  <c r="T263" i="1" s="1"/>
  <c r="N263" i="1" s="1"/>
  <c r="O263" i="1" s="1"/>
  <c r="AD263" i="1"/>
  <c r="AE523" i="1"/>
  <c r="S523" i="1"/>
  <c r="Q523" i="1" s="1"/>
  <c r="T523" i="1" s="1"/>
  <c r="N523" i="1" s="1"/>
  <c r="O523" i="1" s="1"/>
  <c r="X523" i="1"/>
  <c r="AB523" i="1" s="1"/>
  <c r="AD523" i="1"/>
  <c r="AF254" i="1"/>
  <c r="AF382" i="1"/>
  <c r="AE241" i="1"/>
  <c r="AD241" i="1"/>
  <c r="X241" i="1"/>
  <c r="AB241" i="1" s="1"/>
  <c r="S241" i="1"/>
  <c r="Q241" i="1" s="1"/>
  <c r="T241" i="1" s="1"/>
  <c r="N241" i="1" s="1"/>
  <c r="O241" i="1" s="1"/>
  <c r="AF389" i="1"/>
  <c r="X426" i="1"/>
  <c r="AB426" i="1" s="1"/>
  <c r="S426" i="1"/>
  <c r="Q426" i="1" s="1"/>
  <c r="T426" i="1" s="1"/>
  <c r="N426" i="1" s="1"/>
  <c r="O426" i="1" s="1"/>
  <c r="AE426" i="1"/>
  <c r="AD426" i="1"/>
  <c r="AF387" i="1"/>
  <c r="X474" i="1"/>
  <c r="AB474" i="1" s="1"/>
  <c r="AE474" i="1"/>
  <c r="S474" i="1"/>
  <c r="Q474" i="1" s="1"/>
  <c r="T474" i="1" s="1"/>
  <c r="N474" i="1" s="1"/>
  <c r="O474" i="1" s="1"/>
  <c r="AD474" i="1"/>
  <c r="AE160" i="1"/>
  <c r="X160" i="1"/>
  <c r="AB160" i="1" s="1"/>
  <c r="AD160" i="1"/>
  <c r="S160" i="1"/>
  <c r="Q160" i="1" s="1"/>
  <c r="T160" i="1" s="1"/>
  <c r="N160" i="1" s="1"/>
  <c r="O160" i="1" s="1"/>
  <c r="X133" i="1"/>
  <c r="AB133" i="1" s="1"/>
  <c r="AE133" i="1"/>
  <c r="AD133" i="1"/>
  <c r="S133" i="1"/>
  <c r="Q133" i="1" s="1"/>
  <c r="T133" i="1" s="1"/>
  <c r="N133" i="1" s="1"/>
  <c r="O133" i="1" s="1"/>
  <c r="AF127" i="1"/>
  <c r="X52" i="1"/>
  <c r="AB52" i="1" s="1"/>
  <c r="AE52" i="1"/>
  <c r="AD52" i="1"/>
  <c r="S52" i="1"/>
  <c r="Q52" i="1" s="1"/>
  <c r="T52" i="1" s="1"/>
  <c r="N52" i="1" s="1"/>
  <c r="O52" i="1" s="1"/>
  <c r="AE283" i="1"/>
  <c r="X283" i="1"/>
  <c r="AB283" i="1" s="1"/>
  <c r="S283" i="1"/>
  <c r="Q283" i="1" s="1"/>
  <c r="T283" i="1" s="1"/>
  <c r="N283" i="1" s="1"/>
  <c r="O283" i="1" s="1"/>
  <c r="AD283" i="1"/>
  <c r="AE184" i="1"/>
  <c r="X184" i="1"/>
  <c r="AB184" i="1" s="1"/>
  <c r="S184" i="1"/>
  <c r="Q184" i="1" s="1"/>
  <c r="T184" i="1" s="1"/>
  <c r="N184" i="1" s="1"/>
  <c r="O184" i="1" s="1"/>
  <c r="AD184" i="1"/>
  <c r="X196" i="1"/>
  <c r="AB196" i="1" s="1"/>
  <c r="AE196" i="1"/>
  <c r="AD196" i="1"/>
  <c r="S196" i="1"/>
  <c r="Q196" i="1" s="1"/>
  <c r="T196" i="1" s="1"/>
  <c r="N196" i="1" s="1"/>
  <c r="O196" i="1" s="1"/>
  <c r="AF174" i="1"/>
  <c r="AE55" i="1"/>
  <c r="X55" i="1"/>
  <c r="AB55" i="1" s="1"/>
  <c r="S55" i="1"/>
  <c r="Q55" i="1" s="1"/>
  <c r="T55" i="1" s="1"/>
  <c r="N55" i="1" s="1"/>
  <c r="O55" i="1" s="1"/>
  <c r="AD55" i="1"/>
  <c r="AE469" i="1"/>
  <c r="X469" i="1"/>
  <c r="AB469" i="1" s="1"/>
  <c r="S469" i="1"/>
  <c r="Q469" i="1" s="1"/>
  <c r="T469" i="1" s="1"/>
  <c r="N469" i="1" s="1"/>
  <c r="O469" i="1" s="1"/>
  <c r="AD469" i="1"/>
  <c r="AE533" i="1"/>
  <c r="X533" i="1"/>
  <c r="AB533" i="1" s="1"/>
  <c r="S533" i="1"/>
  <c r="Q533" i="1" s="1"/>
  <c r="T533" i="1" s="1"/>
  <c r="N533" i="1" s="1"/>
  <c r="O533" i="1" s="1"/>
  <c r="AD533" i="1"/>
  <c r="X311" i="1"/>
  <c r="AB311" i="1" s="1"/>
  <c r="AE311" i="1"/>
  <c r="S311" i="1"/>
  <c r="Q311" i="1" s="1"/>
  <c r="T311" i="1" s="1"/>
  <c r="N311" i="1" s="1"/>
  <c r="O311" i="1" s="1"/>
  <c r="AD311" i="1"/>
  <c r="X252" i="1"/>
  <c r="AB252" i="1" s="1"/>
  <c r="AE252" i="1"/>
  <c r="S252" i="1"/>
  <c r="Q252" i="1" s="1"/>
  <c r="T252" i="1" s="1"/>
  <c r="N252" i="1" s="1"/>
  <c r="O252" i="1" s="1"/>
  <c r="AD252" i="1"/>
  <c r="X438" i="1"/>
  <c r="AB438" i="1" s="1"/>
  <c r="AE438" i="1"/>
  <c r="AD438" i="1"/>
  <c r="S438" i="1"/>
  <c r="Q438" i="1" s="1"/>
  <c r="T438" i="1" s="1"/>
  <c r="N438" i="1" s="1"/>
  <c r="O438" i="1" s="1"/>
  <c r="AE118" i="1"/>
  <c r="AD118" i="1"/>
  <c r="X118" i="1"/>
  <c r="AB118" i="1" s="1"/>
  <c r="S118" i="1"/>
  <c r="Q118" i="1" s="1"/>
  <c r="T118" i="1" s="1"/>
  <c r="N118" i="1" s="1"/>
  <c r="O118" i="1" s="1"/>
  <c r="AE135" i="1"/>
  <c r="X135" i="1"/>
  <c r="AB135" i="1" s="1"/>
  <c r="S135" i="1"/>
  <c r="Q135" i="1" s="1"/>
  <c r="T135" i="1" s="1"/>
  <c r="N135" i="1" s="1"/>
  <c r="O135" i="1" s="1"/>
  <c r="AD135" i="1"/>
  <c r="AE348" i="1"/>
  <c r="X348" i="1"/>
  <c r="AB348" i="1" s="1"/>
  <c r="S348" i="1"/>
  <c r="Q348" i="1" s="1"/>
  <c r="T348" i="1" s="1"/>
  <c r="N348" i="1" s="1"/>
  <c r="O348" i="1" s="1"/>
  <c r="AD348" i="1"/>
  <c r="AF265" i="1"/>
  <c r="X465" i="1"/>
  <c r="AB465" i="1" s="1"/>
  <c r="AE465" i="1"/>
  <c r="S465" i="1"/>
  <c r="Q465" i="1" s="1"/>
  <c r="T465" i="1" s="1"/>
  <c r="N465" i="1" s="1"/>
  <c r="O465" i="1" s="1"/>
  <c r="AD465" i="1"/>
  <c r="X24" i="1"/>
  <c r="AB24" i="1" s="1"/>
  <c r="AE24" i="1"/>
  <c r="AD24" i="1"/>
  <c r="S24" i="1"/>
  <c r="Q24" i="1" s="1"/>
  <c r="T24" i="1" s="1"/>
  <c r="N24" i="1" s="1"/>
  <c r="O24" i="1" s="1"/>
  <c r="AE526" i="1"/>
  <c r="AD526" i="1"/>
  <c r="X526" i="1"/>
  <c r="AB526" i="1" s="1"/>
  <c r="S526" i="1"/>
  <c r="Q526" i="1" s="1"/>
  <c r="T526" i="1" s="1"/>
  <c r="N526" i="1" s="1"/>
  <c r="O526" i="1" s="1"/>
  <c r="AF344" i="1"/>
  <c r="AE404" i="1"/>
  <c r="X404" i="1"/>
  <c r="AB404" i="1" s="1"/>
  <c r="S404" i="1"/>
  <c r="Q404" i="1" s="1"/>
  <c r="T404" i="1" s="1"/>
  <c r="N404" i="1" s="1"/>
  <c r="O404" i="1" s="1"/>
  <c r="AD404" i="1"/>
  <c r="X332" i="1"/>
  <c r="AB332" i="1" s="1"/>
  <c r="AE332" i="1"/>
  <c r="S332" i="1"/>
  <c r="Q332" i="1" s="1"/>
  <c r="T332" i="1" s="1"/>
  <c r="N332" i="1" s="1"/>
  <c r="O332" i="1" s="1"/>
  <c r="AD332" i="1"/>
  <c r="AF407" i="1"/>
  <c r="X19" i="1"/>
  <c r="AB19" i="1" s="1"/>
  <c r="AE19" i="1"/>
  <c r="AD19" i="1"/>
  <c r="S19" i="1"/>
  <c r="Q19" i="1" s="1"/>
  <c r="T19" i="1" s="1"/>
  <c r="N19" i="1" s="1"/>
  <c r="O19" i="1" s="1"/>
  <c r="AF147" i="1"/>
  <c r="AE193" i="1"/>
  <c r="X193" i="1"/>
  <c r="AB193" i="1" s="1"/>
  <c r="AD193" i="1"/>
  <c r="S193" i="1"/>
  <c r="Q193" i="1" s="1"/>
  <c r="T193" i="1" s="1"/>
  <c r="N193" i="1" s="1"/>
  <c r="O193" i="1" s="1"/>
  <c r="AE126" i="1"/>
  <c r="X126" i="1"/>
  <c r="AB126" i="1" s="1"/>
  <c r="S126" i="1"/>
  <c r="Q126" i="1" s="1"/>
  <c r="T126" i="1" s="1"/>
  <c r="N126" i="1" s="1"/>
  <c r="O126" i="1" s="1"/>
  <c r="AD126" i="1"/>
  <c r="AF102" i="1"/>
  <c r="X34" i="1"/>
  <c r="AB34" i="1" s="1"/>
  <c r="AE34" i="1"/>
  <c r="AD34" i="1"/>
  <c r="S34" i="1"/>
  <c r="Q34" i="1" s="1"/>
  <c r="T34" i="1" s="1"/>
  <c r="N34" i="1" s="1"/>
  <c r="O34" i="1" s="1"/>
  <c r="AE210" i="1"/>
  <c r="AD210" i="1"/>
  <c r="X210" i="1"/>
  <c r="AB210" i="1" s="1"/>
  <c r="S210" i="1"/>
  <c r="Q210" i="1" s="1"/>
  <c r="T210" i="1" s="1"/>
  <c r="N210" i="1" s="1"/>
  <c r="O210" i="1" s="1"/>
  <c r="AE220" i="1"/>
  <c r="AD220" i="1"/>
  <c r="X220" i="1"/>
  <c r="AB220" i="1" s="1"/>
  <c r="S220" i="1"/>
  <c r="Q220" i="1" s="1"/>
  <c r="T220" i="1" s="1"/>
  <c r="N220" i="1" s="1"/>
  <c r="O220" i="1" s="1"/>
  <c r="AE258" i="1"/>
  <c r="X258" i="1"/>
  <c r="AB258" i="1" s="1"/>
  <c r="S258" i="1"/>
  <c r="Q258" i="1" s="1"/>
  <c r="T258" i="1" s="1"/>
  <c r="N258" i="1" s="1"/>
  <c r="O258" i="1" s="1"/>
  <c r="AD258" i="1"/>
  <c r="AE200" i="1"/>
  <c r="AD200" i="1"/>
  <c r="X200" i="1"/>
  <c r="AB200" i="1" s="1"/>
  <c r="S200" i="1"/>
  <c r="Q200" i="1" s="1"/>
  <c r="T200" i="1" s="1"/>
  <c r="N200" i="1" s="1"/>
  <c r="O200" i="1" s="1"/>
  <c r="X266" i="1"/>
  <c r="AB266" i="1" s="1"/>
  <c r="AE266" i="1"/>
  <c r="AD266" i="1"/>
  <c r="S266" i="1"/>
  <c r="Q266" i="1" s="1"/>
  <c r="T266" i="1" s="1"/>
  <c r="N266" i="1" s="1"/>
  <c r="O266" i="1" s="1"/>
  <c r="X309" i="1"/>
  <c r="AB309" i="1" s="1"/>
  <c r="AE309" i="1"/>
  <c r="AD309" i="1"/>
  <c r="S309" i="1"/>
  <c r="Q309" i="1" s="1"/>
  <c r="T309" i="1" s="1"/>
  <c r="N309" i="1" s="1"/>
  <c r="O309" i="1" s="1"/>
  <c r="AF391" i="1"/>
  <c r="AE531" i="1"/>
  <c r="X531" i="1"/>
  <c r="AB531" i="1" s="1"/>
  <c r="AD531" i="1"/>
  <c r="S531" i="1"/>
  <c r="Q531" i="1" s="1"/>
  <c r="T531" i="1" s="1"/>
  <c r="N531" i="1" s="1"/>
  <c r="O531" i="1" s="1"/>
  <c r="X22" i="1"/>
  <c r="AB22" i="1" s="1"/>
  <c r="AE22" i="1"/>
  <c r="AD22" i="1"/>
  <c r="S22" i="1"/>
  <c r="Q22" i="1" s="1"/>
  <c r="T22" i="1" s="1"/>
  <c r="N22" i="1" s="1"/>
  <c r="O22" i="1" s="1"/>
  <c r="X272" i="1"/>
  <c r="AB272" i="1" s="1"/>
  <c r="AE272" i="1"/>
  <c r="AD272" i="1"/>
  <c r="S272" i="1"/>
  <c r="Q272" i="1" s="1"/>
  <c r="T272" i="1" s="1"/>
  <c r="N272" i="1" s="1"/>
  <c r="O272" i="1" s="1"/>
  <c r="X363" i="1"/>
  <c r="AB363" i="1" s="1"/>
  <c r="AE363" i="1"/>
  <c r="AD363" i="1"/>
  <c r="S363" i="1"/>
  <c r="Q363" i="1" s="1"/>
  <c r="T363" i="1" s="1"/>
  <c r="N363" i="1" s="1"/>
  <c r="O363" i="1" s="1"/>
  <c r="AE106" i="1"/>
  <c r="X106" i="1"/>
  <c r="AB106" i="1" s="1"/>
  <c r="AD106" i="1"/>
  <c r="S106" i="1"/>
  <c r="Q106" i="1" s="1"/>
  <c r="T106" i="1" s="1"/>
  <c r="N106" i="1" s="1"/>
  <c r="O106" i="1" s="1"/>
  <c r="X54" i="1"/>
  <c r="AB54" i="1" s="1"/>
  <c r="AE54" i="1"/>
  <c r="AD54" i="1"/>
  <c r="S54" i="1"/>
  <c r="Q54" i="1" s="1"/>
  <c r="T54" i="1" s="1"/>
  <c r="N54" i="1" s="1"/>
  <c r="O54" i="1" s="1"/>
  <c r="AF221" i="1"/>
  <c r="AE80" i="1"/>
  <c r="X80" i="1"/>
  <c r="AB80" i="1" s="1"/>
  <c r="AD80" i="1"/>
  <c r="S80" i="1"/>
  <c r="Q80" i="1" s="1"/>
  <c r="T80" i="1" s="1"/>
  <c r="N80" i="1" s="1"/>
  <c r="O80" i="1" s="1"/>
  <c r="AF400" i="1"/>
  <c r="AE35" i="1"/>
  <c r="X35" i="1"/>
  <c r="AB35" i="1" s="1"/>
  <c r="AD35" i="1"/>
  <c r="S35" i="1"/>
  <c r="Q35" i="1" s="1"/>
  <c r="T35" i="1" s="1"/>
  <c r="N35" i="1" s="1"/>
  <c r="O35" i="1" s="1"/>
  <c r="X72" i="1"/>
  <c r="AB72" i="1" s="1"/>
  <c r="AE72" i="1"/>
  <c r="AD72" i="1"/>
  <c r="S72" i="1"/>
  <c r="Q72" i="1" s="1"/>
  <c r="T72" i="1" s="1"/>
  <c r="N72" i="1" s="1"/>
  <c r="O72" i="1" s="1"/>
  <c r="AF350" i="1"/>
  <c r="AF462" i="1"/>
  <c r="AE456" i="1"/>
  <c r="X456" i="1"/>
  <c r="AB456" i="1" s="1"/>
  <c r="S456" i="1"/>
  <c r="Q456" i="1" s="1"/>
  <c r="T456" i="1" s="1"/>
  <c r="N456" i="1" s="1"/>
  <c r="O456" i="1" s="1"/>
  <c r="AD456" i="1"/>
  <c r="AE101" i="1"/>
  <c r="X101" i="1"/>
  <c r="AB101" i="1" s="1"/>
  <c r="S101" i="1"/>
  <c r="Q101" i="1" s="1"/>
  <c r="T101" i="1" s="1"/>
  <c r="N101" i="1" s="1"/>
  <c r="O101" i="1" s="1"/>
  <c r="AD101" i="1"/>
  <c r="AE114" i="1"/>
  <c r="X114" i="1"/>
  <c r="AB114" i="1" s="1"/>
  <c r="AD114" i="1"/>
  <c r="S114" i="1"/>
  <c r="Q114" i="1" s="1"/>
  <c r="T114" i="1" s="1"/>
  <c r="N114" i="1" s="1"/>
  <c r="O114" i="1" s="1"/>
  <c r="AF394" i="1"/>
  <c r="AE328" i="1"/>
  <c r="AD328" i="1"/>
  <c r="X328" i="1"/>
  <c r="AB328" i="1" s="1"/>
  <c r="S328" i="1"/>
  <c r="Q328" i="1" s="1"/>
  <c r="T328" i="1" s="1"/>
  <c r="N328" i="1" s="1"/>
  <c r="O328" i="1" s="1"/>
  <c r="AF545" i="1"/>
  <c r="AE518" i="1"/>
  <c r="X518" i="1"/>
  <c r="AB518" i="1" s="1"/>
  <c r="AD518" i="1"/>
  <c r="S518" i="1"/>
  <c r="Q518" i="1" s="1"/>
  <c r="T518" i="1" s="1"/>
  <c r="N518" i="1" s="1"/>
  <c r="O518" i="1" s="1"/>
  <c r="X122" i="1"/>
  <c r="AB122" i="1" s="1"/>
  <c r="AE122" i="1"/>
  <c r="AD122" i="1"/>
  <c r="S122" i="1"/>
  <c r="Q122" i="1" s="1"/>
  <c r="T122" i="1" s="1"/>
  <c r="N122" i="1" s="1"/>
  <c r="O122" i="1" s="1"/>
  <c r="AE543" i="1"/>
  <c r="X543" i="1"/>
  <c r="AB543" i="1" s="1"/>
  <c r="S543" i="1"/>
  <c r="Q543" i="1" s="1"/>
  <c r="T543" i="1" s="1"/>
  <c r="N543" i="1" s="1"/>
  <c r="O543" i="1" s="1"/>
  <c r="AD543" i="1"/>
  <c r="AF437" i="1"/>
  <c r="AE323" i="1"/>
  <c r="X323" i="1"/>
  <c r="AB323" i="1" s="1"/>
  <c r="AD323" i="1"/>
  <c r="S323" i="1"/>
  <c r="Q323" i="1" s="1"/>
  <c r="T323" i="1" s="1"/>
  <c r="N323" i="1" s="1"/>
  <c r="O323" i="1" s="1"/>
  <c r="X383" i="1"/>
  <c r="AB383" i="1" s="1"/>
  <c r="AE383" i="1"/>
  <c r="AD383" i="1"/>
  <c r="S383" i="1"/>
  <c r="Q383" i="1" s="1"/>
  <c r="T383" i="1" s="1"/>
  <c r="N383" i="1" s="1"/>
  <c r="O383" i="1" s="1"/>
  <c r="AE116" i="1"/>
  <c r="X116" i="1"/>
  <c r="AB116" i="1" s="1"/>
  <c r="S116" i="1"/>
  <c r="Q116" i="1" s="1"/>
  <c r="T116" i="1" s="1"/>
  <c r="N116" i="1" s="1"/>
  <c r="O116" i="1" s="1"/>
  <c r="AD116" i="1"/>
  <c r="AF376" i="1"/>
  <c r="AF549" i="1"/>
  <c r="X251" i="1"/>
  <c r="AB251" i="1" s="1"/>
  <c r="AE251" i="1"/>
  <c r="AD251" i="1"/>
  <c r="S251" i="1"/>
  <c r="Q251" i="1" s="1"/>
  <c r="T251" i="1" s="1"/>
  <c r="N251" i="1" s="1"/>
  <c r="O251" i="1" s="1"/>
  <c r="X418" i="1"/>
  <c r="AB418" i="1" s="1"/>
  <c r="AE418" i="1"/>
  <c r="AD418" i="1"/>
  <c r="S418" i="1"/>
  <c r="Q418" i="1" s="1"/>
  <c r="T418" i="1" s="1"/>
  <c r="N418" i="1" s="1"/>
  <c r="O418" i="1" s="1"/>
  <c r="X370" i="1"/>
  <c r="AB370" i="1" s="1"/>
  <c r="AE370" i="1"/>
  <c r="S370" i="1"/>
  <c r="Q370" i="1" s="1"/>
  <c r="T370" i="1" s="1"/>
  <c r="N370" i="1" s="1"/>
  <c r="O370" i="1" s="1"/>
  <c r="AD370" i="1"/>
  <c r="AE430" i="1"/>
  <c r="AD430" i="1"/>
  <c r="X430" i="1"/>
  <c r="AB430" i="1" s="1"/>
  <c r="S430" i="1"/>
  <c r="Q430" i="1" s="1"/>
  <c r="T430" i="1" s="1"/>
  <c r="N430" i="1" s="1"/>
  <c r="O430" i="1" s="1"/>
  <c r="X378" i="1"/>
  <c r="AB378" i="1" s="1"/>
  <c r="AE378" i="1"/>
  <c r="AD378" i="1"/>
  <c r="S378" i="1"/>
  <c r="Q378" i="1" s="1"/>
  <c r="T378" i="1" s="1"/>
  <c r="N378" i="1" s="1"/>
  <c r="O378" i="1" s="1"/>
  <c r="AF540" i="1"/>
  <c r="AE150" i="1"/>
  <c r="X150" i="1"/>
  <c r="AB150" i="1" s="1"/>
  <c r="S150" i="1"/>
  <c r="Q150" i="1" s="1"/>
  <c r="T150" i="1" s="1"/>
  <c r="N150" i="1" s="1"/>
  <c r="O150" i="1" s="1"/>
  <c r="AD150" i="1"/>
  <c r="AF149" i="1"/>
  <c r="X47" i="1"/>
  <c r="AB47" i="1" s="1"/>
  <c r="AE47" i="1"/>
  <c r="S47" i="1"/>
  <c r="Q47" i="1" s="1"/>
  <c r="T47" i="1" s="1"/>
  <c r="N47" i="1" s="1"/>
  <c r="O47" i="1" s="1"/>
  <c r="AD47" i="1"/>
  <c r="X429" i="1"/>
  <c r="AB429" i="1" s="1"/>
  <c r="AE429" i="1"/>
  <c r="AD429" i="1"/>
  <c r="S429" i="1"/>
  <c r="Q429" i="1" s="1"/>
  <c r="T429" i="1" s="1"/>
  <c r="N429" i="1" s="1"/>
  <c r="O429" i="1" s="1"/>
  <c r="AE198" i="1"/>
  <c r="AD198" i="1"/>
  <c r="X198" i="1"/>
  <c r="AB198" i="1" s="1"/>
  <c r="S198" i="1"/>
  <c r="Q198" i="1" s="1"/>
  <c r="T198" i="1" s="1"/>
  <c r="N198" i="1" s="1"/>
  <c r="O198" i="1" s="1"/>
  <c r="X100" i="1"/>
  <c r="AB100" i="1" s="1"/>
  <c r="AD100" i="1"/>
  <c r="AE100" i="1"/>
  <c r="S100" i="1"/>
  <c r="Q100" i="1" s="1"/>
  <c r="T100" i="1" s="1"/>
  <c r="N100" i="1" s="1"/>
  <c r="O100" i="1" s="1"/>
  <c r="AE248" i="1"/>
  <c r="X248" i="1"/>
  <c r="AB248" i="1" s="1"/>
  <c r="AD248" i="1"/>
  <c r="S248" i="1"/>
  <c r="Q248" i="1" s="1"/>
  <c r="T248" i="1" s="1"/>
  <c r="N248" i="1" s="1"/>
  <c r="O248" i="1" s="1"/>
  <c r="X337" i="1"/>
  <c r="AB337" i="1" s="1"/>
  <c r="AE337" i="1"/>
  <c r="AD337" i="1"/>
  <c r="S337" i="1"/>
  <c r="Q337" i="1" s="1"/>
  <c r="T337" i="1" s="1"/>
  <c r="N337" i="1" s="1"/>
  <c r="O337" i="1" s="1"/>
  <c r="X267" i="1"/>
  <c r="AB267" i="1" s="1"/>
  <c r="AE267" i="1"/>
  <c r="S267" i="1"/>
  <c r="Q267" i="1" s="1"/>
  <c r="T267" i="1" s="1"/>
  <c r="N267" i="1" s="1"/>
  <c r="O267" i="1" s="1"/>
  <c r="AD267" i="1"/>
  <c r="AF125" i="1"/>
  <c r="AE538" i="1"/>
  <c r="X538" i="1"/>
  <c r="AB538" i="1" s="1"/>
  <c r="S538" i="1"/>
  <c r="Q538" i="1" s="1"/>
  <c r="T538" i="1" s="1"/>
  <c r="N538" i="1" s="1"/>
  <c r="O538" i="1" s="1"/>
  <c r="AD538" i="1"/>
  <c r="X286" i="1"/>
  <c r="AB286" i="1" s="1"/>
  <c r="AE286" i="1"/>
  <c r="AD286" i="1"/>
  <c r="S286" i="1"/>
  <c r="Q286" i="1" s="1"/>
  <c r="T286" i="1" s="1"/>
  <c r="N286" i="1" s="1"/>
  <c r="O286" i="1" s="1"/>
  <c r="AF408" i="1"/>
  <c r="X204" i="1"/>
  <c r="AB204" i="1" s="1"/>
  <c r="AE204" i="1"/>
  <c r="S204" i="1"/>
  <c r="Q204" i="1" s="1"/>
  <c r="T204" i="1" s="1"/>
  <c r="N204" i="1" s="1"/>
  <c r="O204" i="1" s="1"/>
  <c r="AD204" i="1"/>
  <c r="X321" i="1"/>
  <c r="AB321" i="1" s="1"/>
  <c r="AE321" i="1"/>
  <c r="S321" i="1"/>
  <c r="Q321" i="1" s="1"/>
  <c r="T321" i="1" s="1"/>
  <c r="N321" i="1" s="1"/>
  <c r="O321" i="1" s="1"/>
  <c r="AD321" i="1"/>
  <c r="X261" i="1"/>
  <c r="AB261" i="1" s="1"/>
  <c r="AE261" i="1"/>
  <c r="AD261" i="1"/>
  <c r="S261" i="1"/>
  <c r="Q261" i="1" s="1"/>
  <c r="T261" i="1" s="1"/>
  <c r="N261" i="1" s="1"/>
  <c r="O261" i="1" s="1"/>
  <c r="AE185" i="1"/>
  <c r="AD185" i="1"/>
  <c r="X185" i="1"/>
  <c r="AB185" i="1" s="1"/>
  <c r="S185" i="1"/>
  <c r="Q185" i="1" s="1"/>
  <c r="T185" i="1" s="1"/>
  <c r="N185" i="1" s="1"/>
  <c r="O185" i="1" s="1"/>
  <c r="X413" i="1"/>
  <c r="AB413" i="1" s="1"/>
  <c r="AE413" i="1"/>
  <c r="AD413" i="1"/>
  <c r="S413" i="1"/>
  <c r="Q413" i="1" s="1"/>
  <c r="T413" i="1" s="1"/>
  <c r="N413" i="1" s="1"/>
  <c r="O413" i="1" s="1"/>
  <c r="X277" i="1"/>
  <c r="AB277" i="1" s="1"/>
  <c r="AE277" i="1"/>
  <c r="S277" i="1"/>
  <c r="Q277" i="1" s="1"/>
  <c r="T277" i="1" s="1"/>
  <c r="N277" i="1" s="1"/>
  <c r="O277" i="1" s="1"/>
  <c r="AD277" i="1"/>
  <c r="X223" i="1"/>
  <c r="AB223" i="1" s="1"/>
  <c r="AE223" i="1"/>
  <c r="AD223" i="1"/>
  <c r="S223" i="1"/>
  <c r="Q223" i="1" s="1"/>
  <c r="T223" i="1" s="1"/>
  <c r="N223" i="1" s="1"/>
  <c r="O223" i="1" s="1"/>
  <c r="X287" i="1"/>
  <c r="AB287" i="1" s="1"/>
  <c r="AE287" i="1"/>
  <c r="S287" i="1"/>
  <c r="Q287" i="1" s="1"/>
  <c r="T287" i="1" s="1"/>
  <c r="N287" i="1" s="1"/>
  <c r="O287" i="1" s="1"/>
  <c r="AD287" i="1"/>
  <c r="X117" i="1"/>
  <c r="AB117" i="1" s="1"/>
  <c r="AE117" i="1"/>
  <c r="AD117" i="1"/>
  <c r="S117" i="1"/>
  <c r="Q117" i="1" s="1"/>
  <c r="T117" i="1" s="1"/>
  <c r="N117" i="1" s="1"/>
  <c r="O117" i="1" s="1"/>
  <c r="AE230" i="1"/>
  <c r="AD230" i="1"/>
  <c r="X230" i="1"/>
  <c r="AB230" i="1" s="1"/>
  <c r="S230" i="1"/>
  <c r="Q230" i="1" s="1"/>
  <c r="T230" i="1" s="1"/>
  <c r="N230" i="1" s="1"/>
  <c r="O230" i="1" s="1"/>
  <c r="AE99" i="1"/>
  <c r="X99" i="1"/>
  <c r="AB99" i="1" s="1"/>
  <c r="AD99" i="1"/>
  <c r="S99" i="1"/>
  <c r="Q99" i="1" s="1"/>
  <c r="T99" i="1" s="1"/>
  <c r="N99" i="1" s="1"/>
  <c r="O99" i="1" s="1"/>
  <c r="AE414" i="1"/>
  <c r="X414" i="1"/>
  <c r="AB414" i="1" s="1"/>
  <c r="S414" i="1"/>
  <c r="Q414" i="1" s="1"/>
  <c r="T414" i="1" s="1"/>
  <c r="N414" i="1" s="1"/>
  <c r="O414" i="1" s="1"/>
  <c r="AD414" i="1"/>
  <c r="AF532" i="1"/>
  <c r="X242" i="1"/>
  <c r="AB242" i="1" s="1"/>
  <c r="AE242" i="1"/>
  <c r="S242" i="1"/>
  <c r="Q242" i="1" s="1"/>
  <c r="T242" i="1" s="1"/>
  <c r="N242" i="1" s="1"/>
  <c r="O242" i="1" s="1"/>
  <c r="AD242" i="1"/>
  <c r="X228" i="1"/>
  <c r="AB228" i="1" s="1"/>
  <c r="AE228" i="1"/>
  <c r="AD228" i="1"/>
  <c r="S228" i="1"/>
  <c r="Q228" i="1" s="1"/>
  <c r="T228" i="1" s="1"/>
  <c r="N228" i="1" s="1"/>
  <c r="O228" i="1" s="1"/>
  <c r="AE358" i="1"/>
  <c r="S358" i="1"/>
  <c r="Q358" i="1" s="1"/>
  <c r="T358" i="1" s="1"/>
  <c r="N358" i="1" s="1"/>
  <c r="O358" i="1" s="1"/>
  <c r="X358" i="1"/>
  <c r="AB358" i="1" s="1"/>
  <c r="AD358" i="1"/>
  <c r="AE515" i="1"/>
  <c r="X515" i="1"/>
  <c r="AB515" i="1" s="1"/>
  <c r="AD515" i="1"/>
  <c r="S515" i="1"/>
  <c r="Q515" i="1" s="1"/>
  <c r="T515" i="1" s="1"/>
  <c r="N515" i="1" s="1"/>
  <c r="O515" i="1" s="1"/>
  <c r="AE195" i="1"/>
  <c r="X195" i="1"/>
  <c r="AB195" i="1" s="1"/>
  <c r="AD195" i="1"/>
  <c r="S195" i="1"/>
  <c r="Q195" i="1" s="1"/>
  <c r="T195" i="1" s="1"/>
  <c r="N195" i="1" s="1"/>
  <c r="O195" i="1" s="1"/>
  <c r="AF361" i="1"/>
  <c r="AF191" i="1"/>
  <c r="X219" i="1"/>
  <c r="AB219" i="1" s="1"/>
  <c r="AE219" i="1"/>
  <c r="S219" i="1"/>
  <c r="Q219" i="1" s="1"/>
  <c r="T219" i="1" s="1"/>
  <c r="N219" i="1" s="1"/>
  <c r="O219" i="1" s="1"/>
  <c r="AD219" i="1"/>
  <c r="AF292" i="1"/>
  <c r="X224" i="1"/>
  <c r="AB224" i="1" s="1"/>
  <c r="AE224" i="1"/>
  <c r="S224" i="1"/>
  <c r="Q224" i="1" s="1"/>
  <c r="T224" i="1" s="1"/>
  <c r="N224" i="1" s="1"/>
  <c r="O224" i="1" s="1"/>
  <c r="AD224" i="1"/>
  <c r="AE45" i="1"/>
  <c r="X45" i="1"/>
  <c r="AB45" i="1" s="1"/>
  <c r="S45" i="1"/>
  <c r="Q45" i="1" s="1"/>
  <c r="T45" i="1" s="1"/>
  <c r="N45" i="1" s="1"/>
  <c r="O45" i="1" s="1"/>
  <c r="AD45" i="1"/>
  <c r="AE173" i="1"/>
  <c r="X173" i="1"/>
  <c r="AB173" i="1" s="1"/>
  <c r="AD173" i="1"/>
  <c r="S173" i="1"/>
  <c r="Q173" i="1" s="1"/>
  <c r="T173" i="1" s="1"/>
  <c r="N173" i="1" s="1"/>
  <c r="O173" i="1" s="1"/>
  <c r="X247" i="1"/>
  <c r="AB247" i="1" s="1"/>
  <c r="AE247" i="1"/>
  <c r="S247" i="1"/>
  <c r="Q247" i="1" s="1"/>
  <c r="T247" i="1" s="1"/>
  <c r="N247" i="1" s="1"/>
  <c r="O247" i="1" s="1"/>
  <c r="AD247" i="1"/>
  <c r="AE50" i="1"/>
  <c r="X50" i="1"/>
  <c r="AB50" i="1" s="1"/>
  <c r="AD50" i="1"/>
  <c r="S50" i="1"/>
  <c r="Q50" i="1" s="1"/>
  <c r="T50" i="1" s="1"/>
  <c r="N50" i="1" s="1"/>
  <c r="O50" i="1" s="1"/>
  <c r="X139" i="1"/>
  <c r="AB139" i="1" s="1"/>
  <c r="AE139" i="1"/>
  <c r="AD139" i="1"/>
  <c r="S139" i="1"/>
  <c r="Q139" i="1" s="1"/>
  <c r="T139" i="1" s="1"/>
  <c r="N139" i="1" s="1"/>
  <c r="O139" i="1" s="1"/>
  <c r="AF211" i="1"/>
  <c r="AE280" i="1"/>
  <c r="X280" i="1"/>
  <c r="AB280" i="1" s="1"/>
  <c r="AD280" i="1"/>
  <c r="S280" i="1"/>
  <c r="Q280" i="1" s="1"/>
  <c r="T280" i="1" s="1"/>
  <c r="N280" i="1" s="1"/>
  <c r="O280" i="1" s="1"/>
  <c r="AE541" i="1"/>
  <c r="X541" i="1"/>
  <c r="AB541" i="1" s="1"/>
  <c r="AD541" i="1"/>
  <c r="S541" i="1"/>
  <c r="Q541" i="1" s="1"/>
  <c r="T541" i="1" s="1"/>
  <c r="N541" i="1" s="1"/>
  <c r="O541" i="1" s="1"/>
  <c r="AE190" i="1"/>
  <c r="X190" i="1"/>
  <c r="AB190" i="1" s="1"/>
  <c r="AD190" i="1"/>
  <c r="S190" i="1"/>
  <c r="Q190" i="1" s="1"/>
  <c r="T190" i="1" s="1"/>
  <c r="N190" i="1" s="1"/>
  <c r="O190" i="1" s="1"/>
  <c r="X239" i="1"/>
  <c r="AB239" i="1" s="1"/>
  <c r="AE239" i="1"/>
  <c r="S239" i="1"/>
  <c r="Q239" i="1" s="1"/>
  <c r="T239" i="1" s="1"/>
  <c r="N239" i="1" s="1"/>
  <c r="O239" i="1" s="1"/>
  <c r="AD239" i="1"/>
  <c r="X424" i="1"/>
  <c r="AB424" i="1" s="1"/>
  <c r="AE424" i="1"/>
  <c r="AD424" i="1"/>
  <c r="S424" i="1"/>
  <c r="Q424" i="1" s="1"/>
  <c r="T424" i="1" s="1"/>
  <c r="N424" i="1" s="1"/>
  <c r="O424" i="1" s="1"/>
  <c r="AE461" i="1"/>
  <c r="X461" i="1"/>
  <c r="AB461" i="1" s="1"/>
  <c r="AD461" i="1"/>
  <c r="S461" i="1"/>
  <c r="Q461" i="1" s="1"/>
  <c r="T461" i="1" s="1"/>
  <c r="N461" i="1" s="1"/>
  <c r="O461" i="1" s="1"/>
  <c r="X257" i="1"/>
  <c r="AB257" i="1" s="1"/>
  <c r="AE257" i="1"/>
  <c r="S257" i="1"/>
  <c r="Q257" i="1" s="1"/>
  <c r="T257" i="1" s="1"/>
  <c r="N257" i="1" s="1"/>
  <c r="O257" i="1" s="1"/>
  <c r="AD257" i="1"/>
  <c r="X271" i="1"/>
  <c r="AB271" i="1" s="1"/>
  <c r="AE271" i="1"/>
  <c r="AD271" i="1"/>
  <c r="S271" i="1"/>
  <c r="Q271" i="1" s="1"/>
  <c r="T271" i="1" s="1"/>
  <c r="N271" i="1" s="1"/>
  <c r="O271" i="1" s="1"/>
  <c r="X428" i="1"/>
  <c r="AB428" i="1" s="1"/>
  <c r="AE428" i="1"/>
  <c r="AD428" i="1"/>
  <c r="S428" i="1"/>
  <c r="Q428" i="1" s="1"/>
  <c r="T428" i="1" s="1"/>
  <c r="N428" i="1" s="1"/>
  <c r="O428" i="1" s="1"/>
  <c r="AF525" i="1"/>
  <c r="X398" i="1"/>
  <c r="AB398" i="1" s="1"/>
  <c r="AE398" i="1"/>
  <c r="S398" i="1"/>
  <c r="Q398" i="1" s="1"/>
  <c r="T398" i="1" s="1"/>
  <c r="N398" i="1" s="1"/>
  <c r="O398" i="1" s="1"/>
  <c r="AD398" i="1"/>
  <c r="AE420" i="1"/>
  <c r="AD420" i="1"/>
  <c r="X420" i="1"/>
  <c r="AB420" i="1" s="1"/>
  <c r="S420" i="1"/>
  <c r="Q420" i="1" s="1"/>
  <c r="T420" i="1" s="1"/>
  <c r="N420" i="1" s="1"/>
  <c r="O420" i="1" s="1"/>
  <c r="AF183" i="1"/>
  <c r="AE270" i="1"/>
  <c r="X270" i="1"/>
  <c r="AB270" i="1" s="1"/>
  <c r="S270" i="1"/>
  <c r="Q270" i="1" s="1"/>
  <c r="T270" i="1" s="1"/>
  <c r="N270" i="1" s="1"/>
  <c r="O270" i="1" s="1"/>
  <c r="AD270" i="1"/>
  <c r="AF207" i="1"/>
  <c r="AF153" i="1"/>
  <c r="AE243" i="1"/>
  <c r="X243" i="1"/>
  <c r="AB243" i="1" s="1"/>
  <c r="S243" i="1"/>
  <c r="Q243" i="1" s="1"/>
  <c r="T243" i="1" s="1"/>
  <c r="N243" i="1" s="1"/>
  <c r="O243" i="1" s="1"/>
  <c r="AD243" i="1"/>
  <c r="AE172" i="1"/>
  <c r="X172" i="1"/>
  <c r="AB172" i="1" s="1"/>
  <c r="S172" i="1"/>
  <c r="Q172" i="1" s="1"/>
  <c r="T172" i="1" s="1"/>
  <c r="N172" i="1" s="1"/>
  <c r="O172" i="1" s="1"/>
  <c r="AD172" i="1"/>
  <c r="AE165" i="1"/>
  <c r="X165" i="1"/>
  <c r="AB165" i="1" s="1"/>
  <c r="S165" i="1"/>
  <c r="Q165" i="1" s="1"/>
  <c r="T165" i="1" s="1"/>
  <c r="N165" i="1" s="1"/>
  <c r="O165" i="1" s="1"/>
  <c r="AD165" i="1"/>
  <c r="AE140" i="1"/>
  <c r="X140" i="1"/>
  <c r="AB140" i="1" s="1"/>
  <c r="AD140" i="1"/>
  <c r="S140" i="1"/>
  <c r="Q140" i="1" s="1"/>
  <c r="T140" i="1" s="1"/>
  <c r="N140" i="1" s="1"/>
  <c r="O140" i="1" s="1"/>
  <c r="AE189" i="1"/>
  <c r="X189" i="1"/>
  <c r="AB189" i="1" s="1"/>
  <c r="S189" i="1"/>
  <c r="Q189" i="1" s="1"/>
  <c r="T189" i="1" s="1"/>
  <c r="N189" i="1" s="1"/>
  <c r="O189" i="1" s="1"/>
  <c r="AD189" i="1"/>
  <c r="X199" i="1"/>
  <c r="AB199" i="1" s="1"/>
  <c r="AE199" i="1"/>
  <c r="AD199" i="1"/>
  <c r="S199" i="1"/>
  <c r="Q199" i="1" s="1"/>
  <c r="T199" i="1" s="1"/>
  <c r="N199" i="1" s="1"/>
  <c r="O199" i="1" s="1"/>
  <c r="X49" i="1"/>
  <c r="AB49" i="1" s="1"/>
  <c r="AE49" i="1"/>
  <c r="AD49" i="1"/>
  <c r="S49" i="1"/>
  <c r="Q49" i="1" s="1"/>
  <c r="T49" i="1" s="1"/>
  <c r="N49" i="1" s="1"/>
  <c r="O49" i="1" s="1"/>
  <c r="X256" i="1"/>
  <c r="AB256" i="1" s="1"/>
  <c r="AE256" i="1"/>
  <c r="AD256" i="1"/>
  <c r="S256" i="1"/>
  <c r="Q256" i="1" s="1"/>
  <c r="T256" i="1" s="1"/>
  <c r="N256" i="1" s="1"/>
  <c r="O256" i="1" s="1"/>
  <c r="AE215" i="1"/>
  <c r="AD215" i="1"/>
  <c r="X215" i="1"/>
  <c r="AB215" i="1" s="1"/>
  <c r="S215" i="1"/>
  <c r="Q215" i="1" s="1"/>
  <c r="T215" i="1" s="1"/>
  <c r="N215" i="1" s="1"/>
  <c r="O215" i="1" s="1"/>
  <c r="X39" i="1"/>
  <c r="AB39" i="1" s="1"/>
  <c r="AE39" i="1"/>
  <c r="AD39" i="1"/>
  <c r="S39" i="1"/>
  <c r="Q39" i="1" s="1"/>
  <c r="T39" i="1" s="1"/>
  <c r="N39" i="1" s="1"/>
  <c r="O39" i="1" s="1"/>
  <c r="X373" i="1"/>
  <c r="AB373" i="1" s="1"/>
  <c r="AE373" i="1"/>
  <c r="AD373" i="1"/>
  <c r="S373" i="1"/>
  <c r="Q373" i="1" s="1"/>
  <c r="T373" i="1" s="1"/>
  <c r="N373" i="1" s="1"/>
  <c r="O373" i="1" s="1"/>
  <c r="AE288" i="1"/>
  <c r="X288" i="1"/>
  <c r="AB288" i="1" s="1"/>
  <c r="AD288" i="1"/>
  <c r="S288" i="1"/>
  <c r="Q288" i="1" s="1"/>
  <c r="T288" i="1" s="1"/>
  <c r="N288" i="1" s="1"/>
  <c r="O288" i="1" s="1"/>
  <c r="AE353" i="1"/>
  <c r="X353" i="1"/>
  <c r="AB353" i="1" s="1"/>
  <c r="S353" i="1"/>
  <c r="Q353" i="1" s="1"/>
  <c r="T353" i="1" s="1"/>
  <c r="N353" i="1" s="1"/>
  <c r="O353" i="1" s="1"/>
  <c r="AD353" i="1"/>
  <c r="AF112" i="1"/>
  <c r="X368" i="1"/>
  <c r="AB368" i="1" s="1"/>
  <c r="AE368" i="1"/>
  <c r="S368" i="1"/>
  <c r="Q368" i="1" s="1"/>
  <c r="T368" i="1" s="1"/>
  <c r="N368" i="1" s="1"/>
  <c r="O368" i="1" s="1"/>
  <c r="AD368" i="1"/>
  <c r="X17" i="1"/>
  <c r="AB17" i="1" s="1"/>
  <c r="AE17" i="1"/>
  <c r="AD17" i="1"/>
  <c r="S17" i="1"/>
  <c r="Q17" i="1" s="1"/>
  <c r="T17" i="1" s="1"/>
  <c r="N17" i="1" s="1"/>
  <c r="O17" i="1" s="1"/>
  <c r="AF448" i="1"/>
  <c r="X134" i="1"/>
  <c r="AB134" i="1" s="1"/>
  <c r="AE134" i="1"/>
  <c r="S134" i="1"/>
  <c r="Q134" i="1" s="1"/>
  <c r="T134" i="1" s="1"/>
  <c r="N134" i="1" s="1"/>
  <c r="O134" i="1" s="1"/>
  <c r="AD134" i="1"/>
  <c r="AF255" i="1"/>
  <c r="X340" i="1"/>
  <c r="AB340" i="1" s="1"/>
  <c r="AE340" i="1"/>
  <c r="S340" i="1"/>
  <c r="Q340" i="1" s="1"/>
  <c r="T340" i="1" s="1"/>
  <c r="N340" i="1" s="1"/>
  <c r="O340" i="1" s="1"/>
  <c r="AD340" i="1"/>
  <c r="X209" i="1"/>
  <c r="AB209" i="1" s="1"/>
  <c r="AE209" i="1"/>
  <c r="S209" i="1"/>
  <c r="Q209" i="1" s="1"/>
  <c r="T209" i="1" s="1"/>
  <c r="N209" i="1" s="1"/>
  <c r="O209" i="1" s="1"/>
  <c r="AD209" i="1"/>
  <c r="X69" i="1"/>
  <c r="AB69" i="1" s="1"/>
  <c r="AE69" i="1"/>
  <c r="AD69" i="1"/>
  <c r="S69" i="1"/>
  <c r="Q69" i="1" s="1"/>
  <c r="T69" i="1" s="1"/>
  <c r="N69" i="1" s="1"/>
  <c r="O69" i="1" s="1"/>
  <c r="X57" i="1"/>
  <c r="AB57" i="1" s="1"/>
  <c r="AE57" i="1"/>
  <c r="AD57" i="1"/>
  <c r="S57" i="1"/>
  <c r="Q57" i="1" s="1"/>
  <c r="T57" i="1" s="1"/>
  <c r="N57" i="1" s="1"/>
  <c r="O57" i="1" s="1"/>
  <c r="AE25" i="1"/>
  <c r="X25" i="1"/>
  <c r="AB25" i="1" s="1"/>
  <c r="AD25" i="1"/>
  <c r="S25" i="1"/>
  <c r="Q25" i="1" s="1"/>
  <c r="T25" i="1" s="1"/>
  <c r="N25" i="1" s="1"/>
  <c r="O25" i="1" s="1"/>
  <c r="AE170" i="1"/>
  <c r="S170" i="1"/>
  <c r="Q170" i="1" s="1"/>
  <c r="T170" i="1" s="1"/>
  <c r="N170" i="1" s="1"/>
  <c r="O170" i="1" s="1"/>
  <c r="X170" i="1"/>
  <c r="AB170" i="1" s="1"/>
  <c r="AD170" i="1"/>
  <c r="X214" i="1"/>
  <c r="AB214" i="1" s="1"/>
  <c r="AE214" i="1"/>
  <c r="AD214" i="1"/>
  <c r="S214" i="1"/>
  <c r="Q214" i="1" s="1"/>
  <c r="T214" i="1" s="1"/>
  <c r="N214" i="1" s="1"/>
  <c r="O214" i="1" s="1"/>
  <c r="X95" i="1"/>
  <c r="AB95" i="1" s="1"/>
  <c r="AE95" i="1"/>
  <c r="AD95" i="1"/>
  <c r="S95" i="1"/>
  <c r="Q95" i="1" s="1"/>
  <c r="T95" i="1" s="1"/>
  <c r="N95" i="1" s="1"/>
  <c r="O95" i="1" s="1"/>
  <c r="X316" i="1"/>
  <c r="AB316" i="1" s="1"/>
  <c r="AE316" i="1"/>
  <c r="AD316" i="1"/>
  <c r="S316" i="1"/>
  <c r="Q316" i="1" s="1"/>
  <c r="T316" i="1" s="1"/>
  <c r="N316" i="1" s="1"/>
  <c r="O316" i="1" s="1"/>
  <c r="X360" i="1"/>
  <c r="AB360" i="1" s="1"/>
  <c r="AE360" i="1"/>
  <c r="S360" i="1"/>
  <c r="Q360" i="1" s="1"/>
  <c r="T360" i="1" s="1"/>
  <c r="N360" i="1" s="1"/>
  <c r="O360" i="1" s="1"/>
  <c r="AD360" i="1"/>
  <c r="AE113" i="1"/>
  <c r="AD113" i="1"/>
  <c r="X113" i="1"/>
  <c r="AB113" i="1" s="1"/>
  <c r="S113" i="1"/>
  <c r="Q113" i="1" s="1"/>
  <c r="T113" i="1" s="1"/>
  <c r="N113" i="1" s="1"/>
  <c r="O113" i="1" s="1"/>
  <c r="X244" i="1"/>
  <c r="AB244" i="1" s="1"/>
  <c r="AE244" i="1"/>
  <c r="AD244" i="1"/>
  <c r="S244" i="1"/>
  <c r="Q244" i="1" s="1"/>
  <c r="T244" i="1" s="1"/>
  <c r="N244" i="1" s="1"/>
  <c r="O244" i="1" s="1"/>
  <c r="AF23" i="1"/>
  <c r="AE40" i="1"/>
  <c r="X40" i="1"/>
  <c r="AB40" i="1" s="1"/>
  <c r="S40" i="1"/>
  <c r="Q40" i="1" s="1"/>
  <c r="T40" i="1" s="1"/>
  <c r="N40" i="1" s="1"/>
  <c r="O40" i="1" s="1"/>
  <c r="AD40" i="1"/>
  <c r="X59" i="1"/>
  <c r="AB59" i="1" s="1"/>
  <c r="AE59" i="1"/>
  <c r="AD59" i="1"/>
  <c r="S59" i="1"/>
  <c r="Q59" i="1" s="1"/>
  <c r="T59" i="1" s="1"/>
  <c r="N59" i="1" s="1"/>
  <c r="O59" i="1" s="1"/>
  <c r="AE441" i="1"/>
  <c r="X441" i="1"/>
  <c r="AB441" i="1" s="1"/>
  <c r="S441" i="1"/>
  <c r="Q441" i="1" s="1"/>
  <c r="T441" i="1" s="1"/>
  <c r="N441" i="1" s="1"/>
  <c r="O441" i="1" s="1"/>
  <c r="AD441" i="1"/>
  <c r="AE89" i="1"/>
  <c r="X89" i="1"/>
  <c r="AB89" i="1" s="1"/>
  <c r="S89" i="1"/>
  <c r="Q89" i="1" s="1"/>
  <c r="T89" i="1" s="1"/>
  <c r="N89" i="1" s="1"/>
  <c r="O89" i="1" s="1"/>
  <c r="AD89" i="1"/>
  <c r="AE481" i="1"/>
  <c r="AD481" i="1"/>
  <c r="X481" i="1"/>
  <c r="AB481" i="1" s="1"/>
  <c r="S481" i="1"/>
  <c r="Q481" i="1" s="1"/>
  <c r="T481" i="1" s="1"/>
  <c r="N481" i="1" s="1"/>
  <c r="O481" i="1" s="1"/>
  <c r="AE454" i="1"/>
  <c r="X454" i="1"/>
  <c r="AB454" i="1" s="1"/>
  <c r="AD454" i="1"/>
  <c r="S454" i="1"/>
  <c r="Q454" i="1" s="1"/>
  <c r="T454" i="1" s="1"/>
  <c r="N454" i="1" s="1"/>
  <c r="O454" i="1" s="1"/>
  <c r="AF28" i="1"/>
  <c r="X218" i="1"/>
  <c r="AB218" i="1" s="1"/>
  <c r="AE218" i="1"/>
  <c r="AD218" i="1"/>
  <c r="S218" i="1"/>
  <c r="Q218" i="1" s="1"/>
  <c r="T218" i="1" s="1"/>
  <c r="N218" i="1" s="1"/>
  <c r="O218" i="1" s="1"/>
  <c r="AE60" i="1"/>
  <c r="X60" i="1"/>
  <c r="AB60" i="1" s="1"/>
  <c r="S60" i="1"/>
  <c r="Q60" i="1" s="1"/>
  <c r="T60" i="1" s="1"/>
  <c r="N60" i="1" s="1"/>
  <c r="O60" i="1" s="1"/>
  <c r="AD60" i="1"/>
  <c r="AE285" i="1"/>
  <c r="X285" i="1"/>
  <c r="AB285" i="1" s="1"/>
  <c r="S285" i="1"/>
  <c r="Q285" i="1" s="1"/>
  <c r="T285" i="1" s="1"/>
  <c r="N285" i="1" s="1"/>
  <c r="O285" i="1" s="1"/>
  <c r="AD285" i="1"/>
  <c r="AE155" i="1"/>
  <c r="X155" i="1"/>
  <c r="AB155" i="1" s="1"/>
  <c r="S155" i="1"/>
  <c r="Q155" i="1" s="1"/>
  <c r="T155" i="1" s="1"/>
  <c r="N155" i="1" s="1"/>
  <c r="O155" i="1" s="1"/>
  <c r="AD155" i="1"/>
  <c r="AE268" i="1"/>
  <c r="X268" i="1"/>
  <c r="AB268" i="1" s="1"/>
  <c r="S268" i="1"/>
  <c r="Q268" i="1" s="1"/>
  <c r="T268" i="1" s="1"/>
  <c r="N268" i="1" s="1"/>
  <c r="O268" i="1" s="1"/>
  <c r="AD268" i="1"/>
  <c r="AE425" i="1"/>
  <c r="AD425" i="1"/>
  <c r="X425" i="1"/>
  <c r="AB425" i="1" s="1"/>
  <c r="S425" i="1"/>
  <c r="Q425" i="1" s="1"/>
  <c r="T425" i="1" s="1"/>
  <c r="N425" i="1" s="1"/>
  <c r="O425" i="1" s="1"/>
  <c r="X142" i="1"/>
  <c r="AB142" i="1" s="1"/>
  <c r="AE142" i="1"/>
  <c r="S142" i="1"/>
  <c r="Q142" i="1" s="1"/>
  <c r="T142" i="1" s="1"/>
  <c r="N142" i="1" s="1"/>
  <c r="O142" i="1" s="1"/>
  <c r="AD142" i="1"/>
  <c r="X229" i="1"/>
  <c r="AB229" i="1" s="1"/>
  <c r="AE229" i="1"/>
  <c r="S229" i="1"/>
  <c r="Q229" i="1" s="1"/>
  <c r="T229" i="1" s="1"/>
  <c r="N229" i="1" s="1"/>
  <c r="O229" i="1" s="1"/>
  <c r="AD229" i="1"/>
  <c r="X37" i="1"/>
  <c r="AB37" i="1" s="1"/>
  <c r="AE37" i="1"/>
  <c r="AD37" i="1"/>
  <c r="S37" i="1"/>
  <c r="Q37" i="1" s="1"/>
  <c r="T37" i="1" s="1"/>
  <c r="N37" i="1" s="1"/>
  <c r="O37" i="1" s="1"/>
  <c r="X433" i="1"/>
  <c r="AB433" i="1" s="1"/>
  <c r="AE433" i="1"/>
  <c r="AD433" i="1"/>
  <c r="S433" i="1"/>
  <c r="Q433" i="1" s="1"/>
  <c r="T433" i="1" s="1"/>
  <c r="N433" i="1" s="1"/>
  <c r="O433" i="1" s="1"/>
  <c r="X128" i="1"/>
  <c r="AB128" i="1" s="1"/>
  <c r="AE128" i="1"/>
  <c r="AD128" i="1"/>
  <c r="S128" i="1"/>
  <c r="Q128" i="1" s="1"/>
  <c r="T128" i="1" s="1"/>
  <c r="N128" i="1" s="1"/>
  <c r="O128" i="1" s="1"/>
  <c r="X82" i="1"/>
  <c r="AB82" i="1" s="1"/>
  <c r="AE82" i="1"/>
  <c r="S82" i="1"/>
  <c r="Q82" i="1" s="1"/>
  <c r="T82" i="1" s="1"/>
  <c r="N82" i="1" s="1"/>
  <c r="O82" i="1" s="1"/>
  <c r="AD82" i="1"/>
  <c r="AE175" i="1"/>
  <c r="AD175" i="1"/>
  <c r="X175" i="1"/>
  <c r="AB175" i="1" s="1"/>
  <c r="S175" i="1"/>
  <c r="Q175" i="1" s="1"/>
  <c r="T175" i="1" s="1"/>
  <c r="N175" i="1" s="1"/>
  <c r="O175" i="1" s="1"/>
  <c r="X64" i="1"/>
  <c r="AB64" i="1" s="1"/>
  <c r="AE64" i="1"/>
  <c r="AD64" i="1"/>
  <c r="S64" i="1"/>
  <c r="Q64" i="1" s="1"/>
  <c r="T64" i="1" s="1"/>
  <c r="N64" i="1" s="1"/>
  <c r="O64" i="1" s="1"/>
  <c r="AE273" i="1"/>
  <c r="X273" i="1"/>
  <c r="AB273" i="1" s="1"/>
  <c r="AD273" i="1"/>
  <c r="S273" i="1"/>
  <c r="Q273" i="1" s="1"/>
  <c r="T273" i="1" s="1"/>
  <c r="N273" i="1" s="1"/>
  <c r="O273" i="1" s="1"/>
  <c r="X233" i="1"/>
  <c r="AB233" i="1" s="1"/>
  <c r="AE233" i="1"/>
  <c r="AD233" i="1"/>
  <c r="S233" i="1"/>
  <c r="Q233" i="1" s="1"/>
  <c r="T233" i="1" s="1"/>
  <c r="N233" i="1" s="1"/>
  <c r="O233" i="1" s="1"/>
  <c r="X87" i="1"/>
  <c r="AB87" i="1" s="1"/>
  <c r="AE87" i="1"/>
  <c r="AD87" i="1"/>
  <c r="S87" i="1"/>
  <c r="Q87" i="1" s="1"/>
  <c r="T87" i="1" s="1"/>
  <c r="N87" i="1" s="1"/>
  <c r="O87" i="1" s="1"/>
  <c r="AE536" i="1"/>
  <c r="AD536" i="1"/>
  <c r="X536" i="1"/>
  <c r="AB536" i="1" s="1"/>
  <c r="S536" i="1"/>
  <c r="Q536" i="1" s="1"/>
  <c r="T536" i="1" s="1"/>
  <c r="N536" i="1" s="1"/>
  <c r="O536" i="1" s="1"/>
  <c r="AE529" i="1"/>
  <c r="X529" i="1"/>
  <c r="AB529" i="1" s="1"/>
  <c r="AD529" i="1"/>
  <c r="S529" i="1"/>
  <c r="Q529" i="1" s="1"/>
  <c r="T529" i="1" s="1"/>
  <c r="N529" i="1" s="1"/>
  <c r="O529" i="1" s="1"/>
  <c r="AE510" i="1"/>
  <c r="X510" i="1"/>
  <c r="AB510" i="1" s="1"/>
  <c r="AD510" i="1"/>
  <c r="S510" i="1"/>
  <c r="Q510" i="1" s="1"/>
  <c r="T510" i="1" s="1"/>
  <c r="N510" i="1" s="1"/>
  <c r="O510" i="1" s="1"/>
  <c r="AE124" i="1"/>
  <c r="AD124" i="1"/>
  <c r="X124" i="1"/>
  <c r="AB124" i="1" s="1"/>
  <c r="S124" i="1"/>
  <c r="Q124" i="1" s="1"/>
  <c r="T124" i="1" s="1"/>
  <c r="N124" i="1" s="1"/>
  <c r="O124" i="1" s="1"/>
  <c r="AF365" i="1"/>
  <c r="AF502" i="1"/>
  <c r="X325" i="1"/>
  <c r="AB325" i="1" s="1"/>
  <c r="AE325" i="1"/>
  <c r="S325" i="1"/>
  <c r="Q325" i="1" s="1"/>
  <c r="T325" i="1" s="1"/>
  <c r="N325" i="1" s="1"/>
  <c r="O325" i="1" s="1"/>
  <c r="AD325" i="1"/>
  <c r="AF107" i="1"/>
  <c r="AE65" i="1"/>
  <c r="X65" i="1"/>
  <c r="AB65" i="1" s="1"/>
  <c r="S65" i="1"/>
  <c r="Q65" i="1" s="1"/>
  <c r="T65" i="1" s="1"/>
  <c r="N65" i="1" s="1"/>
  <c r="O65" i="1" s="1"/>
  <c r="AD65" i="1"/>
  <c r="X294" i="1"/>
  <c r="AB294" i="1" s="1"/>
  <c r="AE294" i="1"/>
  <c r="S294" i="1"/>
  <c r="Q294" i="1" s="1"/>
  <c r="T294" i="1" s="1"/>
  <c r="N294" i="1" s="1"/>
  <c r="O294" i="1" s="1"/>
  <c r="AD294" i="1"/>
  <c r="X375" i="1"/>
  <c r="AB375" i="1" s="1"/>
  <c r="AE375" i="1"/>
  <c r="AD375" i="1"/>
  <c r="S375" i="1"/>
  <c r="Q375" i="1" s="1"/>
  <c r="T375" i="1" s="1"/>
  <c r="N375" i="1" s="1"/>
  <c r="O375" i="1" s="1"/>
  <c r="AE435" i="1"/>
  <c r="AD435" i="1"/>
  <c r="X435" i="1"/>
  <c r="AB435" i="1" s="1"/>
  <c r="S435" i="1"/>
  <c r="Q435" i="1" s="1"/>
  <c r="T435" i="1" s="1"/>
  <c r="N435" i="1" s="1"/>
  <c r="O435" i="1" s="1"/>
  <c r="AE528" i="1"/>
  <c r="X528" i="1"/>
  <c r="AB528" i="1" s="1"/>
  <c r="S528" i="1"/>
  <c r="Q528" i="1" s="1"/>
  <c r="T528" i="1" s="1"/>
  <c r="N528" i="1" s="1"/>
  <c r="O528" i="1" s="1"/>
  <c r="AD528" i="1"/>
  <c r="AD506" i="1"/>
  <c r="X506" i="1"/>
  <c r="AB506" i="1" s="1"/>
  <c r="AE506" i="1"/>
  <c r="S506" i="1"/>
  <c r="Q506" i="1" s="1"/>
  <c r="T506" i="1" s="1"/>
  <c r="N506" i="1" s="1"/>
  <c r="O506" i="1" s="1"/>
  <c r="AE20" i="1"/>
  <c r="X20" i="1"/>
  <c r="AB20" i="1" s="1"/>
  <c r="S20" i="1"/>
  <c r="Q20" i="1" s="1"/>
  <c r="T20" i="1" s="1"/>
  <c r="N20" i="1" s="1"/>
  <c r="O20" i="1" s="1"/>
  <c r="AD20" i="1"/>
  <c r="X213" i="1"/>
  <c r="AB213" i="1" s="1"/>
  <c r="AE213" i="1"/>
  <c r="AD213" i="1"/>
  <c r="S213" i="1"/>
  <c r="Q213" i="1" s="1"/>
  <c r="T213" i="1" s="1"/>
  <c r="N213" i="1" s="1"/>
  <c r="O213" i="1" s="1"/>
  <c r="AE130" i="1"/>
  <c r="AD130" i="1"/>
  <c r="X130" i="1"/>
  <c r="AB130" i="1" s="1"/>
  <c r="S130" i="1"/>
  <c r="Q130" i="1" s="1"/>
  <c r="T130" i="1" s="1"/>
  <c r="N130" i="1" s="1"/>
  <c r="O130" i="1" s="1"/>
  <c r="X238" i="1"/>
  <c r="AB238" i="1" s="1"/>
  <c r="AE238" i="1"/>
  <c r="AD238" i="1"/>
  <c r="S238" i="1"/>
  <c r="Q238" i="1" s="1"/>
  <c r="T238" i="1" s="1"/>
  <c r="N238" i="1" s="1"/>
  <c r="O238" i="1" s="1"/>
  <c r="AE104" i="1"/>
  <c r="X104" i="1"/>
  <c r="AB104" i="1" s="1"/>
  <c r="S104" i="1"/>
  <c r="Q104" i="1" s="1"/>
  <c r="T104" i="1" s="1"/>
  <c r="N104" i="1" s="1"/>
  <c r="O104" i="1" s="1"/>
  <c r="AD104" i="1"/>
  <c r="AE109" i="1"/>
  <c r="X109" i="1"/>
  <c r="AB109" i="1" s="1"/>
  <c r="AD109" i="1"/>
  <c r="S109" i="1"/>
  <c r="Q109" i="1" s="1"/>
  <c r="T109" i="1" s="1"/>
  <c r="N109" i="1" s="1"/>
  <c r="O109" i="1" s="1"/>
  <c r="AF166" i="1"/>
  <c r="AF178" i="1"/>
  <c r="AE194" i="1"/>
  <c r="X194" i="1"/>
  <c r="AB194" i="1" s="1"/>
  <c r="AD194" i="1"/>
  <c r="S194" i="1"/>
  <c r="Q194" i="1" s="1"/>
  <c r="T194" i="1" s="1"/>
  <c r="N194" i="1" s="1"/>
  <c r="O194" i="1" s="1"/>
  <c r="AF120" i="1"/>
  <c r="AE275" i="1"/>
  <c r="X275" i="1"/>
  <c r="AB275" i="1" s="1"/>
  <c r="AD275" i="1"/>
  <c r="S275" i="1"/>
  <c r="Q275" i="1" s="1"/>
  <c r="T275" i="1" s="1"/>
  <c r="N275" i="1" s="1"/>
  <c r="O275" i="1" s="1"/>
  <c r="X44" i="1"/>
  <c r="AB44" i="1" s="1"/>
  <c r="AE44" i="1"/>
  <c r="AD44" i="1"/>
  <c r="S44" i="1"/>
  <c r="Q44" i="1" s="1"/>
  <c r="T44" i="1" s="1"/>
  <c r="N44" i="1" s="1"/>
  <c r="O44" i="1" s="1"/>
  <c r="X32" i="1"/>
  <c r="AB32" i="1" s="1"/>
  <c r="AE32" i="1"/>
  <c r="S32" i="1"/>
  <c r="Q32" i="1" s="1"/>
  <c r="T32" i="1" s="1"/>
  <c r="N32" i="1" s="1"/>
  <c r="O32" i="1" s="1"/>
  <c r="AD32" i="1"/>
  <c r="X161" i="1"/>
  <c r="AB161" i="1" s="1"/>
  <c r="AE161" i="1"/>
  <c r="AD161" i="1"/>
  <c r="S161" i="1"/>
  <c r="Q161" i="1" s="1"/>
  <c r="T161" i="1" s="1"/>
  <c r="N161" i="1" s="1"/>
  <c r="O161" i="1" s="1"/>
  <c r="AE121" i="1"/>
  <c r="X121" i="1"/>
  <c r="AB121" i="1" s="1"/>
  <c r="AD121" i="1"/>
  <c r="S121" i="1"/>
  <c r="Q121" i="1" s="1"/>
  <c r="T121" i="1" s="1"/>
  <c r="N121" i="1" s="1"/>
  <c r="O121" i="1" s="1"/>
  <c r="AF492" i="1"/>
  <c r="AF480" i="1"/>
  <c r="AE94" i="1"/>
  <c r="X94" i="1"/>
  <c r="AB94" i="1" s="1"/>
  <c r="S94" i="1"/>
  <c r="Q94" i="1" s="1"/>
  <c r="T94" i="1" s="1"/>
  <c r="N94" i="1" s="1"/>
  <c r="O94" i="1" s="1"/>
  <c r="AD94" i="1"/>
  <c r="AE458" i="1"/>
  <c r="X458" i="1"/>
  <c r="AB458" i="1" s="1"/>
  <c r="AD458" i="1"/>
  <c r="S458" i="1"/>
  <c r="Q458" i="1" s="1"/>
  <c r="T458" i="1" s="1"/>
  <c r="N458" i="1" s="1"/>
  <c r="O458" i="1" s="1"/>
  <c r="AF490" i="1"/>
  <c r="AF472" i="1"/>
  <c r="X123" i="1"/>
  <c r="AB123" i="1" s="1"/>
  <c r="AE123" i="1"/>
  <c r="AD123" i="1"/>
  <c r="S123" i="1"/>
  <c r="Q123" i="1" s="1"/>
  <c r="T123" i="1" s="1"/>
  <c r="N123" i="1" s="1"/>
  <c r="O123" i="1" s="1"/>
  <c r="X419" i="1"/>
  <c r="AB419" i="1" s="1"/>
  <c r="AE419" i="1"/>
  <c r="S419" i="1"/>
  <c r="Q419" i="1" s="1"/>
  <c r="T419" i="1" s="1"/>
  <c r="N419" i="1" s="1"/>
  <c r="O419" i="1" s="1"/>
  <c r="AD419" i="1"/>
  <c r="AF475" i="1"/>
  <c r="AE240" i="1"/>
  <c r="AD240" i="1"/>
  <c r="X240" i="1"/>
  <c r="AB240" i="1" s="1"/>
  <c r="S240" i="1"/>
  <c r="Q240" i="1" s="1"/>
  <c r="T240" i="1" s="1"/>
  <c r="N240" i="1" s="1"/>
  <c r="O240" i="1" s="1"/>
  <c r="X380" i="1"/>
  <c r="AB380" i="1" s="1"/>
  <c r="AE380" i="1"/>
  <c r="AD380" i="1"/>
  <c r="S380" i="1"/>
  <c r="Q380" i="1" s="1"/>
  <c r="T380" i="1" s="1"/>
  <c r="N380" i="1" s="1"/>
  <c r="O380" i="1" s="1"/>
  <c r="X496" i="1"/>
  <c r="AB496" i="1" s="1"/>
  <c r="AE496" i="1"/>
  <c r="S496" i="1"/>
  <c r="Q496" i="1" s="1"/>
  <c r="T496" i="1" s="1"/>
  <c r="N496" i="1" s="1"/>
  <c r="O496" i="1" s="1"/>
  <c r="AD496" i="1"/>
  <c r="X246" i="1"/>
  <c r="AB246" i="1" s="1"/>
  <c r="AE246" i="1"/>
  <c r="AD246" i="1"/>
  <c r="S246" i="1"/>
  <c r="Q246" i="1" s="1"/>
  <c r="T246" i="1" s="1"/>
  <c r="N246" i="1" s="1"/>
  <c r="O246" i="1" s="1"/>
  <c r="X42" i="1"/>
  <c r="AB42" i="1" s="1"/>
  <c r="AE42" i="1"/>
  <c r="AD42" i="1"/>
  <c r="S42" i="1"/>
  <c r="Q42" i="1" s="1"/>
  <c r="T42" i="1" s="1"/>
  <c r="N42" i="1" s="1"/>
  <c r="O42" i="1" s="1"/>
  <c r="X396" i="1"/>
  <c r="AB396" i="1" s="1"/>
  <c r="AE396" i="1"/>
  <c r="S396" i="1"/>
  <c r="Q396" i="1" s="1"/>
  <c r="T396" i="1" s="1"/>
  <c r="N396" i="1" s="1"/>
  <c r="O396" i="1" s="1"/>
  <c r="AD396" i="1"/>
  <c r="AE505" i="1"/>
  <c r="AD505" i="1"/>
  <c r="X505" i="1"/>
  <c r="AB505" i="1" s="1"/>
  <c r="S505" i="1"/>
  <c r="Q505" i="1" s="1"/>
  <c r="T505" i="1" s="1"/>
  <c r="N505" i="1" s="1"/>
  <c r="O505" i="1" s="1"/>
  <c r="X156" i="1"/>
  <c r="AB156" i="1" s="1"/>
  <c r="AE156" i="1"/>
  <c r="AD156" i="1"/>
  <c r="S156" i="1"/>
  <c r="Q156" i="1" s="1"/>
  <c r="T156" i="1" s="1"/>
  <c r="N156" i="1" s="1"/>
  <c r="O156" i="1" s="1"/>
  <c r="AE70" i="1"/>
  <c r="X70" i="1"/>
  <c r="AB70" i="1" s="1"/>
  <c r="AD70" i="1"/>
  <c r="S70" i="1"/>
  <c r="Q70" i="1" s="1"/>
  <c r="T70" i="1" s="1"/>
  <c r="N70" i="1" s="1"/>
  <c r="O70" i="1" s="1"/>
  <c r="X503" i="1"/>
  <c r="AB503" i="1" s="1"/>
  <c r="AE503" i="1"/>
  <c r="AD503" i="1"/>
  <c r="S503" i="1"/>
  <c r="Q503" i="1" s="1"/>
  <c r="T503" i="1" s="1"/>
  <c r="N503" i="1" s="1"/>
  <c r="O503" i="1" s="1"/>
  <c r="AE144" i="1"/>
  <c r="X144" i="1"/>
  <c r="AB144" i="1" s="1"/>
  <c r="S144" i="1"/>
  <c r="Q144" i="1" s="1"/>
  <c r="T144" i="1" s="1"/>
  <c r="N144" i="1" s="1"/>
  <c r="O144" i="1" s="1"/>
  <c r="AD144" i="1"/>
  <c r="AF405" i="1"/>
  <c r="X439" i="1"/>
  <c r="AB439" i="1" s="1"/>
  <c r="AE439" i="1"/>
  <c r="AD439" i="1"/>
  <c r="S439" i="1"/>
  <c r="Q439" i="1" s="1"/>
  <c r="T439" i="1" s="1"/>
  <c r="N439" i="1" s="1"/>
  <c r="O439" i="1" s="1"/>
  <c r="X208" i="1"/>
  <c r="AB208" i="1" s="1"/>
  <c r="AE208" i="1"/>
  <c r="AD208" i="1"/>
  <c r="S208" i="1"/>
  <c r="Q208" i="1" s="1"/>
  <c r="T208" i="1" s="1"/>
  <c r="N208" i="1" s="1"/>
  <c r="O208" i="1" s="1"/>
  <c r="AF154" i="1"/>
  <c r="X281" i="1"/>
  <c r="AB281" i="1" s="1"/>
  <c r="AE281" i="1"/>
  <c r="AD281" i="1"/>
  <c r="S281" i="1"/>
  <c r="Q281" i="1" s="1"/>
  <c r="T281" i="1" s="1"/>
  <c r="N281" i="1" s="1"/>
  <c r="O281" i="1" s="1"/>
  <c r="X203" i="1"/>
  <c r="AB203" i="1" s="1"/>
  <c r="AE203" i="1"/>
  <c r="AD203" i="1"/>
  <c r="S203" i="1"/>
  <c r="Q203" i="1" s="1"/>
  <c r="T203" i="1" s="1"/>
  <c r="N203" i="1" s="1"/>
  <c r="O203" i="1" s="1"/>
  <c r="AE278" i="1"/>
  <c r="X278" i="1"/>
  <c r="AB278" i="1" s="1"/>
  <c r="S278" i="1"/>
  <c r="Q278" i="1" s="1"/>
  <c r="T278" i="1" s="1"/>
  <c r="N278" i="1" s="1"/>
  <c r="O278" i="1" s="1"/>
  <c r="AD278" i="1"/>
  <c r="AE459" i="1"/>
  <c r="X459" i="1"/>
  <c r="AB459" i="1" s="1"/>
  <c r="AD459" i="1"/>
  <c r="S459" i="1"/>
  <c r="Q459" i="1" s="1"/>
  <c r="T459" i="1" s="1"/>
  <c r="N459" i="1" s="1"/>
  <c r="O459" i="1" s="1"/>
  <c r="AE313" i="1"/>
  <c r="AD313" i="1"/>
  <c r="X313" i="1"/>
  <c r="AB313" i="1" s="1"/>
  <c r="S313" i="1"/>
  <c r="Q313" i="1" s="1"/>
  <c r="T313" i="1" s="1"/>
  <c r="N313" i="1" s="1"/>
  <c r="O313" i="1" s="1"/>
  <c r="AE509" i="1"/>
  <c r="X509" i="1"/>
  <c r="AB509" i="1" s="1"/>
  <c r="S509" i="1"/>
  <c r="Q509" i="1" s="1"/>
  <c r="T509" i="1" s="1"/>
  <c r="N509" i="1" s="1"/>
  <c r="O509" i="1" s="1"/>
  <c r="AD509" i="1"/>
  <c r="AE205" i="1"/>
  <c r="AD205" i="1"/>
  <c r="X205" i="1"/>
  <c r="AB205" i="1" s="1"/>
  <c r="S205" i="1"/>
  <c r="Q205" i="1" s="1"/>
  <c r="T205" i="1" s="1"/>
  <c r="N205" i="1" s="1"/>
  <c r="O205" i="1" s="1"/>
  <c r="X276" i="1"/>
  <c r="AB276" i="1" s="1"/>
  <c r="AE276" i="1"/>
  <c r="AD276" i="1"/>
  <c r="S276" i="1"/>
  <c r="Q276" i="1" s="1"/>
  <c r="T276" i="1" s="1"/>
  <c r="N276" i="1" s="1"/>
  <c r="O276" i="1" s="1"/>
  <c r="AF319" i="1"/>
  <c r="AE338" i="1"/>
  <c r="X338" i="1"/>
  <c r="AB338" i="1" s="1"/>
  <c r="AD338" i="1"/>
  <c r="S338" i="1"/>
  <c r="Q338" i="1" s="1"/>
  <c r="T338" i="1" s="1"/>
  <c r="N338" i="1" s="1"/>
  <c r="O338" i="1" s="1"/>
  <c r="AE343" i="1"/>
  <c r="X343" i="1"/>
  <c r="AB343" i="1" s="1"/>
  <c r="AD343" i="1"/>
  <c r="S343" i="1"/>
  <c r="Q343" i="1" s="1"/>
  <c r="T343" i="1" s="1"/>
  <c r="N343" i="1" s="1"/>
  <c r="O343" i="1" s="1"/>
  <c r="AE75" i="1"/>
  <c r="X75" i="1"/>
  <c r="AB75" i="1" s="1"/>
  <c r="AD75" i="1"/>
  <c r="S75" i="1"/>
  <c r="Q75" i="1" s="1"/>
  <c r="T75" i="1" s="1"/>
  <c r="N75" i="1" s="1"/>
  <c r="O75" i="1" s="1"/>
  <c r="X62" i="1"/>
  <c r="AB62" i="1" s="1"/>
  <c r="AE62" i="1"/>
  <c r="S62" i="1"/>
  <c r="Q62" i="1" s="1"/>
  <c r="T62" i="1" s="1"/>
  <c r="N62" i="1" s="1"/>
  <c r="O62" i="1" s="1"/>
  <c r="AD62" i="1"/>
  <c r="X282" i="1"/>
  <c r="AB282" i="1" s="1"/>
  <c r="AE282" i="1"/>
  <c r="S282" i="1"/>
  <c r="Q282" i="1" s="1"/>
  <c r="T282" i="1" s="1"/>
  <c r="N282" i="1" s="1"/>
  <c r="O282" i="1" s="1"/>
  <c r="AD282" i="1"/>
  <c r="X67" i="1"/>
  <c r="AB67" i="1" s="1"/>
  <c r="AE67" i="1"/>
  <c r="AD67" i="1"/>
  <c r="S67" i="1"/>
  <c r="Q67" i="1" s="1"/>
  <c r="T67" i="1" s="1"/>
  <c r="N67" i="1" s="1"/>
  <c r="O67" i="1" s="1"/>
  <c r="AF264" i="1"/>
  <c r="X357" i="1"/>
  <c r="AB357" i="1" s="1"/>
  <c r="AE357" i="1"/>
  <c r="S357" i="1"/>
  <c r="Q357" i="1" s="1"/>
  <c r="T357" i="1" s="1"/>
  <c r="N357" i="1" s="1"/>
  <c r="O357" i="1" s="1"/>
  <c r="AD357" i="1"/>
  <c r="AE84" i="1"/>
  <c r="AD84" i="1"/>
  <c r="X84" i="1"/>
  <c r="AB84" i="1" s="1"/>
  <c r="S84" i="1"/>
  <c r="Q84" i="1" s="1"/>
  <c r="T84" i="1" s="1"/>
  <c r="N84" i="1" s="1"/>
  <c r="O84" i="1" s="1"/>
  <c r="AE145" i="1"/>
  <c r="X145" i="1"/>
  <c r="AB145" i="1" s="1"/>
  <c r="S145" i="1"/>
  <c r="Q145" i="1" s="1"/>
  <c r="T145" i="1" s="1"/>
  <c r="N145" i="1" s="1"/>
  <c r="O145" i="1" s="1"/>
  <c r="AD145" i="1"/>
  <c r="X234" i="1"/>
  <c r="AB234" i="1" s="1"/>
  <c r="AE234" i="1"/>
  <c r="AD234" i="1"/>
  <c r="S234" i="1"/>
  <c r="Q234" i="1" s="1"/>
  <c r="T234" i="1" s="1"/>
  <c r="N234" i="1" s="1"/>
  <c r="O234" i="1" s="1"/>
  <c r="AE333" i="1"/>
  <c r="X333" i="1"/>
  <c r="AB333" i="1" s="1"/>
  <c r="S333" i="1"/>
  <c r="Q333" i="1" s="1"/>
  <c r="T333" i="1" s="1"/>
  <c r="N333" i="1" s="1"/>
  <c r="O333" i="1" s="1"/>
  <c r="AD333" i="1"/>
  <c r="AF136" i="1"/>
  <c r="AF483" i="1"/>
  <c r="AE225" i="1"/>
  <c r="AD225" i="1"/>
  <c r="X225" i="1"/>
  <c r="AB225" i="1" s="1"/>
  <c r="S225" i="1"/>
  <c r="Q225" i="1" s="1"/>
  <c r="T225" i="1" s="1"/>
  <c r="N225" i="1" s="1"/>
  <c r="O225" i="1" s="1"/>
  <c r="AF346" i="1"/>
  <c r="AE111" i="1"/>
  <c r="X111" i="1"/>
  <c r="AB111" i="1" s="1"/>
  <c r="AD111" i="1"/>
  <c r="S111" i="1"/>
  <c r="Q111" i="1" s="1"/>
  <c r="T111" i="1" s="1"/>
  <c r="N111" i="1" s="1"/>
  <c r="O111" i="1" s="1"/>
  <c r="AE235" i="1"/>
  <c r="AD235" i="1"/>
  <c r="X235" i="1"/>
  <c r="AB235" i="1" s="1"/>
  <c r="S235" i="1"/>
  <c r="Q235" i="1" s="1"/>
  <c r="T235" i="1" s="1"/>
  <c r="N235" i="1" s="1"/>
  <c r="O235" i="1" s="1"/>
  <c r="AF406" i="1"/>
  <c r="AE548" i="1"/>
  <c r="X548" i="1"/>
  <c r="AB548" i="1" s="1"/>
  <c r="S548" i="1"/>
  <c r="Q548" i="1" s="1"/>
  <c r="T548" i="1" s="1"/>
  <c r="N548" i="1" s="1"/>
  <c r="O548" i="1" s="1"/>
  <c r="AD548" i="1"/>
  <c r="AF317" i="1"/>
  <c r="AF352" i="1"/>
  <c r="X445" i="1"/>
  <c r="AB445" i="1" s="1"/>
  <c r="AE445" i="1"/>
  <c r="S445" i="1"/>
  <c r="Q445" i="1" s="1"/>
  <c r="T445" i="1" s="1"/>
  <c r="N445" i="1" s="1"/>
  <c r="O445" i="1" s="1"/>
  <c r="AD445" i="1"/>
  <c r="X29" i="1"/>
  <c r="AB29" i="1" s="1"/>
  <c r="AE29" i="1"/>
  <c r="S29" i="1"/>
  <c r="Q29" i="1" s="1"/>
  <c r="T29" i="1" s="1"/>
  <c r="N29" i="1" s="1"/>
  <c r="O29" i="1" s="1"/>
  <c r="AD29" i="1"/>
  <c r="AF293" i="1"/>
  <c r="AF501" i="1"/>
  <c r="AF223" i="1" l="1"/>
  <c r="AF17" i="1"/>
  <c r="AF424" i="1"/>
  <c r="AF77" i="1"/>
  <c r="AF420" i="1"/>
  <c r="AF266" i="1"/>
  <c r="AF337" i="1"/>
  <c r="AF429" i="1"/>
  <c r="AF54" i="1"/>
  <c r="AF385" i="1"/>
  <c r="AF533" i="1"/>
  <c r="AF426" i="1"/>
  <c r="AF415" i="1"/>
  <c r="AF434" i="1"/>
  <c r="AF262" i="1"/>
  <c r="AF451" i="1"/>
  <c r="AF544" i="1"/>
  <c r="AF328" i="1"/>
  <c r="AF72" i="1"/>
  <c r="AF24" i="1"/>
  <c r="AF465" i="1"/>
  <c r="AF122" i="1"/>
  <c r="AF160" i="1"/>
  <c r="AF241" i="1"/>
  <c r="AF74" i="1"/>
  <c r="AF180" i="1"/>
  <c r="AF512" i="1"/>
  <c r="AF338" i="1"/>
  <c r="AF123" i="1"/>
  <c r="AF95" i="1"/>
  <c r="AF373" i="1"/>
  <c r="AF139" i="1"/>
  <c r="AF228" i="1"/>
  <c r="AF230" i="1"/>
  <c r="AF198" i="1"/>
  <c r="AF114" i="1"/>
  <c r="AF106" i="1"/>
  <c r="AF272" i="1"/>
  <c r="AF200" i="1"/>
  <c r="AF210" i="1"/>
  <c r="AF161" i="1"/>
  <c r="AF25" i="1"/>
  <c r="AF165" i="1"/>
  <c r="AF47" i="1"/>
  <c r="AF430" i="1"/>
  <c r="AF323" i="1"/>
  <c r="AF309" i="1"/>
  <c r="AF348" i="1"/>
  <c r="AF311" i="1"/>
  <c r="AF283" i="1"/>
  <c r="AF508" i="1"/>
  <c r="AF109" i="1"/>
  <c r="AF62" i="1"/>
  <c r="AF528" i="1"/>
  <c r="AF65" i="1"/>
  <c r="AF268" i="1"/>
  <c r="AF60" i="1"/>
  <c r="AF441" i="1"/>
  <c r="AF40" i="1"/>
  <c r="AF360" i="1"/>
  <c r="AF45" i="1"/>
  <c r="AF99" i="1"/>
  <c r="AF204" i="1"/>
  <c r="AF248" i="1"/>
  <c r="AF518" i="1"/>
  <c r="AF35" i="1"/>
  <c r="AF523" i="1"/>
  <c r="AF119" i="1"/>
  <c r="AF240" i="1"/>
  <c r="AF144" i="1"/>
  <c r="AF104" i="1"/>
  <c r="AF89" i="1"/>
  <c r="AF243" i="1"/>
  <c r="AF126" i="1"/>
  <c r="AF67" i="1"/>
  <c r="AF435" i="1"/>
  <c r="AF235" i="1"/>
  <c r="AF234" i="1"/>
  <c r="AF276" i="1"/>
  <c r="AF42" i="1"/>
  <c r="AF375" i="1"/>
  <c r="AF244" i="1"/>
  <c r="AF57" i="1"/>
  <c r="AF39" i="1"/>
  <c r="AF199" i="1"/>
  <c r="AF100" i="1"/>
  <c r="AF52" i="1"/>
  <c r="AF453" i="1"/>
  <c r="AF419" i="1"/>
  <c r="AF124" i="1"/>
  <c r="AF82" i="1"/>
  <c r="AF357" i="1"/>
  <c r="AF70" i="1"/>
  <c r="AF454" i="1"/>
  <c r="AF368" i="1"/>
  <c r="AF280" i="1"/>
  <c r="AF515" i="1"/>
  <c r="AF277" i="1"/>
  <c r="AF203" i="1"/>
  <c r="AF294" i="1"/>
  <c r="AF229" i="1"/>
  <c r="AF278" i="1"/>
  <c r="AF333" i="1"/>
  <c r="AF506" i="1"/>
  <c r="AF536" i="1"/>
  <c r="AF251" i="1"/>
  <c r="AF19" i="1"/>
  <c r="AF526" i="1"/>
  <c r="AF196" i="1"/>
  <c r="AF133" i="1"/>
  <c r="AF84" i="1"/>
  <c r="AF496" i="1"/>
  <c r="AF275" i="1"/>
  <c r="AF64" i="1"/>
  <c r="AF142" i="1"/>
  <c r="AF140" i="1"/>
  <c r="AF428" i="1"/>
  <c r="AF257" i="1"/>
  <c r="AF247" i="1"/>
  <c r="AF117" i="1"/>
  <c r="AF34" i="1"/>
  <c r="AF438" i="1"/>
  <c r="AF188" i="1"/>
  <c r="AF242" i="1"/>
  <c r="AF370" i="1"/>
  <c r="AF101" i="1"/>
  <c r="AF135" i="1"/>
  <c r="AF30" i="1"/>
  <c r="AF167" i="1"/>
  <c r="AF446" i="1"/>
  <c r="AF521" i="1"/>
  <c r="AF404" i="1"/>
  <c r="AF27" i="1"/>
  <c r="AF94" i="1"/>
  <c r="AF190" i="1"/>
  <c r="AF233" i="1"/>
  <c r="AF218" i="1"/>
  <c r="AF353" i="1"/>
  <c r="AF261" i="1"/>
  <c r="AF29" i="1"/>
  <c r="AF325" i="1"/>
  <c r="AF316" i="1"/>
  <c r="AF134" i="1"/>
  <c r="AF49" i="1"/>
  <c r="AF286" i="1"/>
  <c r="AF538" i="1"/>
  <c r="AF363" i="1"/>
  <c r="AF220" i="1"/>
  <c r="AF118" i="1"/>
  <c r="AF546" i="1"/>
  <c r="AF383" i="1"/>
  <c r="AF380" i="1"/>
  <c r="AF378" i="1"/>
  <c r="AF529" i="1"/>
  <c r="AF37" i="1"/>
  <c r="AF59" i="1"/>
  <c r="AF170" i="1"/>
  <c r="AF288" i="1"/>
  <c r="AF270" i="1"/>
  <c r="AF271" i="1"/>
  <c r="AF195" i="1"/>
  <c r="AF358" i="1"/>
  <c r="AF287" i="1"/>
  <c r="AF80" i="1"/>
  <c r="AF531" i="1"/>
  <c r="AF193" i="1"/>
  <c r="AF252" i="1"/>
  <c r="AF184" i="1"/>
  <c r="AF263" i="1"/>
  <c r="AF409" i="1"/>
  <c r="AF208" i="1"/>
  <c r="AF156" i="1"/>
  <c r="AF209" i="1"/>
  <c r="AF543" i="1"/>
  <c r="AF509" i="1"/>
  <c r="AF505" i="1"/>
  <c r="AF121" i="1"/>
  <c r="AF130" i="1"/>
  <c r="AF503" i="1"/>
  <c r="AF44" i="1"/>
  <c r="AF175" i="1"/>
  <c r="AF425" i="1"/>
  <c r="AF155" i="1"/>
  <c r="AF285" i="1"/>
  <c r="AF340" i="1"/>
  <c r="AF398" i="1"/>
  <c r="AF461" i="1"/>
  <c r="AF173" i="1"/>
  <c r="AF414" i="1"/>
  <c r="AF321" i="1"/>
  <c r="AF418" i="1"/>
  <c r="AF22" i="1"/>
  <c r="AF469" i="1"/>
  <c r="AF474" i="1"/>
  <c r="AF253" i="1"/>
  <c r="AF238" i="1"/>
  <c r="AF214" i="1"/>
  <c r="AF69" i="1"/>
  <c r="AF445" i="1"/>
  <c r="AF282" i="1"/>
  <c r="AF396" i="1"/>
  <c r="AF32" i="1"/>
  <c r="AF20" i="1"/>
  <c r="AF548" i="1"/>
  <c r="AF281" i="1"/>
  <c r="AF225" i="1"/>
  <c r="AF111" i="1"/>
  <c r="AF145" i="1"/>
  <c r="AF205" i="1"/>
  <c r="AF313" i="1"/>
  <c r="AF459" i="1"/>
  <c r="AF246" i="1"/>
  <c r="AF458" i="1"/>
  <c r="AF213" i="1"/>
  <c r="AF510" i="1"/>
  <c r="AF87" i="1"/>
  <c r="AF128" i="1"/>
  <c r="AF433" i="1"/>
  <c r="AF481" i="1"/>
  <c r="AF113" i="1"/>
  <c r="AF215" i="1"/>
  <c r="AF189" i="1"/>
  <c r="AF172" i="1"/>
  <c r="AF239" i="1"/>
  <c r="AF541" i="1"/>
  <c r="AF50" i="1"/>
  <c r="AF224" i="1"/>
  <c r="AF219" i="1"/>
  <c r="AF413" i="1"/>
  <c r="AF267" i="1"/>
  <c r="AF116" i="1"/>
  <c r="AF332" i="1"/>
  <c r="AF79" i="1"/>
  <c r="AF256" i="1"/>
  <c r="AF185" i="1"/>
  <c r="AF75" i="1"/>
  <c r="AF194" i="1"/>
  <c r="AF343" i="1"/>
  <c r="AF439" i="1"/>
  <c r="AF273" i="1"/>
  <c r="AF150" i="1"/>
  <c r="AF456" i="1"/>
  <c r="AF258" i="1"/>
  <c r="AF55" i="1"/>
  <c r="AF306" i="1"/>
  <c r="AF464" i="1"/>
</calcChain>
</file>

<file path=xl/sharedStrings.xml><?xml version="1.0" encoding="utf-8"?>
<sst xmlns="http://schemas.openxmlformats.org/spreadsheetml/2006/main" count="7659" uniqueCount="1433">
  <si>
    <t>File opened</t>
  </si>
  <si>
    <t>2022-07-12 09:42:30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</si>
  <si>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</si>
  <si>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</si>
  <si>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</si>
  <si>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</si>
  <si>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</si>
  <si>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</si>
  <si>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</si>
  <si>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</si>
  <si>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</si>
  <si>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</si>
  <si>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</si>
  <si>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{"tbzero": "0.170916", "co2aspan2": "0", "h2oaspanconc2": "0", "oxygen": "21", "ssa_ref": "44196.8", "h2oaspan1": "1.00735", "flowbzero": "0.29", "chamberpressurezero": "2.60544", "h2oaspan2": "0", "co2bspan2a": "0.175667", "co2aspan2a": "0.175737", "co2bspanconc2": "0", "co2bspan1": "0.991094", "co2aspan2b": "0.174099", "h2obspanconc1": "12.34", "co2aspanconc2": "0", "ssb_ref": "48766.6", "h2oaspan2a": "0.0681178", "h2obzero": "1.10795", "h2obspanconc2": "0", "flowazero": "0.303", "h2obspan2b": "0.0685491", "co2bzero": "0.903539", "co2bspanconc1": "992.9", "co2bspan2": "0", "co2aspan1": "0.990681", "h2oazero": "1.09901", "h2obspan2": "0", "tazero": "0.0691242", "h2obspan2a": "0.0685566", "co2bspan2b": "0.174103", "h2oaspanconc1": "12.34", "h2obspan1": "0.999892", "co2aspanconc1": "992.9", "h2oaspan2b": "0.0686183", "co2azero": "0.902659", "flowmeterzero": "0.985443"}</t>
  </si>
  <si>
    <t>CO2 rangematch</t>
  </si>
  <si>
    <t>Mon Jul 11 15:22</t>
  </si>
  <si>
    <t>H2O rangematch</t>
  </si>
  <si>
    <t>Mon Jul 11 15:26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</si>
  <si>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</si>
  <si>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</si>
  <si>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</si>
  <si>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</si>
  <si>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</si>
  <si>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</si>
  <si>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</si>
  <si>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</si>
  <si>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</si>
  <si>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09:42:30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</si>
  <si>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</si>
  <si>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</si>
  <si>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</si>
  <si>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</si>
  <si>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</si>
  <si>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</si>
  <si>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</si>
  <si>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</si>
  <si>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</si>
  <si>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</si>
  <si>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</si>
  <si>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</si>
  <si>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</si>
  <si>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</si>
  <si>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</si>
  <si>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</si>
  <si>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</si>
  <si>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</si>
  <si>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</si>
  <si>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</si>
  <si>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</si>
  <si>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</si>
  <si>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</si>
  <si>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</si>
  <si>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</si>
  <si>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</si>
  <si>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</si>
  <si>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</si>
  <si>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</si>
  <si>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</si>
  <si>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</si>
  <si>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</si>
  <si>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</si>
  <si>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</si>
  <si>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</si>
  <si>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</si>
  <si>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</si>
  <si>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</si>
  <si>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</si>
  <si>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</si>
  <si>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</si>
  <si>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</si>
  <si>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</si>
  <si>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</si>
  <si>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</si>
  <si>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</si>
  <si>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</si>
  <si>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</si>
  <si>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</si>
  <si>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</si>
  <si>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</si>
  <si>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</si>
  <si>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1.82528 86.4126 355.326 598.627 851.788 1046.92 1230.65 1404.68</t>
  </si>
  <si>
    <t>Fs_true</t>
  </si>
  <si>
    <t>0.40854 112.431 400.703 601.006 801.408 1000.68 1201.55 1402.41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</si>
  <si>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</si>
  <si>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</si>
  <si>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</si>
  <si>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</si>
  <si>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</si>
  <si>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</si>
  <si>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</si>
  <si>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</si>
  <si>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</si>
  <si>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</si>
  <si>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</si>
  <si>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</si>
  <si>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</si>
  <si>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</si>
  <si>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</si>
  <si>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</si>
  <si>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</si>
  <si>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</si>
  <si>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</si>
  <si>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</si>
  <si>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</si>
  <si>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</si>
  <si>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</si>
  <si>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</si>
  <si>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</si>
  <si>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</si>
  <si>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</si>
  <si>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</si>
  <si>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</si>
  <si>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</si>
  <si>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</si>
  <si>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</si>
  <si>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</si>
  <si>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</si>
  <si>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</si>
  <si>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</si>
  <si>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</si>
  <si>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</si>
  <si>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</si>
  <si>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</si>
  <si>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</si>
  <si>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</si>
  <si>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</si>
  <si>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</si>
  <si>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</si>
  <si>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</si>
  <si>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</si>
  <si>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</si>
  <si>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</si>
  <si>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</si>
  <si>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</si>
  <si>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</si>
  <si>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</si>
  <si>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</si>
  <si>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</si>
  <si>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</si>
  <si>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</si>
  <si>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</si>
  <si>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</si>
  <si>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</si>
  <si>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</si>
  <si>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</si>
  <si>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</si>
  <si>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</si>
  <si>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</si>
  <si>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</si>
  <si>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</si>
  <si>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</si>
  <si>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</si>
  <si>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</si>
  <si>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</si>
  <si>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</si>
  <si>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</si>
  <si>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</si>
  <si>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</si>
  <si>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</si>
  <si>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</si>
  <si>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</si>
  <si>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</si>
  <si>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</si>
  <si>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</si>
  <si>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</si>
  <si>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</si>
  <si>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</si>
  <si>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</si>
  <si>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</si>
  <si>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</si>
  <si>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</si>
  <si>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</si>
  <si>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</si>
  <si>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</si>
  <si>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</si>
  <si>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</si>
  <si>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</si>
  <si>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</si>
  <si>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</si>
  <si>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</si>
  <si>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</si>
  <si>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</si>
  <si>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</si>
  <si>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</si>
  <si>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</si>
  <si>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</si>
  <si>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</si>
  <si>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</si>
  <si>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</si>
  <si>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</si>
  <si>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</si>
  <si>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</si>
  <si>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</si>
  <si>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</si>
  <si>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</si>
  <si>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</si>
  <si>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</si>
  <si>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</si>
  <si>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</si>
  <si>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</si>
  <si>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</si>
  <si>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</si>
  <si>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</si>
  <si>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</si>
  <si>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</si>
  <si>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</si>
  <si>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</si>
  <si>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</si>
  <si>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</si>
  <si>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</si>
  <si>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</si>
  <si>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</si>
  <si>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</si>
  <si>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</si>
  <si>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</si>
  <si>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</si>
  <si>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</si>
  <si>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</si>
  <si>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</si>
  <si>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</si>
  <si>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</si>
  <si>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</si>
  <si>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</si>
  <si>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</si>
  <si>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</si>
  <si>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</si>
  <si>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</si>
  <si>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</si>
  <si>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</si>
  <si>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</si>
  <si>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</si>
  <si>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</si>
  <si>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</si>
  <si>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</si>
  <si>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</si>
  <si>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</si>
  <si>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</si>
  <si>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</si>
  <si>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</si>
  <si>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</si>
  <si>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</si>
  <si>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</si>
  <si>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</si>
  <si>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</si>
  <si>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</si>
  <si>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</si>
  <si>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</si>
  <si>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</si>
  <si>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</si>
  <si>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</si>
  <si>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</si>
  <si>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</si>
  <si>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</si>
  <si>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</si>
  <si>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</si>
  <si>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</si>
  <si>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</si>
  <si>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</si>
  <si>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</si>
  <si>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</si>
  <si>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</si>
  <si>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</si>
  <si>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</si>
  <si>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</si>
  <si>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</si>
  <si>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</si>
  <si>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</si>
  <si>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</si>
  <si>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</si>
  <si>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</si>
  <si>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</si>
  <si>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</si>
  <si>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</si>
  <si>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</si>
  <si>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</si>
  <si>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</si>
  <si>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</si>
  <si>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</si>
  <si>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</si>
  <si>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</si>
  <si>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</si>
  <si>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</si>
  <si>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</si>
  <si>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</si>
  <si>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</si>
  <si>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</si>
  <si>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</si>
  <si>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</si>
  <si>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</si>
  <si>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</si>
  <si>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</si>
  <si>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</si>
  <si>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</si>
  <si>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</si>
  <si>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</si>
  <si>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</si>
  <si>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</si>
  <si>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</si>
  <si>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</si>
  <si>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</si>
  <si>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</si>
  <si>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</si>
  <si>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</si>
  <si>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</si>
  <si>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</si>
  <si>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</si>
  <si>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</si>
  <si>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</si>
  <si>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</si>
  <si>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</si>
  <si>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</si>
  <si>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</si>
  <si>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</si>
  <si>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</si>
  <si>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</si>
  <si>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</si>
  <si>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</si>
  <si>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</si>
  <si>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</si>
  <si>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</si>
  <si>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</si>
  <si>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</si>
  <si>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</si>
  <si>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</si>
  <si>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</si>
  <si>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</si>
  <si>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</si>
  <si>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</si>
  <si>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</si>
  <si>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</si>
  <si>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</si>
  <si>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</si>
  <si>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</si>
  <si>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</si>
  <si>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</si>
  <si>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</si>
  <si>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</si>
  <si>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</si>
  <si>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</si>
  <si>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</si>
  <si>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</si>
  <si>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</si>
  <si>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</si>
  <si>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</si>
  <si>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</si>
  <si>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</si>
  <si>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</si>
  <si>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</si>
  <si>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</si>
  <si>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</si>
  <si>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</si>
  <si>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ozzie</t>
  </si>
  <si>
    <t>0: Broadleaf</t>
  </si>
  <si>
    <t>10:00:29</t>
  </si>
  <si>
    <t>1/2</t>
  </si>
  <si>
    <t>11111111</t>
  </si>
  <si>
    <t>oooooooo</t>
  </si>
  <si>
    <t>off</t>
  </si>
  <si>
    <t>0/2</t>
  </si>
  <si>
    <t>20220711 10:49:39</t>
  </si>
  <si>
    <t>10:49:39</t>
  </si>
  <si>
    <t>20220711 10:49:44</t>
  </si>
  <si>
    <t>10:49:44</t>
  </si>
  <si>
    <t>20220711 10:49:49</t>
  </si>
  <si>
    <t>10:49:49</t>
  </si>
  <si>
    <t>20220711 10:49:54</t>
  </si>
  <si>
    <t>10:49:54</t>
  </si>
  <si>
    <t>20220711 10:49:59</t>
  </si>
  <si>
    <t>10:49:59</t>
  </si>
  <si>
    <t>20220711 10:50:04</t>
  </si>
  <si>
    <t>10:50:04</t>
  </si>
  <si>
    <t>20220711 10:50:09</t>
  </si>
  <si>
    <t>10:50:09</t>
  </si>
  <si>
    <t>20220711 10:50:14</t>
  </si>
  <si>
    <t>10:50:14</t>
  </si>
  <si>
    <t>20220711 10:50:19</t>
  </si>
  <si>
    <t>10:50:19</t>
  </si>
  <si>
    <t>20220711 10:50:24</t>
  </si>
  <si>
    <t>10:50:24</t>
  </si>
  <si>
    <t>20220711 10:50:29</t>
  </si>
  <si>
    <t>10:50:29</t>
  </si>
  <si>
    <t>20220711 10:50:34</t>
  </si>
  <si>
    <t>10:50:34</t>
  </si>
  <si>
    <t>2/2</t>
  </si>
  <si>
    <t>20220711 10:50:39</t>
  </si>
  <si>
    <t>10:50:39</t>
  </si>
  <si>
    <t>20220711 10:50:44</t>
  </si>
  <si>
    <t>10:50:44</t>
  </si>
  <si>
    <t>20220711 10:50:49</t>
  </si>
  <si>
    <t>10:50:49</t>
  </si>
  <si>
    <t>20220711 10:50:54</t>
  </si>
  <si>
    <t>10:50:54</t>
  </si>
  <si>
    <t>20220711 10:50:59</t>
  </si>
  <si>
    <t>10:50:59</t>
  </si>
  <si>
    <t>20220711 10:51:04</t>
  </si>
  <si>
    <t>10:51:04</t>
  </si>
  <si>
    <t>20220711 10:51:09</t>
  </si>
  <si>
    <t>10:51:09</t>
  </si>
  <si>
    <t>20220711 10:51:14</t>
  </si>
  <si>
    <t>10:51:14</t>
  </si>
  <si>
    <t>20220711 10:51:19</t>
  </si>
  <si>
    <t>10:51:19</t>
  </si>
  <si>
    <t>20220711 10:51:24</t>
  </si>
  <si>
    <t>10:51:24</t>
  </si>
  <si>
    <t>20220711 10:51:29</t>
  </si>
  <si>
    <t>10:51:29</t>
  </si>
  <si>
    <t>20220711 10:53:06</t>
  </si>
  <si>
    <t>10:53:06</t>
  </si>
  <si>
    <t>20220711 10:53:11</t>
  </si>
  <si>
    <t>10:53:11</t>
  </si>
  <si>
    <t>20220711 10:53:16</t>
  </si>
  <si>
    <t>10:53:16</t>
  </si>
  <si>
    <t>20220711 10:53:21</t>
  </si>
  <si>
    <t>10:53:21</t>
  </si>
  <si>
    <t>20220711 10:53:26</t>
  </si>
  <si>
    <t>10:53:26</t>
  </si>
  <si>
    <t>20220711 10:53:31</t>
  </si>
  <si>
    <t>10:53:31</t>
  </si>
  <si>
    <t>20220711 10:53:36</t>
  </si>
  <si>
    <t>10:53:36</t>
  </si>
  <si>
    <t>20220711 10:53:41</t>
  </si>
  <si>
    <t>10:53:41</t>
  </si>
  <si>
    <t>20220711 10:53:46</t>
  </si>
  <si>
    <t>10:53:46</t>
  </si>
  <si>
    <t>20220711 10:53:51</t>
  </si>
  <si>
    <t>10:53:51</t>
  </si>
  <si>
    <t>20220711 10:53:56</t>
  </si>
  <si>
    <t>10:53:56</t>
  </si>
  <si>
    <t>20220711 10:54:01</t>
  </si>
  <si>
    <t>10:54:01</t>
  </si>
  <si>
    <t>20220711 10:54:06</t>
  </si>
  <si>
    <t>10:54:06</t>
  </si>
  <si>
    <t>20220711 10:54:11</t>
  </si>
  <si>
    <t>10:54:11</t>
  </si>
  <si>
    <t>20220711 10:54:16</t>
  </si>
  <si>
    <t>10:54:16</t>
  </si>
  <si>
    <t>20220711 10:54:21</t>
  </si>
  <si>
    <t>10:54:21</t>
  </si>
  <si>
    <t>20220711 10:54:26</t>
  </si>
  <si>
    <t>10:54:26</t>
  </si>
  <si>
    <t>20220711 10:54:31</t>
  </si>
  <si>
    <t>10:54:31</t>
  </si>
  <si>
    <t>20220711 10:54:36</t>
  </si>
  <si>
    <t>10:54:36</t>
  </si>
  <si>
    <t>20220711 10:54:41</t>
  </si>
  <si>
    <t>10:54:41</t>
  </si>
  <si>
    <t>20220711 10:54:46</t>
  </si>
  <si>
    <t>10:54:46</t>
  </si>
  <si>
    <t>20220711 10:54:51</t>
  </si>
  <si>
    <t>10:54:51</t>
  </si>
  <si>
    <t>20220711 10:54:56</t>
  </si>
  <si>
    <t>10:54:56</t>
  </si>
  <si>
    <t>20220711 10:55:01</t>
  </si>
  <si>
    <t>10:55:01</t>
  </si>
  <si>
    <t>20220711 10:55:06</t>
  </si>
  <si>
    <t>10:55:06</t>
  </si>
  <si>
    <t>20220711 10:55:11</t>
  </si>
  <si>
    <t>10:55:11</t>
  </si>
  <si>
    <t>20220711 10:55:16</t>
  </si>
  <si>
    <t>10:55:16</t>
  </si>
  <si>
    <t>20220711 10:55:21</t>
  </si>
  <si>
    <t>10:55:21</t>
  </si>
  <si>
    <t>20220711 10:55:25</t>
  </si>
  <si>
    <t>10:55:25</t>
  </si>
  <si>
    <t>20220711 10:55:31</t>
  </si>
  <si>
    <t>10:55:31</t>
  </si>
  <si>
    <t>20220711 10:55:36</t>
  </si>
  <si>
    <t>10:55:36</t>
  </si>
  <si>
    <t>20220711 10:55:41</t>
  </si>
  <si>
    <t>10:55:41</t>
  </si>
  <si>
    <t>20220711 10:55:46</t>
  </si>
  <si>
    <t>10:55:46</t>
  </si>
  <si>
    <t>20220711 10:55:51</t>
  </si>
  <si>
    <t>10:55:51</t>
  </si>
  <si>
    <t>20220711 10:55:56</t>
  </si>
  <si>
    <t>10:55:56</t>
  </si>
  <si>
    <t>20220711 10:56:01</t>
  </si>
  <si>
    <t>10:56:01</t>
  </si>
  <si>
    <t>20220711 10:56:05</t>
  </si>
  <si>
    <t>10:56:05</t>
  </si>
  <si>
    <t>20220711 10:56:11</t>
  </si>
  <si>
    <t>10:56:11</t>
  </si>
  <si>
    <t>20220711 10:56:16</t>
  </si>
  <si>
    <t>10:56:16</t>
  </si>
  <si>
    <t>20220711 10:56:21</t>
  </si>
  <si>
    <t>10:56:21</t>
  </si>
  <si>
    <t>20220711 10:56:26</t>
  </si>
  <si>
    <t>10:56:26</t>
  </si>
  <si>
    <t>20220711 10:56:31</t>
  </si>
  <si>
    <t>10:56:31</t>
  </si>
  <si>
    <t>20220711 10:56:36</t>
  </si>
  <si>
    <t>10:56:36</t>
  </si>
  <si>
    <t>20220711 10:56:41</t>
  </si>
  <si>
    <t>10:56:41</t>
  </si>
  <si>
    <t>20220711 10:56:46</t>
  </si>
  <si>
    <t>10:56:46</t>
  </si>
  <si>
    <t>20220711 10:56:51</t>
  </si>
  <si>
    <t>10:56:51</t>
  </si>
  <si>
    <t>20220711 10:56:56</t>
  </si>
  <si>
    <t>10:56:56</t>
  </si>
  <si>
    <t>20220711 10:57:01</t>
  </si>
  <si>
    <t>10:57:01</t>
  </si>
  <si>
    <t>20220711 10:57:06</t>
  </si>
  <si>
    <t>10:57:06</t>
  </si>
  <si>
    <t>20220711 10:57:11</t>
  </si>
  <si>
    <t>10:57:11</t>
  </si>
  <si>
    <t>20220711 10:57:16</t>
  </si>
  <si>
    <t>10:57:16</t>
  </si>
  <si>
    <t>20220711 10:57:21</t>
  </si>
  <si>
    <t>10:57:21</t>
  </si>
  <si>
    <t>20220711 10:57:26</t>
  </si>
  <si>
    <t>10:57:26</t>
  </si>
  <si>
    <t>20220711 10:57:31</t>
  </si>
  <si>
    <t>10:57:31</t>
  </si>
  <si>
    <t>20220711 10:57:36</t>
  </si>
  <si>
    <t>10:57:36</t>
  </si>
  <si>
    <t>20220711 10:57:41</t>
  </si>
  <si>
    <t>10:57:41</t>
  </si>
  <si>
    <t>20220711 10:57:46</t>
  </si>
  <si>
    <t>10:57:46</t>
  </si>
  <si>
    <t>20220711 10:57:50</t>
  </si>
  <si>
    <t>10:57:50</t>
  </si>
  <si>
    <t>20220711 10:57:56</t>
  </si>
  <si>
    <t>10:57:56</t>
  </si>
  <si>
    <t>20220711 10:58:01</t>
  </si>
  <si>
    <t>10:58:01</t>
  </si>
  <si>
    <t>20220711 10:58:06</t>
  </si>
  <si>
    <t>10:58:06</t>
  </si>
  <si>
    <t>20220711 10:58:11</t>
  </si>
  <si>
    <t>10:58:11</t>
  </si>
  <si>
    <t>20220711 10:58:16</t>
  </si>
  <si>
    <t>10:58:16</t>
  </si>
  <si>
    <t>20220711 10:58:21</t>
  </si>
  <si>
    <t>10:58:21</t>
  </si>
  <si>
    <t>20220711 10:58:26</t>
  </si>
  <si>
    <t>10:58:26</t>
  </si>
  <si>
    <t>20220711 10:58:31</t>
  </si>
  <si>
    <t>10:58:31</t>
  </si>
  <si>
    <t>20220711 10:58:36</t>
  </si>
  <si>
    <t>10:58:36</t>
  </si>
  <si>
    <t>20220711 10:58:41</t>
  </si>
  <si>
    <t>10:58:41</t>
  </si>
  <si>
    <t>20220711 10:58:46</t>
  </si>
  <si>
    <t>10:58:46</t>
  </si>
  <si>
    <t>20220711 10:58:51</t>
  </si>
  <si>
    <t>10:58:51</t>
  </si>
  <si>
    <t>20220711 10:58:56</t>
  </si>
  <si>
    <t>10:58:56</t>
  </si>
  <si>
    <t>20220711 10:59:01</t>
  </si>
  <si>
    <t>10:59:01</t>
  </si>
  <si>
    <t>20220711 10:59:06</t>
  </si>
  <si>
    <t>10:59:06</t>
  </si>
  <si>
    <t>20220711 10:59:11</t>
  </si>
  <si>
    <t>10:59:11</t>
  </si>
  <si>
    <t>20220711 10:59:16</t>
  </si>
  <si>
    <t>10:59:16</t>
  </si>
  <si>
    <t>20220711 10:59:21</t>
  </si>
  <si>
    <t>10:59:21</t>
  </si>
  <si>
    <t>20220711 10:59:26</t>
  </si>
  <si>
    <t>10:59:26</t>
  </si>
  <si>
    <t>20220711 10:59:31</t>
  </si>
  <si>
    <t>10:59:31</t>
  </si>
  <si>
    <t>20220711 10:59:35</t>
  </si>
  <si>
    <t>10:59:35</t>
  </si>
  <si>
    <t>20220711 10:59:41</t>
  </si>
  <si>
    <t>10:59:41</t>
  </si>
  <si>
    <t>20220711 10:59:45</t>
  </si>
  <si>
    <t>10:59:45</t>
  </si>
  <si>
    <t>20220711 10:59:51</t>
  </si>
  <si>
    <t>10:59:51</t>
  </si>
  <si>
    <t>20220711 10:59:56</t>
  </si>
  <si>
    <t>10:59:56</t>
  </si>
  <si>
    <t>20220711 11:00:01</t>
  </si>
  <si>
    <t>11:00:01</t>
  </si>
  <si>
    <t>20220711 11:00:06</t>
  </si>
  <si>
    <t>11:00:06</t>
  </si>
  <si>
    <t>20220711 11:00:11</t>
  </si>
  <si>
    <t>11:00:11</t>
  </si>
  <si>
    <t>20220711 11:00:16</t>
  </si>
  <si>
    <t>11:00:16</t>
  </si>
  <si>
    <t>20220711 11:00:21</t>
  </si>
  <si>
    <t>11:00:21</t>
  </si>
  <si>
    <t>20220711 11:00:26</t>
  </si>
  <si>
    <t>11:00:26</t>
  </si>
  <si>
    <t>20220711 11:15:11</t>
  </si>
  <si>
    <t>11:15:11</t>
  </si>
  <si>
    <t>20220711 11:15:16</t>
  </si>
  <si>
    <t>11:15:16</t>
  </si>
  <si>
    <t>20220711 11:15:21</t>
  </si>
  <si>
    <t>11:15:21</t>
  </si>
  <si>
    <t>20220711 11:15:26</t>
  </si>
  <si>
    <t>11:15:26</t>
  </si>
  <si>
    <t>20220711 11:15:31</t>
  </si>
  <si>
    <t>11:15:31</t>
  </si>
  <si>
    <t>20220711 11:15:36</t>
  </si>
  <si>
    <t>11:15:36</t>
  </si>
  <si>
    <t>20220711 11:15:41</t>
  </si>
  <si>
    <t>11:15:41</t>
  </si>
  <si>
    <t>20220711 11:15:46</t>
  </si>
  <si>
    <t>11:15:46</t>
  </si>
  <si>
    <t>20220711 11:15:51</t>
  </si>
  <si>
    <t>11:15:51</t>
  </si>
  <si>
    <t>20220711 11:15:56</t>
  </si>
  <si>
    <t>11:15:56</t>
  </si>
  <si>
    <t>20220711 11:16:01</t>
  </si>
  <si>
    <t>11:16:01</t>
  </si>
  <si>
    <t>20220711 11:16:06</t>
  </si>
  <si>
    <t>11:16:06</t>
  </si>
  <si>
    <t>20220711 11:16:11</t>
  </si>
  <si>
    <t>11:16:11</t>
  </si>
  <si>
    <t>20220711 11:16:16</t>
  </si>
  <si>
    <t>11:16:16</t>
  </si>
  <si>
    <t>20220711 11:16:21</t>
  </si>
  <si>
    <t>11:16:21</t>
  </si>
  <si>
    <t>20220711 11:16:26</t>
  </si>
  <si>
    <t>11:16:26</t>
  </si>
  <si>
    <t>20220711 11:16:31</t>
  </si>
  <si>
    <t>11:16:31</t>
  </si>
  <si>
    <t>20220711 11:16:36</t>
  </si>
  <si>
    <t>11:16:36</t>
  </si>
  <si>
    <t>20220711 11:16:41</t>
  </si>
  <si>
    <t>11:16:41</t>
  </si>
  <si>
    <t>20220711 11:16:46</t>
  </si>
  <si>
    <t>11:16:46</t>
  </si>
  <si>
    <t>20220711 11:16:51</t>
  </si>
  <si>
    <t>11:16:51</t>
  </si>
  <si>
    <t>20220711 11:16:56</t>
  </si>
  <si>
    <t>11:16:56</t>
  </si>
  <si>
    <t>20220711 11:17:01</t>
  </si>
  <si>
    <t>11:17:01</t>
  </si>
  <si>
    <t>20220711 11:18:38</t>
  </si>
  <si>
    <t>11:18:38</t>
  </si>
  <si>
    <t>20220711 11:18:43</t>
  </si>
  <si>
    <t>11:18:43</t>
  </si>
  <si>
    <t>20220711 11:18:48</t>
  </si>
  <si>
    <t>11:18:48</t>
  </si>
  <si>
    <t>20220711 11:18:53</t>
  </si>
  <si>
    <t>11:18:53</t>
  </si>
  <si>
    <t>20220711 11:18:58</t>
  </si>
  <si>
    <t>11:18:58</t>
  </si>
  <si>
    <t>20220711 11:19:03</t>
  </si>
  <si>
    <t>11:19:03</t>
  </si>
  <si>
    <t>20220711 11:19:08</t>
  </si>
  <si>
    <t>11:19:08</t>
  </si>
  <si>
    <t>20220711 11:19:13</t>
  </si>
  <si>
    <t>11:19:13</t>
  </si>
  <si>
    <t>20220711 11:19:18</t>
  </si>
  <si>
    <t>11:19:18</t>
  </si>
  <si>
    <t>20220711 11:19:23</t>
  </si>
  <si>
    <t>11:19:23</t>
  </si>
  <si>
    <t>20220711 11:19:28</t>
  </si>
  <si>
    <t>11:19:28</t>
  </si>
  <si>
    <t>20220711 11:19:33</t>
  </si>
  <si>
    <t>11:19:33</t>
  </si>
  <si>
    <t>20220711 11:19:38</t>
  </si>
  <si>
    <t>11:19:38</t>
  </si>
  <si>
    <t>20220711 11:19:43</t>
  </si>
  <si>
    <t>11:19:43</t>
  </si>
  <si>
    <t>20220711 11:19:48</t>
  </si>
  <si>
    <t>11:19:48</t>
  </si>
  <si>
    <t>20220711 11:19:53</t>
  </si>
  <si>
    <t>11:19:53</t>
  </si>
  <si>
    <t>20220711 11:19:58</t>
  </si>
  <si>
    <t>11:19:58</t>
  </si>
  <si>
    <t>20220711 11:20:03</t>
  </si>
  <si>
    <t>11:20:03</t>
  </si>
  <si>
    <t>20220711 11:20:08</t>
  </si>
  <si>
    <t>11:20:08</t>
  </si>
  <si>
    <t>20220711 11:20:13</t>
  </si>
  <si>
    <t>11:20:13</t>
  </si>
  <si>
    <t>20220711 11:20:18</t>
  </si>
  <si>
    <t>11:20:18</t>
  </si>
  <si>
    <t>20220711 11:20:23</t>
  </si>
  <si>
    <t>11:20:23</t>
  </si>
  <si>
    <t>20220711 11:20:28</t>
  </si>
  <si>
    <t>11:20:28</t>
  </si>
  <si>
    <t>20220711 11:20:33</t>
  </si>
  <si>
    <t>11:20:33</t>
  </si>
  <si>
    <t>20220711 11:20:38</t>
  </si>
  <si>
    <t>11:20:38</t>
  </si>
  <si>
    <t>20220711 11:20:43</t>
  </si>
  <si>
    <t>11:20:43</t>
  </si>
  <si>
    <t>20220711 11:20:48</t>
  </si>
  <si>
    <t>11:20:48</t>
  </si>
  <si>
    <t>20220711 11:20:53</t>
  </si>
  <si>
    <t>11:20:53</t>
  </si>
  <si>
    <t>20220711 11:20:58</t>
  </si>
  <si>
    <t>11:20:58</t>
  </si>
  <si>
    <t>20220711 11:21:03</t>
  </si>
  <si>
    <t>11:21:03</t>
  </si>
  <si>
    <t>20220711 11:21:08</t>
  </si>
  <si>
    <t>11:21:08</t>
  </si>
  <si>
    <t>20220711 11:21:13</t>
  </si>
  <si>
    <t>11:21:13</t>
  </si>
  <si>
    <t>20220711 11:21:18</t>
  </si>
  <si>
    <t>11:21:18</t>
  </si>
  <si>
    <t>20220711 11:21:23</t>
  </si>
  <si>
    <t>11:21:23</t>
  </si>
  <si>
    <t>20220711 11:21:28</t>
  </si>
  <si>
    <t>11:21:28</t>
  </si>
  <si>
    <t>20220711 11:21:33</t>
  </si>
  <si>
    <t>11:21:33</t>
  </si>
  <si>
    <t>20220711 11:21:38</t>
  </si>
  <si>
    <t>11:21:38</t>
  </si>
  <si>
    <t>20220711 11:21:43</t>
  </si>
  <si>
    <t>11:21:43</t>
  </si>
  <si>
    <t>20220711 11:21:48</t>
  </si>
  <si>
    <t>11:21:48</t>
  </si>
  <si>
    <t>20220711 11:21:53</t>
  </si>
  <si>
    <t>11:21:53</t>
  </si>
  <si>
    <t>20220711 11:21:58</t>
  </si>
  <si>
    <t>11:21:58</t>
  </si>
  <si>
    <t>20220711 11:22:03</t>
  </si>
  <si>
    <t>11:22:03</t>
  </si>
  <si>
    <t>20220711 11:22:08</t>
  </si>
  <si>
    <t>11:22:08</t>
  </si>
  <si>
    <t>20220711 11:22:13</t>
  </si>
  <si>
    <t>11:22:13</t>
  </si>
  <si>
    <t>20220711 11:22:18</t>
  </si>
  <si>
    <t>11:22:18</t>
  </si>
  <si>
    <t>20220711 11:22:23</t>
  </si>
  <si>
    <t>11:22:23</t>
  </si>
  <si>
    <t>20220711 11:22:28</t>
  </si>
  <si>
    <t>11:22:28</t>
  </si>
  <si>
    <t>20220711 11:22:33</t>
  </si>
  <si>
    <t>11:22:33</t>
  </si>
  <si>
    <t>20220711 11:22:38</t>
  </si>
  <si>
    <t>11:22:38</t>
  </si>
  <si>
    <t>20220711 11:22:43</t>
  </si>
  <si>
    <t>11:22:43</t>
  </si>
  <si>
    <t>20220711 11:22:48</t>
  </si>
  <si>
    <t>11:22:48</t>
  </si>
  <si>
    <t>20220711 11:22:53</t>
  </si>
  <si>
    <t>11:22:53</t>
  </si>
  <si>
    <t>20220711 11:22:58</t>
  </si>
  <si>
    <t>11:22:58</t>
  </si>
  <si>
    <t>20220711 11:23:03</t>
  </si>
  <si>
    <t>11:23:03</t>
  </si>
  <si>
    <t>20220711 11:23:08</t>
  </si>
  <si>
    <t>11:23:08</t>
  </si>
  <si>
    <t>20220711 11:23:13</t>
  </si>
  <si>
    <t>11:23:13</t>
  </si>
  <si>
    <t>20220711 11:23:18</t>
  </si>
  <si>
    <t>11:23:18</t>
  </si>
  <si>
    <t>20220711 11:23:23</t>
  </si>
  <si>
    <t>11:23:23</t>
  </si>
  <si>
    <t>20220711 11:23:28</t>
  </si>
  <si>
    <t>11:23:28</t>
  </si>
  <si>
    <t>20220711 11:23:33</t>
  </si>
  <si>
    <t>11:23:33</t>
  </si>
  <si>
    <t>20220711 11:23:38</t>
  </si>
  <si>
    <t>11:23:38</t>
  </si>
  <si>
    <t>20220711 11:23:43</t>
  </si>
  <si>
    <t>11:23:43</t>
  </si>
  <si>
    <t>20220711 11:23:48</t>
  </si>
  <si>
    <t>11:23:48</t>
  </si>
  <si>
    <t>20220711 11:23:53</t>
  </si>
  <si>
    <t>11:23:53</t>
  </si>
  <si>
    <t>20220711 11:23:58</t>
  </si>
  <si>
    <t>11:23:58</t>
  </si>
  <si>
    <t>20220711 11:24:03</t>
  </si>
  <si>
    <t>11:24:03</t>
  </si>
  <si>
    <t>20220711 11:24:08</t>
  </si>
  <si>
    <t>11:24:08</t>
  </si>
  <si>
    <t>20220711 11:24:13</t>
  </si>
  <si>
    <t>11:24:13</t>
  </si>
  <si>
    <t>20220711 11:24:18</t>
  </si>
  <si>
    <t>11:24:18</t>
  </si>
  <si>
    <t>20220711 11:24:23</t>
  </si>
  <si>
    <t>11:24:23</t>
  </si>
  <si>
    <t>20220711 11:24:28</t>
  </si>
  <si>
    <t>11:24:28</t>
  </si>
  <si>
    <t>20220711 11:24:33</t>
  </si>
  <si>
    <t>11:24:33</t>
  </si>
  <si>
    <t>20220711 11:24:37</t>
  </si>
  <si>
    <t>11:24:37</t>
  </si>
  <si>
    <t>20220711 11:24:43</t>
  </si>
  <si>
    <t>11:24:43</t>
  </si>
  <si>
    <t>20220711 11:24:48</t>
  </si>
  <si>
    <t>11:24:48</t>
  </si>
  <si>
    <t>20220711 11:24:53</t>
  </si>
  <si>
    <t>11:24:53</t>
  </si>
  <si>
    <t>20220711 11:24:58</t>
  </si>
  <si>
    <t>11:24:58</t>
  </si>
  <si>
    <t>20220711 11:25:03</t>
  </si>
  <si>
    <t>11:25:03</t>
  </si>
  <si>
    <t>20220711 11:25:08</t>
  </si>
  <si>
    <t>11:25:08</t>
  </si>
  <si>
    <t>20220711 11:25:13</t>
  </si>
  <si>
    <t>11:25:13</t>
  </si>
  <si>
    <t>20220711 11:25:18</t>
  </si>
  <si>
    <t>11:25:18</t>
  </si>
  <si>
    <t>20220711 11:25:23</t>
  </si>
  <si>
    <t>11:25:23</t>
  </si>
  <si>
    <t>20220711 11:25:28</t>
  </si>
  <si>
    <t>11:25:28</t>
  </si>
  <si>
    <t>20220711 11:25:33</t>
  </si>
  <si>
    <t>11:25:33</t>
  </si>
  <si>
    <t>20220711 11:25:38</t>
  </si>
  <si>
    <t>11:25:38</t>
  </si>
  <si>
    <t>20220711 11:25:43</t>
  </si>
  <si>
    <t>11:25:43</t>
  </si>
  <si>
    <t>20220711 11:25:48</t>
  </si>
  <si>
    <t>11:25:48</t>
  </si>
  <si>
    <t>20220711 11:25:53</t>
  </si>
  <si>
    <t>11:25:53</t>
  </si>
  <si>
    <t>20220711 11:25:58</t>
  </si>
  <si>
    <t>11:25:58</t>
  </si>
  <si>
    <t>20220711 12:56:27</t>
  </si>
  <si>
    <t>12:56:27</t>
  </si>
  <si>
    <t>20220711 12:56:32</t>
  </si>
  <si>
    <t>12:56:32</t>
  </si>
  <si>
    <t>20220711 12:56:37</t>
  </si>
  <si>
    <t>12:56:37</t>
  </si>
  <si>
    <t>20220711 12:56:42</t>
  </si>
  <si>
    <t>12:56:42</t>
  </si>
  <si>
    <t>20220711 12:56:47</t>
  </si>
  <si>
    <t>12:56:47</t>
  </si>
  <si>
    <t>20220711 12:56:52</t>
  </si>
  <si>
    <t>12:56:52</t>
  </si>
  <si>
    <t>20220711 12:56:57</t>
  </si>
  <si>
    <t>12:56:57</t>
  </si>
  <si>
    <t>20220711 12:57:02</t>
  </si>
  <si>
    <t>12:57:02</t>
  </si>
  <si>
    <t>20220711 12:57:07</t>
  </si>
  <si>
    <t>12:57:07</t>
  </si>
  <si>
    <t>20220711 12:57:12</t>
  </si>
  <si>
    <t>12:57:12</t>
  </si>
  <si>
    <t>20220711 12:57:17</t>
  </si>
  <si>
    <t>12:57:17</t>
  </si>
  <si>
    <t>20220711 12:57:22</t>
  </si>
  <si>
    <t>12:57:22</t>
  </si>
  <si>
    <t>20220711 12:57:27</t>
  </si>
  <si>
    <t>12:57:27</t>
  </si>
  <si>
    <t>20220711 12:57:32</t>
  </si>
  <si>
    <t>12:57:32</t>
  </si>
  <si>
    <t>20220711 12:57:37</t>
  </si>
  <si>
    <t>12:57:37</t>
  </si>
  <si>
    <t>20220711 12:57:42</t>
  </si>
  <si>
    <t>12:57:42</t>
  </si>
  <si>
    <t>20220711 12:57:47</t>
  </si>
  <si>
    <t>12:57:47</t>
  </si>
  <si>
    <t>20220711 12:57:51</t>
  </si>
  <si>
    <t>12:57:51</t>
  </si>
  <si>
    <t>20220711 12:57:57</t>
  </si>
  <si>
    <t>12:57:57</t>
  </si>
  <si>
    <t>20220711 12:58:01</t>
  </si>
  <si>
    <t>12:58:01</t>
  </si>
  <si>
    <t>20220711 12:58:07</t>
  </si>
  <si>
    <t>12:58:07</t>
  </si>
  <si>
    <t>20220711 12:58:12</t>
  </si>
  <si>
    <t>12:58:12</t>
  </si>
  <si>
    <t>20220711 12:59:49</t>
  </si>
  <si>
    <t>12:59:49</t>
  </si>
  <si>
    <t>20220711 12:59:54</t>
  </si>
  <si>
    <t>12:59:54</t>
  </si>
  <si>
    <t>20220711 12:59:59</t>
  </si>
  <si>
    <t>12:59:59</t>
  </si>
  <si>
    <t>20220711 13:00:04</t>
  </si>
  <si>
    <t>13:00:04</t>
  </si>
  <si>
    <t>20220711 13:00:09</t>
  </si>
  <si>
    <t>13:00:09</t>
  </si>
  <si>
    <t>20220711 13:00:14</t>
  </si>
  <si>
    <t>13:00:14</t>
  </si>
  <si>
    <t>20220711 13:00:19</t>
  </si>
  <si>
    <t>13:00:19</t>
  </si>
  <si>
    <t>20220711 13:00:24</t>
  </si>
  <si>
    <t>13:00:24</t>
  </si>
  <si>
    <t>20220711 13:00:29</t>
  </si>
  <si>
    <t>13:00:29</t>
  </si>
  <si>
    <t>20220711 13:00:34</t>
  </si>
  <si>
    <t>13:00:34</t>
  </si>
  <si>
    <t>20220711 13:00:39</t>
  </si>
  <si>
    <t>13:00:39</t>
  </si>
  <si>
    <t>20220711 13:00:44</t>
  </si>
  <si>
    <t>13:00:44</t>
  </si>
  <si>
    <t>20220711 13:00:49</t>
  </si>
  <si>
    <t>13:00:49</t>
  </si>
  <si>
    <t>20220711 13:00:54</t>
  </si>
  <si>
    <t>13:00:54</t>
  </si>
  <si>
    <t>20220711 13:00:59</t>
  </si>
  <si>
    <t>13:00:59</t>
  </si>
  <si>
    <t>20220711 13:01:04</t>
  </si>
  <si>
    <t>13:01:04</t>
  </si>
  <si>
    <t>20220711 13:01:09</t>
  </si>
  <si>
    <t>13:01:09</t>
  </si>
  <si>
    <t>20220711 13:01:13</t>
  </si>
  <si>
    <t>13:01:13</t>
  </si>
  <si>
    <t>20220711 13:01:19</t>
  </si>
  <si>
    <t>13:01:19</t>
  </si>
  <si>
    <t>20220711 13:01:24</t>
  </si>
  <si>
    <t>13:01:24</t>
  </si>
  <si>
    <t>20220711 13:01:29</t>
  </si>
  <si>
    <t>13:01:29</t>
  </si>
  <si>
    <t>20220711 13:01:34</t>
  </si>
  <si>
    <t>13:01:34</t>
  </si>
  <si>
    <t>20220711 13:01:39</t>
  </si>
  <si>
    <t>13:01:39</t>
  </si>
  <si>
    <t>20220711 13:01:44</t>
  </si>
  <si>
    <t>13:01:44</t>
  </si>
  <si>
    <t>20220711 13:01:49</t>
  </si>
  <si>
    <t>13:01:49</t>
  </si>
  <si>
    <t>20220711 13:01:54</t>
  </si>
  <si>
    <t>13:01:54</t>
  </si>
  <si>
    <t>20220711 13:01:59</t>
  </si>
  <si>
    <t>13:01:59</t>
  </si>
  <si>
    <t>20220711 13:02:04</t>
  </si>
  <si>
    <t>13:02:04</t>
  </si>
  <si>
    <t>20220711 13:02:09</t>
  </si>
  <si>
    <t>13:02:09</t>
  </si>
  <si>
    <t>20220711 13:02:14</t>
  </si>
  <si>
    <t>13:02:14</t>
  </si>
  <si>
    <t>20220711 13:02:19</t>
  </si>
  <si>
    <t>13:02:19</t>
  </si>
  <si>
    <t>20220711 13:02:24</t>
  </si>
  <si>
    <t>13:02:24</t>
  </si>
  <si>
    <t>20220711 13:02:29</t>
  </si>
  <si>
    <t>13:02:29</t>
  </si>
  <si>
    <t>20220711 13:02:34</t>
  </si>
  <si>
    <t>13:02:34</t>
  </si>
  <si>
    <t>20220711 13:02:39</t>
  </si>
  <si>
    <t>13:02:39</t>
  </si>
  <si>
    <t>20220711 13:02:44</t>
  </si>
  <si>
    <t>13:02:44</t>
  </si>
  <si>
    <t>20220711 13:02:49</t>
  </si>
  <si>
    <t>13:02:49</t>
  </si>
  <si>
    <t>20220711 13:02:54</t>
  </si>
  <si>
    <t>13:02:54</t>
  </si>
  <si>
    <t>20220711 13:02:58</t>
  </si>
  <si>
    <t>13:02:58</t>
  </si>
  <si>
    <t>20220711 13:03:04</t>
  </si>
  <si>
    <t>13:03:04</t>
  </si>
  <si>
    <t>20220711 13:03:09</t>
  </si>
  <si>
    <t>13:03:09</t>
  </si>
  <si>
    <t>20220711 13:03:14</t>
  </si>
  <si>
    <t>13:03:14</t>
  </si>
  <si>
    <t>20220711 13:03:19</t>
  </si>
  <si>
    <t>13:03:19</t>
  </si>
  <si>
    <t>20220711 13:03:24</t>
  </si>
  <si>
    <t>13:03:24</t>
  </si>
  <si>
    <t>20220711 13:03:29</t>
  </si>
  <si>
    <t>13:03:29</t>
  </si>
  <si>
    <t>20220711 13:03:34</t>
  </si>
  <si>
    <t>13:03:34</t>
  </si>
  <si>
    <t>20220711 13:03:39</t>
  </si>
  <si>
    <t>13:03:39</t>
  </si>
  <si>
    <t>20220711 13:03:44</t>
  </si>
  <si>
    <t>13:03:44</t>
  </si>
  <si>
    <t>20220711 13:03:49</t>
  </si>
  <si>
    <t>13:03:49</t>
  </si>
  <si>
    <t>20220711 13:03:54</t>
  </si>
  <si>
    <t>13:03:54</t>
  </si>
  <si>
    <t>20220711 13:03:59</t>
  </si>
  <si>
    <t>13:03:59</t>
  </si>
  <si>
    <t>20220711 13:04:04</t>
  </si>
  <si>
    <t>13:04:04</t>
  </si>
  <si>
    <t>20220711 13:04:09</t>
  </si>
  <si>
    <t>13:04:09</t>
  </si>
  <si>
    <t>20220711 13:04:14</t>
  </si>
  <si>
    <t>13:04:14</t>
  </si>
  <si>
    <t>20220711 13:04:19</t>
  </si>
  <si>
    <t>13:04:19</t>
  </si>
  <si>
    <t>20220711 13:04:24</t>
  </si>
  <si>
    <t>13:04:24</t>
  </si>
  <si>
    <t>20220711 13:04:29</t>
  </si>
  <si>
    <t>13:04:29</t>
  </si>
  <si>
    <t>20220711 13:04:34</t>
  </si>
  <si>
    <t>13:04:34</t>
  </si>
  <si>
    <t>20220711 13:04:39</t>
  </si>
  <si>
    <t>13:04:39</t>
  </si>
  <si>
    <t>20220711 13:04:44</t>
  </si>
  <si>
    <t>13:04:44</t>
  </si>
  <si>
    <t>20220711 13:04:49</t>
  </si>
  <si>
    <t>13:04:49</t>
  </si>
  <si>
    <t>20220711 13:04:53</t>
  </si>
  <si>
    <t>13:04:53</t>
  </si>
  <si>
    <t>20220711 13:04:59</t>
  </si>
  <si>
    <t>13:04:59</t>
  </si>
  <si>
    <t>20220711 13:05:04</t>
  </si>
  <si>
    <t>13:05:04</t>
  </si>
  <si>
    <t>20220711 13:05:09</t>
  </si>
  <si>
    <t>13:05:09</t>
  </si>
  <si>
    <t>20220711 13:05:14</t>
  </si>
  <si>
    <t>13:05:14</t>
  </si>
  <si>
    <t>20220711 13:05:19</t>
  </si>
  <si>
    <t>13:05:19</t>
  </si>
  <si>
    <t>20220711 13:05:24</t>
  </si>
  <si>
    <t>13:05:24</t>
  </si>
  <si>
    <t>20220711 13:05:29</t>
  </si>
  <si>
    <t>13:05:29</t>
  </si>
  <si>
    <t>20220711 13:05:34</t>
  </si>
  <si>
    <t>13:05:34</t>
  </si>
  <si>
    <t>20220711 13:05:39</t>
  </si>
  <si>
    <t>13:05:39</t>
  </si>
  <si>
    <t>20220711 13:05:44</t>
  </si>
  <si>
    <t>13:05:44</t>
  </si>
  <si>
    <t>20220711 13:05:49</t>
  </si>
  <si>
    <t>13:05:49</t>
  </si>
  <si>
    <t>20220711 13:05:54</t>
  </si>
  <si>
    <t>13:05:54</t>
  </si>
  <si>
    <t>20220711 13:05:59</t>
  </si>
  <si>
    <t>13:05:59</t>
  </si>
  <si>
    <t>20220711 13:06:04</t>
  </si>
  <si>
    <t>13:06:04</t>
  </si>
  <si>
    <t>20220711 13:06:09</t>
  </si>
  <si>
    <t>13:06:09</t>
  </si>
  <si>
    <t>20220711 13:06:14</t>
  </si>
  <si>
    <t>13:06:14</t>
  </si>
  <si>
    <t>20220711 13:06:19</t>
  </si>
  <si>
    <t>13:06:19</t>
  </si>
  <si>
    <t>20220711 13:06:24</t>
  </si>
  <si>
    <t>13:06:24</t>
  </si>
  <si>
    <t>20220711 13:06:29</t>
  </si>
  <si>
    <t>13:06:29</t>
  </si>
  <si>
    <t>20220711 13:06:34</t>
  </si>
  <si>
    <t>13:06:34</t>
  </si>
  <si>
    <t>20220711 13:06:38</t>
  </si>
  <si>
    <t>13:06:38</t>
  </si>
  <si>
    <t>20220711 13:06:44</t>
  </si>
  <si>
    <t>13:06:44</t>
  </si>
  <si>
    <t>20220711 13:06:48</t>
  </si>
  <si>
    <t>13:06:48</t>
  </si>
  <si>
    <t>20220711 13:06:54</t>
  </si>
  <si>
    <t>13:06:54</t>
  </si>
  <si>
    <t>20220711 13:06:59</t>
  </si>
  <si>
    <t>13:06:59</t>
  </si>
  <si>
    <t>20220711 13:07:04</t>
  </si>
  <si>
    <t>13:07:04</t>
  </si>
  <si>
    <t>20220711 13:07:09</t>
  </si>
  <si>
    <t>13:07:09</t>
  </si>
  <si>
    <t>20220711 13:20:42</t>
  </si>
  <si>
    <t>13:20:42</t>
  </si>
  <si>
    <t>20220711 13:20:47</t>
  </si>
  <si>
    <t>13:20:47</t>
  </si>
  <si>
    <t>20220711 13:20:52</t>
  </si>
  <si>
    <t>13:20:52</t>
  </si>
  <si>
    <t>20220711 13:20:57</t>
  </si>
  <si>
    <t>13:20:57</t>
  </si>
  <si>
    <t>20220711 13:21:02</t>
  </si>
  <si>
    <t>13:21:02</t>
  </si>
  <si>
    <t>20220711 13:21:07</t>
  </si>
  <si>
    <t>13:21:07</t>
  </si>
  <si>
    <t>20220711 13:21:12</t>
  </si>
  <si>
    <t>13:21:12</t>
  </si>
  <si>
    <t>20220711 13:21:17</t>
  </si>
  <si>
    <t>13:21:17</t>
  </si>
  <si>
    <t>20220711 13:21:22</t>
  </si>
  <si>
    <t>13:21:22</t>
  </si>
  <si>
    <t>20220711 13:21:27</t>
  </si>
  <si>
    <t>13:21:27</t>
  </si>
  <si>
    <t>20220711 13:21:32</t>
  </si>
  <si>
    <t>13:21:32</t>
  </si>
  <si>
    <t>20220711 13:21:37</t>
  </si>
  <si>
    <t>13:21:37</t>
  </si>
  <si>
    <t>20220711 13:21:42</t>
  </si>
  <si>
    <t>13:21:42</t>
  </si>
  <si>
    <t>20220711 13:21:47</t>
  </si>
  <si>
    <t>13:21:47</t>
  </si>
  <si>
    <t>20220711 13:21:52</t>
  </si>
  <si>
    <t>13:21:52</t>
  </si>
  <si>
    <t>20220711 13:21:57</t>
  </si>
  <si>
    <t>13:21:57</t>
  </si>
  <si>
    <t>20220711 13:22:02</t>
  </si>
  <si>
    <t>13:22:02</t>
  </si>
  <si>
    <t>20220711 13:22:07</t>
  </si>
  <si>
    <t>13:22:07</t>
  </si>
  <si>
    <t>20220711 13:22:12</t>
  </si>
  <si>
    <t>13:22:12</t>
  </si>
  <si>
    <t>20220711 13:22:17</t>
  </si>
  <si>
    <t>13:22:17</t>
  </si>
  <si>
    <t>20220711 13:22:22</t>
  </si>
  <si>
    <t>13:22:22</t>
  </si>
  <si>
    <t>20220711 13:22:27</t>
  </si>
  <si>
    <t>13:22:27</t>
  </si>
  <si>
    <t>20220711 13:24:04</t>
  </si>
  <si>
    <t>13:24:04</t>
  </si>
  <si>
    <t>20220711 13:24:09</t>
  </si>
  <si>
    <t>13:24:09</t>
  </si>
  <si>
    <t>20220711 13:24:14</t>
  </si>
  <si>
    <t>13:24:14</t>
  </si>
  <si>
    <t>20220711 13:24:19</t>
  </si>
  <si>
    <t>13:24:19</t>
  </si>
  <si>
    <t>20220711 13:24:24</t>
  </si>
  <si>
    <t>13:24:24</t>
  </si>
  <si>
    <t>20220711 13:24:29</t>
  </si>
  <si>
    <t>13:24:29</t>
  </si>
  <si>
    <t>20220711 13:24:34</t>
  </si>
  <si>
    <t>13:24:34</t>
  </si>
  <si>
    <t>20220711 13:24:39</t>
  </si>
  <si>
    <t>13:24:39</t>
  </si>
  <si>
    <t>20220711 13:24:44</t>
  </si>
  <si>
    <t>13:24:44</t>
  </si>
  <si>
    <t>20220711 13:24:49</t>
  </si>
  <si>
    <t>13:24:49</t>
  </si>
  <si>
    <t>20220711 13:24:54</t>
  </si>
  <si>
    <t>13:24:54</t>
  </si>
  <si>
    <t>20220711 13:24:59</t>
  </si>
  <si>
    <t>13:24:59</t>
  </si>
  <si>
    <t>20220711 13:25:04</t>
  </si>
  <si>
    <t>13:25:04</t>
  </si>
  <si>
    <t>20220711 13:25:09</t>
  </si>
  <si>
    <t>13:25:09</t>
  </si>
  <si>
    <t>20220711 13:25:14</t>
  </si>
  <si>
    <t>13:25:14</t>
  </si>
  <si>
    <t>20220711 13:25:19</t>
  </si>
  <si>
    <t>13:25:19</t>
  </si>
  <si>
    <t>20220711 13:25:24</t>
  </si>
  <si>
    <t>13:25:24</t>
  </si>
  <si>
    <t>20220711 13:25:29</t>
  </si>
  <si>
    <t>13:25:29</t>
  </si>
  <si>
    <t>20220711 13:25:34</t>
  </si>
  <si>
    <t>13:25:34</t>
  </si>
  <si>
    <t>20220711 13:25:39</t>
  </si>
  <si>
    <t>13:25:39</t>
  </si>
  <si>
    <t>20220711 13:25:44</t>
  </si>
  <si>
    <t>13:25:44</t>
  </si>
  <si>
    <t>20220711 13:25:49</t>
  </si>
  <si>
    <t>13:25:49</t>
  </si>
  <si>
    <t>20220711 13:25:54</t>
  </si>
  <si>
    <t>13:25:54</t>
  </si>
  <si>
    <t>20220711 13:25:59</t>
  </si>
  <si>
    <t>13:25:59</t>
  </si>
  <si>
    <t>20220711 13:26:04</t>
  </si>
  <si>
    <t>13:26:04</t>
  </si>
  <si>
    <t>20220711 13:26:09</t>
  </si>
  <si>
    <t>13:26:09</t>
  </si>
  <si>
    <t>20220711 13:26:14</t>
  </si>
  <si>
    <t>13:26:14</t>
  </si>
  <si>
    <t>20220711 13:26:19</t>
  </si>
  <si>
    <t>13:26:19</t>
  </si>
  <si>
    <t>20220711 13:26:24</t>
  </si>
  <si>
    <t>13:26:24</t>
  </si>
  <si>
    <t>20220711 13:26:29</t>
  </si>
  <si>
    <t>13:26:29</t>
  </si>
  <si>
    <t>20220711 13:26:34</t>
  </si>
  <si>
    <t>13:26:34</t>
  </si>
  <si>
    <t>20220711 13:26:39</t>
  </si>
  <si>
    <t>13:26:39</t>
  </si>
  <si>
    <t>20220711 13:26:44</t>
  </si>
  <si>
    <t>13:26:44</t>
  </si>
  <si>
    <t>20220711 13:26:49</t>
  </si>
  <si>
    <t>13:26:49</t>
  </si>
  <si>
    <t>20220711 13:26:54</t>
  </si>
  <si>
    <t>13:26:54</t>
  </si>
  <si>
    <t>20220711 13:26:59</t>
  </si>
  <si>
    <t>13:26:59</t>
  </si>
  <si>
    <t>20220711 13:27:04</t>
  </si>
  <si>
    <t>13:27:04</t>
  </si>
  <si>
    <t>20220711 13:27:09</t>
  </si>
  <si>
    <t>13:27:09</t>
  </si>
  <si>
    <t>20220711 13:27:14</t>
  </si>
  <si>
    <t>13:27:14</t>
  </si>
  <si>
    <t>20220711 13:27:19</t>
  </si>
  <si>
    <t>13:27:19</t>
  </si>
  <si>
    <t>20220711 13:27:24</t>
  </si>
  <si>
    <t>13:27:24</t>
  </si>
  <si>
    <t>20220711 13:27:29</t>
  </si>
  <si>
    <t>13:27:29</t>
  </si>
  <si>
    <t>20220711 13:27:34</t>
  </si>
  <si>
    <t>13:27:34</t>
  </si>
  <si>
    <t>20220711 13:27:39</t>
  </si>
  <si>
    <t>13:27:39</t>
  </si>
  <si>
    <t>20220711 13:27:44</t>
  </si>
  <si>
    <t>13:27:44</t>
  </si>
  <si>
    <t>20220711 13:27:49</t>
  </si>
  <si>
    <t>13:27:49</t>
  </si>
  <si>
    <t>20220711 13:27:54</t>
  </si>
  <si>
    <t>13:27:54</t>
  </si>
  <si>
    <t>20220711 13:27:59</t>
  </si>
  <si>
    <t>13:27:59</t>
  </si>
  <si>
    <t>20220711 13:28:04</t>
  </si>
  <si>
    <t>13:28:04</t>
  </si>
  <si>
    <t>20220711 13:28:09</t>
  </si>
  <si>
    <t>13:28:09</t>
  </si>
  <si>
    <t>20220711 13:28:14</t>
  </si>
  <si>
    <t>13:28:14</t>
  </si>
  <si>
    <t>20220711 13:28:19</t>
  </si>
  <si>
    <t>13:28:19</t>
  </si>
  <si>
    <t>20220711 13:28:24</t>
  </si>
  <si>
    <t>13:28:24</t>
  </si>
  <si>
    <t>20220711 13:28:29</t>
  </si>
  <si>
    <t>13:28:29</t>
  </si>
  <si>
    <t>20220711 13:28:34</t>
  </si>
  <si>
    <t>13:28:34</t>
  </si>
  <si>
    <t>20220711 13:28:39</t>
  </si>
  <si>
    <t>13:28:39</t>
  </si>
  <si>
    <t>20220711 13:28:44</t>
  </si>
  <si>
    <t>13:28:44</t>
  </si>
  <si>
    <t>20220711 13:28:49</t>
  </si>
  <si>
    <t>13:28:49</t>
  </si>
  <si>
    <t>20220711 13:28:54</t>
  </si>
  <si>
    <t>13:28:54</t>
  </si>
  <si>
    <t>20220711 13:28:59</t>
  </si>
  <si>
    <t>13:28:59</t>
  </si>
  <si>
    <t>20220711 13:29:04</t>
  </si>
  <si>
    <t>13:29:04</t>
  </si>
  <si>
    <t>20220711 13:29:09</t>
  </si>
  <si>
    <t>13:29:09</t>
  </si>
  <si>
    <t>20220711 13:29:14</t>
  </si>
  <si>
    <t>13:29:14</t>
  </si>
  <si>
    <t>20220711 13:29:19</t>
  </si>
  <si>
    <t>13:29:19</t>
  </si>
  <si>
    <t>20220711 13:29:24</t>
  </si>
  <si>
    <t>13:29:24</t>
  </si>
  <si>
    <t>20220711 13:29:29</t>
  </si>
  <si>
    <t>13:29:29</t>
  </si>
  <si>
    <t>20220711 13:29:34</t>
  </si>
  <si>
    <t>13:29:34</t>
  </si>
  <si>
    <t>20220711 13:29:39</t>
  </si>
  <si>
    <t>13:29:39</t>
  </si>
  <si>
    <t>20220711 13:29:44</t>
  </si>
  <si>
    <t>13:29:44</t>
  </si>
  <si>
    <t>20220711 13:29:49</t>
  </si>
  <si>
    <t>13:29:49</t>
  </si>
  <si>
    <t>20220711 13:29:54</t>
  </si>
  <si>
    <t>13:29:54</t>
  </si>
  <si>
    <t>20220711 13:29:59</t>
  </si>
  <si>
    <t>13:29:59</t>
  </si>
  <si>
    <t>20220711 13:30:04</t>
  </si>
  <si>
    <t>13:30:04</t>
  </si>
  <si>
    <t>20220711 13:30:09</t>
  </si>
  <si>
    <t>13:30:09</t>
  </si>
  <si>
    <t>20220711 13:30:14</t>
  </si>
  <si>
    <t>13:30:14</t>
  </si>
  <si>
    <t>20220711 13:30:19</t>
  </si>
  <si>
    <t>13:30:19</t>
  </si>
  <si>
    <t>20220711 13:30:24</t>
  </si>
  <si>
    <t>13:30:24</t>
  </si>
  <si>
    <t>20220711 13:30:29</t>
  </si>
  <si>
    <t>13:30:29</t>
  </si>
  <si>
    <t>20220711 13:30:34</t>
  </si>
  <si>
    <t>13:30:34</t>
  </si>
  <si>
    <t>20220711 13:30:39</t>
  </si>
  <si>
    <t>13:30:39</t>
  </si>
  <si>
    <t>20220711 13:30:44</t>
  </si>
  <si>
    <t>13:30:44</t>
  </si>
  <si>
    <t>20220711 13:30:49</t>
  </si>
  <si>
    <t>13:30:49</t>
  </si>
  <si>
    <t>20220711 13:30:54</t>
  </si>
  <si>
    <t>13:30:54</t>
  </si>
  <si>
    <t>20220711 13:30:59</t>
  </si>
  <si>
    <t>13:30:59</t>
  </si>
  <si>
    <t>20220711 13:31:04</t>
  </si>
  <si>
    <t>13:31:04</t>
  </si>
  <si>
    <t>20220711 13:31:09</t>
  </si>
  <si>
    <t>13:31:09</t>
  </si>
  <si>
    <t>20220711 13:31:14</t>
  </si>
  <si>
    <t>13:31:14</t>
  </si>
  <si>
    <t>20220711 13:31:19</t>
  </si>
  <si>
    <t>13:31:19</t>
  </si>
  <si>
    <t>20220711 13:31:24</t>
  </si>
  <si>
    <t>13:31:24</t>
  </si>
  <si>
    <t>20220711 14:59:42</t>
  </si>
  <si>
    <t>14:59:42</t>
  </si>
  <si>
    <t>20220711 14:59:47</t>
  </si>
  <si>
    <t>14:59:47</t>
  </si>
  <si>
    <t>20220711 14:59:52</t>
  </si>
  <si>
    <t>14:59:52</t>
  </si>
  <si>
    <t>20220711 14:59:57</t>
  </si>
  <si>
    <t>14:59:57</t>
  </si>
  <si>
    <t>20220711 15:00:02</t>
  </si>
  <si>
    <t>15:00:02</t>
  </si>
  <si>
    <t>20220711 15:00:07</t>
  </si>
  <si>
    <t>15:00:07</t>
  </si>
  <si>
    <t>20220711 15:00:12</t>
  </si>
  <si>
    <t>15:00:12</t>
  </si>
  <si>
    <t>20220711 15:00:17</t>
  </si>
  <si>
    <t>15:00:17</t>
  </si>
  <si>
    <t>20220711 15:00:22</t>
  </si>
  <si>
    <t>15:00:22</t>
  </si>
  <si>
    <t>20220711 15:00:27</t>
  </si>
  <si>
    <t>15:00:27</t>
  </si>
  <si>
    <t>20220711 15:00:32</t>
  </si>
  <si>
    <t>15:00:32</t>
  </si>
  <si>
    <t>20220711 15:00:37</t>
  </si>
  <si>
    <t>15:00:37</t>
  </si>
  <si>
    <t>20220711 15:00:42</t>
  </si>
  <si>
    <t>15:00:42</t>
  </si>
  <si>
    <t>20220711 15:00:47</t>
  </si>
  <si>
    <t>15:00:47</t>
  </si>
  <si>
    <t>20220711 15:00:52</t>
  </si>
  <si>
    <t>15:00:52</t>
  </si>
  <si>
    <t>20220711 15:00:57</t>
  </si>
  <si>
    <t>15:00:57</t>
  </si>
  <si>
    <t>20220711 15:01:02</t>
  </si>
  <si>
    <t>15:01:02</t>
  </si>
  <si>
    <t>20220711 15:01:06</t>
  </si>
  <si>
    <t>15:01:06</t>
  </si>
  <si>
    <t>20220711 15:01:12</t>
  </si>
  <si>
    <t>15:01:12</t>
  </si>
  <si>
    <t>20220711 15:01:17</t>
  </si>
  <si>
    <t>15:01:17</t>
  </si>
  <si>
    <t>20220711 15:01:22</t>
  </si>
  <si>
    <t>15:01:22</t>
  </si>
  <si>
    <t>20220711 15:01:27</t>
  </si>
  <si>
    <t>15:01:27</t>
  </si>
  <si>
    <t>20220711 15:03:04</t>
  </si>
  <si>
    <t>15:03:04</t>
  </si>
  <si>
    <t>20220711 15:03:09</t>
  </si>
  <si>
    <t>15:03:09</t>
  </si>
  <si>
    <t>20220711 15:03:14</t>
  </si>
  <si>
    <t>15:03:14</t>
  </si>
  <si>
    <t>20220711 15:03:19</t>
  </si>
  <si>
    <t>15:03:19</t>
  </si>
  <si>
    <t>20220711 15:03:24</t>
  </si>
  <si>
    <t>15:03:24</t>
  </si>
  <si>
    <t>20220711 15:03:29</t>
  </si>
  <si>
    <t>15:03:29</t>
  </si>
  <si>
    <t>20220711 15:03:34</t>
  </si>
  <si>
    <t>15:03:34</t>
  </si>
  <si>
    <t>20220711 15:03:39</t>
  </si>
  <si>
    <t>15:03:39</t>
  </si>
  <si>
    <t>20220711 15:03:44</t>
  </si>
  <si>
    <t>15:03:44</t>
  </si>
  <si>
    <t>20220711 15:03:49</t>
  </si>
  <si>
    <t>15:03:49</t>
  </si>
  <si>
    <t>20220711 15:03:54</t>
  </si>
  <si>
    <t>15:03:54</t>
  </si>
  <si>
    <t>20220711 15:03:59</t>
  </si>
  <si>
    <t>15:03:59</t>
  </si>
  <si>
    <t>20220711 15:04:04</t>
  </si>
  <si>
    <t>15:04:04</t>
  </si>
  <si>
    <t>20220711 15:04:09</t>
  </si>
  <si>
    <t>15:04:09</t>
  </si>
  <si>
    <t>20220711 15:04:14</t>
  </si>
  <si>
    <t>15:04:14</t>
  </si>
  <si>
    <t>20220711 15:04:18</t>
  </si>
  <si>
    <t>15:04:18</t>
  </si>
  <si>
    <t>20220711 15:04:24</t>
  </si>
  <si>
    <t>15:04:24</t>
  </si>
  <si>
    <t>20220711 15:04:29</t>
  </si>
  <si>
    <t>15:04:29</t>
  </si>
  <si>
    <t>20220711 15:04:34</t>
  </si>
  <si>
    <t>15:04:34</t>
  </si>
  <si>
    <t>20220711 15:04:39</t>
  </si>
  <si>
    <t>15:04:39</t>
  </si>
  <si>
    <t>20220711 15:04:44</t>
  </si>
  <si>
    <t>15:04:44</t>
  </si>
  <si>
    <t>20220711 15:04:49</t>
  </si>
  <si>
    <t>15:04:49</t>
  </si>
  <si>
    <t>20220711 15:04:54</t>
  </si>
  <si>
    <t>15:04:54</t>
  </si>
  <si>
    <t>20220711 15:04:59</t>
  </si>
  <si>
    <t>15:04:59</t>
  </si>
  <si>
    <t>20220711 15:05:04</t>
  </si>
  <si>
    <t>15:05:04</t>
  </si>
  <si>
    <t>20220711 15:05:09</t>
  </si>
  <si>
    <t>15:05:09</t>
  </si>
  <si>
    <t>20220711 15:05:14</t>
  </si>
  <si>
    <t>15:05:14</t>
  </si>
  <si>
    <t>20220711 15:05:19</t>
  </si>
  <si>
    <t>15:05:19</t>
  </si>
  <si>
    <t>20220711 15:05:24</t>
  </si>
  <si>
    <t>15:05:24</t>
  </si>
  <si>
    <t>20220711 15:05:29</t>
  </si>
  <si>
    <t>15:05:29</t>
  </si>
  <si>
    <t>20220711 15:05:34</t>
  </si>
  <si>
    <t>15:05:34</t>
  </si>
  <si>
    <t>20220711 15:05:39</t>
  </si>
  <si>
    <t>15:05:39</t>
  </si>
  <si>
    <t>20220711 15:05:44</t>
  </si>
  <si>
    <t>15:05:44</t>
  </si>
  <si>
    <t>20220711 15:05:49</t>
  </si>
  <si>
    <t>15:05:49</t>
  </si>
  <si>
    <t>20220711 15:05:53</t>
  </si>
  <si>
    <t>15:05:53</t>
  </si>
  <si>
    <t>20220711 15:05:59</t>
  </si>
  <si>
    <t>15:05:59</t>
  </si>
  <si>
    <t>20220711 15:06:03</t>
  </si>
  <si>
    <t>15:06:03</t>
  </si>
  <si>
    <t>20220711 15:06:09</t>
  </si>
  <si>
    <t>15:06:09</t>
  </si>
  <si>
    <t>20220711 15:06:14</t>
  </si>
  <si>
    <t>15:06:14</t>
  </si>
  <si>
    <t>20220711 15:06:19</t>
  </si>
  <si>
    <t>15:06:19</t>
  </si>
  <si>
    <t>20220711 15:06:24</t>
  </si>
  <si>
    <t>15:06:24</t>
  </si>
  <si>
    <t>20220711 15:06:29</t>
  </si>
  <si>
    <t>15:06:29</t>
  </si>
  <si>
    <t>20220711 15:06:34</t>
  </si>
  <si>
    <t>15:06:34</t>
  </si>
  <si>
    <t>20220711 15:06:39</t>
  </si>
  <si>
    <t>15:06:39</t>
  </si>
  <si>
    <t>20220711 15:06:44</t>
  </si>
  <si>
    <t>15:06:44</t>
  </si>
  <si>
    <t>20220711 15:06:49</t>
  </si>
  <si>
    <t>15:06:49</t>
  </si>
  <si>
    <t>20220711 15:06:54</t>
  </si>
  <si>
    <t>15:06:54</t>
  </si>
  <si>
    <t>20220711 15:06:59</t>
  </si>
  <si>
    <t>15:06:59</t>
  </si>
  <si>
    <t>20220711 15:07:04</t>
  </si>
  <si>
    <t>15:07:04</t>
  </si>
  <si>
    <t>20220711 15:07:09</t>
  </si>
  <si>
    <t>15:07:09</t>
  </si>
  <si>
    <t>20220711 15:07:14</t>
  </si>
  <si>
    <t>15:07:14</t>
  </si>
  <si>
    <t>20220711 15:07:19</t>
  </si>
  <si>
    <t>15:07:19</t>
  </si>
  <si>
    <t>20220711 15:07:24</t>
  </si>
  <si>
    <t>15:07:24</t>
  </si>
  <si>
    <t>20220711 15:07:29</t>
  </si>
  <si>
    <t>15:07:29</t>
  </si>
  <si>
    <t>20220711 15:07:34</t>
  </si>
  <si>
    <t>15:07:34</t>
  </si>
  <si>
    <t>20220711 15:07:38</t>
  </si>
  <si>
    <t>15:07:38</t>
  </si>
  <si>
    <t>20220711 15:07:44</t>
  </si>
  <si>
    <t>15:07:44</t>
  </si>
  <si>
    <t>20220711 15:07:48</t>
  </si>
  <si>
    <t>15:07:48</t>
  </si>
  <si>
    <t>20220711 15:07:54</t>
  </si>
  <si>
    <t>15:07:54</t>
  </si>
  <si>
    <t>20220711 15:07:59</t>
  </si>
  <si>
    <t>15:07:59</t>
  </si>
  <si>
    <t>20220711 15:08:04</t>
  </si>
  <si>
    <t>15:08:04</t>
  </si>
  <si>
    <t>20220711 15:08:09</t>
  </si>
  <si>
    <t>15:08:09</t>
  </si>
  <si>
    <t>20220711 15:08:14</t>
  </si>
  <si>
    <t>15:08:14</t>
  </si>
  <si>
    <t>20220711 15:08:19</t>
  </si>
  <si>
    <t>15:08:19</t>
  </si>
  <si>
    <t>20220711 15:08:24</t>
  </si>
  <si>
    <t>15:08:24</t>
  </si>
  <si>
    <t>20220711 15:08:29</t>
  </si>
  <si>
    <t>15:08:29</t>
  </si>
  <si>
    <t>arnhar_cin_ambient_ss3_r1</t>
  </si>
  <si>
    <t>castilleja_cin_ambient_ss3_r1</t>
  </si>
  <si>
    <t>erygra_cin_ambient_ss3_r1_redo</t>
  </si>
  <si>
    <t>poaalp_cin_ambient_ss3_r1</t>
  </si>
  <si>
    <t>sencra_cin_ambient_ss3_r1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</si>
</sst>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550"/>
  <sheetViews>
    <sheetView tabSelected="1" workbookViewId="0">
      <pane ySplit="16" topLeftCell="A91" activePane="bottomLeft" state="frozen"/>
      <selection pane="bottomLeft" activeCell="R321" sqref="R321"/>
    </sheetView>
  </sheetViews>
  <sheetFormatPr baseColWidth="10" defaultColWidth="8.83203125" defaultRowHeight="15" x14ac:dyDescent="0.2"/>
  <cols>
    <col min="7" max="7" width="24.5" customWidth="1"/>
  </cols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 t="s">
        <v>23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0</v>
      </c>
      <c r="D7">
        <v>0</v>
      </c>
      <c r="E7">
        <v>1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349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112</v>
      </c>
      <c r="B17">
        <v>1657554579</v>
      </c>
      <c r="C17">
        <v>1483.9000000953699</v>
      </c>
      <c r="D17" t="s">
        <v>359</v>
      </c>
      <c r="E17" t="s">
        <v>360</v>
      </c>
      <c r="F17">
        <v>5</v>
      </c>
      <c r="G17" t="s">
        <v>1431</v>
      </c>
      <c r="H17" t="s">
        <v>351</v>
      </c>
      <c r="I17">
        <v>1657554571.25</v>
      </c>
      <c r="J17">
        <f t="shared" ref="J17:J33" si="0">(K17)/1000</f>
        <v>8.4733081009712458E-3</v>
      </c>
      <c r="K17">
        <f t="shared" ref="K17:K33" si="1">IF(BF17, AN17, AH17)</f>
        <v>8.473308100971245</v>
      </c>
      <c r="L17">
        <f t="shared" ref="L17:L33" si="2">IF(BF17, AI17, AG17)</f>
        <v>24.639499600465268</v>
      </c>
      <c r="M17">
        <f t="shared" ref="M17:M33" si="3">BH17 - IF(AU17&gt;1, L17*BB17*100/(AW17*BV17), 0)</f>
        <v>414.968866666667</v>
      </c>
      <c r="N17">
        <f t="shared" ref="N17:N33" si="4">((T17-J17/2)*M17-L17)/(T17+J17/2)</f>
        <v>299.27726102343127</v>
      </c>
      <c r="O17">
        <f t="shared" ref="O17:O33" si="5">N17*(BO17+BP17)/1000</f>
        <v>20.354642771303524</v>
      </c>
      <c r="P17">
        <f t="shared" ref="P17:P33" si="6">(BH17 - IF(AU17&gt;1, L17*BB17*100/(AW17*BV17), 0))*(BO17+BP17)/1000</f>
        <v>28.22313667710085</v>
      </c>
      <c r="Q17">
        <f t="shared" ref="Q17:Q33" si="7">2/((1/S17-1/R17)+SIGN(S17)*SQRT((1/S17-1/R17)*(1/S17-1/R17) + 4*BC17/((BC17+1)*(BC17+1))*(2*1/S17*1/R17-1/R17*1/R17)))</f>
        <v>0.40311667123453815</v>
      </c>
      <c r="R17">
        <f t="shared" ref="R17:R33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3.5631529624125466</v>
      </c>
      <c r="S17">
        <f t="shared" ref="S17:S33" si="9">J17*(1000-(1000*0.61365*EXP(17.502*W17/(240.97+W17))/(BO17+BP17)+BJ17)/2)/(1000*0.61365*EXP(17.502*W17/(240.97+W17))/(BO17+BP17)-BJ17)</f>
        <v>0.37938543984792217</v>
      </c>
      <c r="T17">
        <f t="shared" ref="T17:T33" si="10">1/((BC17+1)/(Q17/1.6)+1/(R17/1.37)) + BC17/((BC17+1)/(Q17/1.6) + BC17/(R17/1.37))</f>
        <v>0.23913155320620927</v>
      </c>
      <c r="U17">
        <f t="shared" ref="U17:U33" si="11">(AX17*BA17)</f>
        <v>321.52152659999996</v>
      </c>
      <c r="V17">
        <f t="shared" ref="V17:V33" si="12">(BQ17+(U17+2*0.95*0.0000000567*(((BQ17+$B$7)+273)^4-(BQ17+273)^4)-44100*J17)/(1.84*29.3*R17+8*0.95*0.0000000567*(BQ17+273)^3))</f>
        <v>23.879800538718786</v>
      </c>
      <c r="W17">
        <f t="shared" ref="W17:W33" si="13">($C$7*BR17+$D$7*BS17+$E$7*V17)</f>
        <v>23.879800538718786</v>
      </c>
      <c r="X17">
        <f t="shared" ref="X17:X33" si="14">0.61365*EXP(17.502*W17/(240.97+W17))</f>
        <v>2.9734177789290541</v>
      </c>
      <c r="Y17">
        <f t="shared" ref="Y17:Y33" si="15">(Z17/AA17*100)</f>
        <v>49.821980973244976</v>
      </c>
      <c r="Z17">
        <f t="shared" ref="Z17:Z33" si="16">BJ17*(BO17+BP17)/1000</f>
        <v>1.5044071790961926</v>
      </c>
      <c r="AA17">
        <f t="shared" ref="AA17:AA33" si="17">0.61365*EXP(17.502*BQ17/(240.97+BQ17))</f>
        <v>3.0195651592097028</v>
      </c>
      <c r="AB17">
        <f t="shared" ref="AB17:AB33" si="18">(X17-BJ17*(BO17+BP17)/1000)</f>
        <v>1.4690105998328615</v>
      </c>
      <c r="AC17">
        <f t="shared" ref="AC17:AC33" si="19">(-J17*44100)</f>
        <v>-373.67288725283191</v>
      </c>
      <c r="AD17">
        <f t="shared" ref="AD17:AD33" si="20">2*29.3*R17*0.92*(BQ17-W17)</f>
        <v>49.252850715019662</v>
      </c>
      <c r="AE17">
        <f t="shared" ref="AE17:AE33" si="21">2*0.95*0.0000000567*(((BQ17+$B$7)+273)^4-(W17+273)^4)</f>
        <v>2.8947604486340661</v>
      </c>
      <c r="AF17">
        <f t="shared" ref="AF17:AF33" si="22">U17+AE17+AC17+AD17</f>
        <v>-3.7494891782046125E-3</v>
      </c>
      <c r="AG17">
        <f t="shared" ref="AG17:AG33" si="23">BN17*AU17*(BI17-BH17*(1000-AU17*BK17)/(1000-AU17*BJ17))/(100*BB17)</f>
        <v>24.003637632043105</v>
      </c>
      <c r="AH17">
        <f t="shared" ref="AH17:AH33" si="24">1000*BN17*AU17*(BJ17-BK17)/(100*BB17*(1000-AU17*BJ17))</f>
        <v>8.4709441330142905</v>
      </c>
      <c r="AI17">
        <f t="shared" ref="AI17:AI33" si="25">(AJ17 - AK17 - BO17*1000/(8.314*(BQ17+273.15)) * AM17/BN17 * AL17) * BN17/(100*BB17) * (1000 - BK17)/1000</f>
        <v>24.639499600465268</v>
      </c>
      <c r="AJ17">
        <v>428.84107169310101</v>
      </c>
      <c r="AK17">
        <v>424.35403030303002</v>
      </c>
      <c r="AL17">
        <v>-1.17091308022219E-2</v>
      </c>
      <c r="AM17">
        <v>64.3374699649262</v>
      </c>
      <c r="AN17">
        <f t="shared" ref="AN17:AN33" si="26">(AP17 - AO17 + BO17*1000/(8.314*(BQ17+273.15)) * AR17/BN17 * AQ17) * BN17/(100*BB17) * 1000/(1000 - AP17)</f>
        <v>8.473308100971245</v>
      </c>
      <c r="AO17">
        <v>20.636582189083299</v>
      </c>
      <c r="AP17">
        <v>22.126621212121201</v>
      </c>
      <c r="AQ17">
        <v>3.2685172247294298E-4</v>
      </c>
      <c r="AR17">
        <v>77.478032350522597</v>
      </c>
      <c r="AS17">
        <v>0</v>
      </c>
      <c r="AT17">
        <v>0</v>
      </c>
      <c r="AU17">
        <f t="shared" ref="AU17:AU33" si="27">IF(AS17*$H$13&gt;=AW17,1,(AW17/(AW17-AS17*$H$13)))</f>
        <v>1</v>
      </c>
      <c r="AV17">
        <f t="shared" ref="AV17:AV33" si="28">(AU17-1)*100</f>
        <v>0</v>
      </c>
      <c r="AW17">
        <f t="shared" ref="AW17:AW33" si="29">MAX(0,($B$13+$C$13*BV17)/(1+$D$13*BV17)*BO17/(BQ17+273)*$E$13)</f>
        <v>36303.232502505169</v>
      </c>
      <c r="AX17">
        <f t="shared" ref="AX17:AX33" si="30">$B$11*BW17+$C$11*BX17+$F$11*CI17*(1-CL17)</f>
        <v>2000.0309999999999</v>
      </c>
      <c r="AY17">
        <f t="shared" ref="AY17:AY33" si="31">AX17*AZ17</f>
        <v>1681.2263399999999</v>
      </c>
      <c r="AZ17">
        <f t="shared" ref="AZ17:AZ33" si="32">($B$11*$D$9+$C$11*$D$9+$F$11*((CV17+CN17)/MAX(CV17+CN17+CW17, 0.1)*$I$9+CW17/MAX(CV17+CN17+CW17, 0.1)*$J$9))/($B$11+$C$11+$F$11)</f>
        <v>0.84060014069781919</v>
      </c>
      <c r="BA17">
        <f t="shared" ref="BA17:BA33" si="33">($B$11*$K$9+$C$11*$K$9+$F$11*((CV17+CN17)/MAX(CV17+CN17+CW17, 0.1)*$P$9+CW17/MAX(CV17+CN17+CW17, 0.1)*$Q$9))/($B$11+$C$11+$F$11)</f>
        <v>0.16075827154679101</v>
      </c>
      <c r="BB17">
        <v>0.9</v>
      </c>
      <c r="BC17">
        <v>0.5</v>
      </c>
      <c r="BD17" t="s">
        <v>352</v>
      </c>
      <c r="BE17">
        <v>2</v>
      </c>
      <c r="BF17" t="b">
        <v>1</v>
      </c>
      <c r="BG17">
        <v>1657554571.25</v>
      </c>
      <c r="BH17">
        <v>414.968866666667</v>
      </c>
      <c r="BI17">
        <v>419.92219999999998</v>
      </c>
      <c r="BJ17">
        <v>22.119516666666701</v>
      </c>
      <c r="BK17">
        <v>20.628489999999999</v>
      </c>
      <c r="BL17">
        <v>405.58743333333302</v>
      </c>
      <c r="BM17">
        <v>21.8101466666667</v>
      </c>
      <c r="BN17">
        <v>500.00540000000001</v>
      </c>
      <c r="BO17">
        <v>67.975396666666697</v>
      </c>
      <c r="BP17">
        <v>3.72639066666667E-2</v>
      </c>
      <c r="BQ17">
        <v>24.136196666666699</v>
      </c>
      <c r="BR17">
        <v>25.03434</v>
      </c>
      <c r="BS17">
        <v>999.9</v>
      </c>
      <c r="BT17">
        <v>0</v>
      </c>
      <c r="BU17">
        <v>0</v>
      </c>
      <c r="BV17">
        <v>10003.833333333299</v>
      </c>
      <c r="BW17">
        <v>0</v>
      </c>
      <c r="BX17">
        <v>914.5838</v>
      </c>
      <c r="BY17">
        <v>-4.9532819999999997</v>
      </c>
      <c r="BZ17">
        <v>424.35553333333303</v>
      </c>
      <c r="CA17">
        <v>428.767</v>
      </c>
      <c r="CB17">
        <v>1.4910223333333299</v>
      </c>
      <c r="CC17">
        <v>419.92219999999998</v>
      </c>
      <c r="CD17">
        <v>20.628489999999999</v>
      </c>
      <c r="CE17">
        <v>1.5035826666666701</v>
      </c>
      <c r="CF17">
        <v>1.4022313333333301</v>
      </c>
      <c r="CG17">
        <v>13.0046466666667</v>
      </c>
      <c r="CH17">
        <v>11.9417666666667</v>
      </c>
      <c r="CI17">
        <v>2000.0309999999999</v>
      </c>
      <c r="CJ17">
        <v>0.97999709999999995</v>
      </c>
      <c r="CK17">
        <v>2.0003093333333302E-2</v>
      </c>
      <c r="CL17">
        <v>0</v>
      </c>
      <c r="CM17">
        <v>2.1794500000000001</v>
      </c>
      <c r="CN17">
        <v>0</v>
      </c>
      <c r="CO17">
        <v>7923.9813333333304</v>
      </c>
      <c r="CP17">
        <v>17300.413333333301</v>
      </c>
      <c r="CQ17">
        <v>39.397733333333299</v>
      </c>
      <c r="CR17">
        <v>39.118699999999997</v>
      </c>
      <c r="CS17">
        <v>38.826700000000002</v>
      </c>
      <c r="CT17">
        <v>38</v>
      </c>
      <c r="CU17">
        <v>38.676666666666698</v>
      </c>
      <c r="CV17">
        <v>1960.021</v>
      </c>
      <c r="CW17">
        <v>40.01</v>
      </c>
      <c r="CX17">
        <v>0</v>
      </c>
      <c r="CY17">
        <v>1657554551.0999999</v>
      </c>
      <c r="CZ17">
        <v>0</v>
      </c>
      <c r="DA17">
        <v>1657551629</v>
      </c>
      <c r="DB17" t="s">
        <v>353</v>
      </c>
      <c r="DC17">
        <v>1657551626.5</v>
      </c>
      <c r="DD17">
        <v>1657551629</v>
      </c>
      <c r="DE17">
        <v>1</v>
      </c>
      <c r="DF17">
        <v>0.40300000000000002</v>
      </c>
      <c r="DG17">
        <v>8.9999999999999993E-3</v>
      </c>
      <c r="DH17">
        <v>9.41</v>
      </c>
      <c r="DI17">
        <v>8.6999999999999994E-2</v>
      </c>
      <c r="DJ17">
        <v>417</v>
      </c>
      <c r="DK17">
        <v>17</v>
      </c>
      <c r="DL17">
        <v>1.61</v>
      </c>
      <c r="DM17">
        <v>0.59</v>
      </c>
      <c r="DN17">
        <v>-4.9387063414634103</v>
      </c>
      <c r="DO17">
        <v>-0.40135024390242702</v>
      </c>
      <c r="DP17">
        <v>0.103567996416543</v>
      </c>
      <c r="DQ17">
        <v>0</v>
      </c>
      <c r="DR17">
        <v>1.4938290243902399</v>
      </c>
      <c r="DS17">
        <v>-3.93524738675924E-2</v>
      </c>
      <c r="DT17">
        <v>6.6108461525786304E-3</v>
      </c>
      <c r="DU17">
        <v>1</v>
      </c>
      <c r="DV17">
        <v>1</v>
      </c>
      <c r="DW17">
        <v>2</v>
      </c>
      <c r="DX17" t="s">
        <v>354</v>
      </c>
      <c r="DY17">
        <v>2.9738099999999998</v>
      </c>
      <c r="DZ17">
        <v>2.6912600000000002</v>
      </c>
      <c r="EA17">
        <v>6.7753999999999995E-2</v>
      </c>
      <c r="EB17">
        <v>6.9682800000000003E-2</v>
      </c>
      <c r="EC17">
        <v>7.4624899999999994E-2</v>
      </c>
      <c r="ED17">
        <v>7.1610199999999999E-2</v>
      </c>
      <c r="EE17">
        <v>36388.9</v>
      </c>
      <c r="EF17">
        <v>39680.800000000003</v>
      </c>
      <c r="EG17">
        <v>35369.599999999999</v>
      </c>
      <c r="EH17">
        <v>38679.599999999999</v>
      </c>
      <c r="EI17">
        <v>46398</v>
      </c>
      <c r="EJ17">
        <v>51860</v>
      </c>
      <c r="EK17">
        <v>55255.1</v>
      </c>
      <c r="EL17">
        <v>62032.800000000003</v>
      </c>
      <c r="EM17">
        <v>1.9827999999999999</v>
      </c>
      <c r="EN17">
        <v>2.1753999999999998</v>
      </c>
      <c r="EO17">
        <v>7.7188000000000007E-2</v>
      </c>
      <c r="EP17">
        <v>0</v>
      </c>
      <c r="EQ17">
        <v>23.753299999999999</v>
      </c>
      <c r="ER17">
        <v>999.9</v>
      </c>
      <c r="ES17">
        <v>59.406999999999996</v>
      </c>
      <c r="ET17">
        <v>24.844000000000001</v>
      </c>
      <c r="EU17">
        <v>27.5334</v>
      </c>
      <c r="EV17">
        <v>51.4694</v>
      </c>
      <c r="EW17">
        <v>37.407899999999998</v>
      </c>
      <c r="EX17">
        <v>2</v>
      </c>
      <c r="EY17">
        <v>-0.133963</v>
      </c>
      <c r="EZ17">
        <v>3.6287400000000001</v>
      </c>
      <c r="FA17">
        <v>20.1126</v>
      </c>
      <c r="FB17">
        <v>5.1993200000000002</v>
      </c>
      <c r="FC17">
        <v>12.008800000000001</v>
      </c>
      <c r="FD17">
        <v>4.9756</v>
      </c>
      <c r="FE17">
        <v>3.2930000000000001</v>
      </c>
      <c r="FF17">
        <v>9999</v>
      </c>
      <c r="FG17">
        <v>9999</v>
      </c>
      <c r="FH17">
        <v>587.70000000000005</v>
      </c>
      <c r="FI17">
        <v>9999</v>
      </c>
      <c r="FJ17">
        <v>1.8627899999999999</v>
      </c>
      <c r="FK17">
        <v>1.8678300000000001</v>
      </c>
      <c r="FL17">
        <v>1.86755</v>
      </c>
      <c r="FM17">
        <v>1.8687100000000001</v>
      </c>
      <c r="FN17">
        <v>1.86954</v>
      </c>
      <c r="FO17">
        <v>1.8656600000000001</v>
      </c>
      <c r="FP17">
        <v>1.86676</v>
      </c>
      <c r="FQ17">
        <v>1.8681300000000001</v>
      </c>
      <c r="FR17">
        <v>5</v>
      </c>
      <c r="FS17">
        <v>0</v>
      </c>
      <c r="FT17">
        <v>0</v>
      </c>
      <c r="FU17">
        <v>0</v>
      </c>
      <c r="FV17" t="s">
        <v>355</v>
      </c>
      <c r="FW17" t="s">
        <v>356</v>
      </c>
      <c r="FX17" t="s">
        <v>357</v>
      </c>
      <c r="FY17" t="s">
        <v>357</v>
      </c>
      <c r="FZ17" t="s">
        <v>357</v>
      </c>
      <c r="GA17" t="s">
        <v>357</v>
      </c>
      <c r="GB17">
        <v>0</v>
      </c>
      <c r="GC17">
        <v>100</v>
      </c>
      <c r="GD17">
        <v>100</v>
      </c>
      <c r="GE17">
        <v>9.3810000000000002</v>
      </c>
      <c r="GF17">
        <v>0.31019999999999998</v>
      </c>
      <c r="GG17">
        <v>5.5070148606051301</v>
      </c>
      <c r="GH17">
        <v>9.7577496247143302E-3</v>
      </c>
      <c r="GI17">
        <v>-4.8616792591943903E-7</v>
      </c>
      <c r="GJ17">
        <v>-4.7315034107036002E-11</v>
      </c>
      <c r="GK17">
        <v>-4.7501356017567997E-2</v>
      </c>
      <c r="GL17">
        <v>-2.7595818264672001E-2</v>
      </c>
      <c r="GM17">
        <v>2.4275452786486698E-3</v>
      </c>
      <c r="GN17">
        <v>-1.8891823597295299E-5</v>
      </c>
      <c r="GO17">
        <v>-2</v>
      </c>
      <c r="GP17">
        <v>2105</v>
      </c>
      <c r="GQ17">
        <v>1</v>
      </c>
      <c r="GR17">
        <v>22</v>
      </c>
      <c r="GS17">
        <v>49.2</v>
      </c>
      <c r="GT17">
        <v>49.2</v>
      </c>
      <c r="GU17">
        <v>1.34155</v>
      </c>
      <c r="GV17">
        <v>2.5915499999999998</v>
      </c>
      <c r="GW17">
        <v>2.2485400000000002</v>
      </c>
      <c r="GX17">
        <v>2.80884</v>
      </c>
      <c r="GY17">
        <v>1.9958499999999999</v>
      </c>
      <c r="GZ17">
        <v>2.36572</v>
      </c>
      <c r="HA17">
        <v>31.0853</v>
      </c>
      <c r="HB17">
        <v>15.611800000000001</v>
      </c>
      <c r="HC17">
        <v>18</v>
      </c>
      <c r="HD17">
        <v>488.34399999999999</v>
      </c>
      <c r="HE17">
        <v>618.84400000000005</v>
      </c>
      <c r="HF17">
        <v>17.299199999999999</v>
      </c>
      <c r="HG17">
        <v>25.6236</v>
      </c>
      <c r="HH17">
        <v>30.0001</v>
      </c>
      <c r="HI17">
        <v>25.463000000000001</v>
      </c>
      <c r="HJ17">
        <v>25.383900000000001</v>
      </c>
      <c r="HK17">
        <v>26.877800000000001</v>
      </c>
      <c r="HL17">
        <v>29.2117</v>
      </c>
      <c r="HM17">
        <v>89.5017</v>
      </c>
      <c r="HN17">
        <v>17.2776</v>
      </c>
      <c r="HO17">
        <v>413.18799999999999</v>
      </c>
      <c r="HP17">
        <v>20.575800000000001</v>
      </c>
      <c r="HQ17">
        <v>102.524</v>
      </c>
      <c r="HR17">
        <v>103.26</v>
      </c>
    </row>
    <row r="18" spans="1:226" x14ac:dyDescent="0.2">
      <c r="A18">
        <v>113</v>
      </c>
      <c r="B18">
        <v>1657554584</v>
      </c>
      <c r="C18">
        <v>1488.9000000953699</v>
      </c>
      <c r="D18" t="s">
        <v>361</v>
      </c>
      <c r="E18" t="s">
        <v>362</v>
      </c>
      <c r="F18">
        <v>5</v>
      </c>
      <c r="G18" t="s">
        <v>1431</v>
      </c>
      <c r="H18" t="s">
        <v>351</v>
      </c>
      <c r="I18">
        <v>1657554576.15517</v>
      </c>
      <c r="J18">
        <f t="shared" si="0"/>
        <v>8.48395690961006E-3</v>
      </c>
      <c r="K18">
        <f t="shared" si="1"/>
        <v>8.4839569096100593</v>
      </c>
      <c r="L18">
        <f t="shared" si="2"/>
        <v>23.615872857553082</v>
      </c>
      <c r="M18">
        <f t="shared" si="3"/>
        <v>414.89710344827603</v>
      </c>
      <c r="N18">
        <f t="shared" si="4"/>
        <v>303.67343307830538</v>
      </c>
      <c r="O18">
        <f t="shared" si="5"/>
        <v>20.653755546765161</v>
      </c>
      <c r="P18">
        <f t="shared" si="6"/>
        <v>28.218416292846982</v>
      </c>
      <c r="Q18">
        <f t="shared" si="7"/>
        <v>0.40417452983909968</v>
      </c>
      <c r="R18">
        <f t="shared" si="8"/>
        <v>3.5649787212652715</v>
      </c>
      <c r="S18">
        <f t="shared" si="9"/>
        <v>0.38033398081451447</v>
      </c>
      <c r="T18">
        <f t="shared" si="10"/>
        <v>0.23973344435642341</v>
      </c>
      <c r="U18">
        <f t="shared" si="11"/>
        <v>321.51960589655147</v>
      </c>
      <c r="V18">
        <f t="shared" si="12"/>
        <v>23.872227231831108</v>
      </c>
      <c r="W18">
        <f t="shared" si="13"/>
        <v>23.872227231831108</v>
      </c>
      <c r="X18">
        <f t="shared" si="14"/>
        <v>2.9720641289216552</v>
      </c>
      <c r="Y18">
        <f t="shared" si="15"/>
        <v>49.852965877687282</v>
      </c>
      <c r="Z18">
        <f t="shared" si="16"/>
        <v>1.5048569175616198</v>
      </c>
      <c r="AA18">
        <f t="shared" si="17"/>
        <v>3.0185905513700826</v>
      </c>
      <c r="AB18">
        <f t="shared" si="18"/>
        <v>1.4672072113600354</v>
      </c>
      <c r="AC18">
        <f t="shared" si="19"/>
        <v>-374.14249971380366</v>
      </c>
      <c r="AD18">
        <f t="shared" si="20"/>
        <v>49.699741231260731</v>
      </c>
      <c r="AE18">
        <f t="shared" si="21"/>
        <v>2.919338813371708</v>
      </c>
      <c r="AF18">
        <f t="shared" si="22"/>
        <v>-3.8137726197362554E-3</v>
      </c>
      <c r="AG18">
        <f t="shared" si="23"/>
        <v>21.098392949158161</v>
      </c>
      <c r="AH18">
        <f t="shared" si="24"/>
        <v>8.464892161139888</v>
      </c>
      <c r="AI18">
        <f t="shared" si="25"/>
        <v>23.615872857553082</v>
      </c>
      <c r="AJ18">
        <v>427.33289353710001</v>
      </c>
      <c r="AK18">
        <v>423.72285454545403</v>
      </c>
      <c r="AL18">
        <v>-0.20636647315095</v>
      </c>
      <c r="AM18">
        <v>64.3374699649262</v>
      </c>
      <c r="AN18">
        <f t="shared" si="26"/>
        <v>8.4839569096100593</v>
      </c>
      <c r="AO18">
        <v>20.647488854013901</v>
      </c>
      <c r="AP18">
        <v>22.139306060606</v>
      </c>
      <c r="AQ18">
        <v>3.4166832984653902E-4</v>
      </c>
      <c r="AR18">
        <v>77.478032350522597</v>
      </c>
      <c r="AS18">
        <v>0</v>
      </c>
      <c r="AT18">
        <v>0</v>
      </c>
      <c r="AU18">
        <f t="shared" si="27"/>
        <v>1</v>
      </c>
      <c r="AV18">
        <f t="shared" si="28"/>
        <v>0</v>
      </c>
      <c r="AW18">
        <f t="shared" si="29"/>
        <v>36327.36343853634</v>
      </c>
      <c r="AX18">
        <f t="shared" si="30"/>
        <v>2000.0189655172401</v>
      </c>
      <c r="AY18">
        <f t="shared" si="31"/>
        <v>1681.2162310344816</v>
      </c>
      <c r="AZ18">
        <f t="shared" si="32"/>
        <v>0.84060014430897634</v>
      </c>
      <c r="BA18">
        <f t="shared" si="33"/>
        <v>0.1607582785163244</v>
      </c>
      <c r="BB18">
        <v>0.9</v>
      </c>
      <c r="BC18">
        <v>0.5</v>
      </c>
      <c r="BD18" t="s">
        <v>352</v>
      </c>
      <c r="BE18">
        <v>2</v>
      </c>
      <c r="BF18" t="b">
        <v>1</v>
      </c>
      <c r="BG18">
        <v>1657554576.15517</v>
      </c>
      <c r="BH18">
        <v>414.89710344827603</v>
      </c>
      <c r="BI18">
        <v>419.32689655172402</v>
      </c>
      <c r="BJ18">
        <v>22.126003448275899</v>
      </c>
      <c r="BK18">
        <v>20.636065517241398</v>
      </c>
      <c r="BL18">
        <v>405.51631034482801</v>
      </c>
      <c r="BM18">
        <v>21.816324137931002</v>
      </c>
      <c r="BN18">
        <v>500.00996551724103</v>
      </c>
      <c r="BO18">
        <v>67.975796551724102</v>
      </c>
      <c r="BP18">
        <v>3.72506793103448E-2</v>
      </c>
      <c r="BQ18">
        <v>24.130817241379301</v>
      </c>
      <c r="BR18">
        <v>25.028927586206901</v>
      </c>
      <c r="BS18">
        <v>999.9</v>
      </c>
      <c r="BT18">
        <v>0</v>
      </c>
      <c r="BU18">
        <v>0</v>
      </c>
      <c r="BV18">
        <v>10010.517241379301</v>
      </c>
      <c r="BW18">
        <v>0</v>
      </c>
      <c r="BX18">
        <v>915.337379310345</v>
      </c>
      <c r="BY18">
        <v>-4.4296383103448296</v>
      </c>
      <c r="BZ18">
        <v>424.28496551724101</v>
      </c>
      <c r="CA18">
        <v>428.16231034482797</v>
      </c>
      <c r="CB18">
        <v>1.4899324137931</v>
      </c>
      <c r="CC18">
        <v>419.32689655172402</v>
      </c>
      <c r="CD18">
        <v>20.636065517241398</v>
      </c>
      <c r="CE18">
        <v>1.5040331034482799</v>
      </c>
      <c r="CF18">
        <v>1.4027537931034499</v>
      </c>
      <c r="CG18">
        <v>13.009213793103401</v>
      </c>
      <c r="CH18">
        <v>11.947424137931</v>
      </c>
      <c r="CI18">
        <v>2000.0189655172401</v>
      </c>
      <c r="CJ18">
        <v>0.97999700000000001</v>
      </c>
      <c r="CK18">
        <v>2.0003199999999999E-2</v>
      </c>
      <c r="CL18">
        <v>0</v>
      </c>
      <c r="CM18">
        <v>2.2249344827586199</v>
      </c>
      <c r="CN18">
        <v>0</v>
      </c>
      <c r="CO18">
        <v>7920.7406896551702</v>
      </c>
      <c r="CP18">
        <v>17300.310344827602</v>
      </c>
      <c r="CQ18">
        <v>39.364103448275898</v>
      </c>
      <c r="CR18">
        <v>39.105448275862102</v>
      </c>
      <c r="CS18">
        <v>38.792758620689703</v>
      </c>
      <c r="CT18">
        <v>38</v>
      </c>
      <c r="CU18">
        <v>38.657068965517198</v>
      </c>
      <c r="CV18">
        <v>1960.0089655172401</v>
      </c>
      <c r="CW18">
        <v>40.01</v>
      </c>
      <c r="CX18">
        <v>0</v>
      </c>
      <c r="CY18">
        <v>1657554555.9000001</v>
      </c>
      <c r="CZ18">
        <v>0</v>
      </c>
      <c r="DA18">
        <v>1657551629</v>
      </c>
      <c r="DB18" t="s">
        <v>353</v>
      </c>
      <c r="DC18">
        <v>1657551626.5</v>
      </c>
      <c r="DD18">
        <v>1657551629</v>
      </c>
      <c r="DE18">
        <v>1</v>
      </c>
      <c r="DF18">
        <v>0.40300000000000002</v>
      </c>
      <c r="DG18">
        <v>8.9999999999999993E-3</v>
      </c>
      <c r="DH18">
        <v>9.41</v>
      </c>
      <c r="DI18">
        <v>8.6999999999999994E-2</v>
      </c>
      <c r="DJ18">
        <v>417</v>
      </c>
      <c r="DK18">
        <v>17</v>
      </c>
      <c r="DL18">
        <v>1.61</v>
      </c>
      <c r="DM18">
        <v>0.59</v>
      </c>
      <c r="DN18">
        <v>-4.7612565</v>
      </c>
      <c r="DO18">
        <v>3.0911743339587199</v>
      </c>
      <c r="DP18">
        <v>0.60682650041651098</v>
      </c>
      <c r="DQ18">
        <v>0</v>
      </c>
      <c r="DR18">
        <v>1.4901467500000001</v>
      </c>
      <c r="DS18">
        <v>-1.8331294559104198E-2</v>
      </c>
      <c r="DT18">
        <v>5.08756738898857E-3</v>
      </c>
      <c r="DU18">
        <v>1</v>
      </c>
      <c r="DV18">
        <v>1</v>
      </c>
      <c r="DW18">
        <v>2</v>
      </c>
      <c r="DX18" t="s">
        <v>354</v>
      </c>
      <c r="DY18">
        <v>2.9746199999999998</v>
      </c>
      <c r="DZ18">
        <v>2.6910799999999999</v>
      </c>
      <c r="EA18">
        <v>6.76147E-2</v>
      </c>
      <c r="EB18">
        <v>6.8939299999999995E-2</v>
      </c>
      <c r="EC18">
        <v>7.4646599999999994E-2</v>
      </c>
      <c r="ED18">
        <v>7.1646600000000005E-2</v>
      </c>
      <c r="EE18">
        <v>36394.5</v>
      </c>
      <c r="EF18">
        <v>39712</v>
      </c>
      <c r="EG18">
        <v>35369.699999999997</v>
      </c>
      <c r="EH18">
        <v>38679.1</v>
      </c>
      <c r="EI18">
        <v>46397</v>
      </c>
      <c r="EJ18">
        <v>51857.3</v>
      </c>
      <c r="EK18">
        <v>55255.1</v>
      </c>
      <c r="EL18">
        <v>62032.1</v>
      </c>
      <c r="EM18">
        <v>1.9830000000000001</v>
      </c>
      <c r="EN18">
        <v>2.1751999999999998</v>
      </c>
      <c r="EO18">
        <v>7.5250899999999996E-2</v>
      </c>
      <c r="EP18">
        <v>0</v>
      </c>
      <c r="EQ18">
        <v>23.7653</v>
      </c>
      <c r="ER18">
        <v>999.9</v>
      </c>
      <c r="ES18">
        <v>59.406999999999996</v>
      </c>
      <c r="ET18">
        <v>24.853999999999999</v>
      </c>
      <c r="EU18">
        <v>27.549299999999999</v>
      </c>
      <c r="EV18">
        <v>51.029400000000003</v>
      </c>
      <c r="EW18">
        <v>37.339700000000001</v>
      </c>
      <c r="EX18">
        <v>2</v>
      </c>
      <c r="EY18">
        <v>-0.13337399999999999</v>
      </c>
      <c r="EZ18">
        <v>3.6524399999999999</v>
      </c>
      <c r="FA18">
        <v>20.113</v>
      </c>
      <c r="FB18">
        <v>5.20052</v>
      </c>
      <c r="FC18">
        <v>12.008800000000001</v>
      </c>
      <c r="FD18">
        <v>4.976</v>
      </c>
      <c r="FE18">
        <v>3.2932000000000001</v>
      </c>
      <c r="FF18">
        <v>9999</v>
      </c>
      <c r="FG18">
        <v>9999</v>
      </c>
      <c r="FH18">
        <v>587.70000000000005</v>
      </c>
      <c r="FI18">
        <v>9999</v>
      </c>
      <c r="FJ18">
        <v>1.8627899999999999</v>
      </c>
      <c r="FK18">
        <v>1.8678300000000001</v>
      </c>
      <c r="FL18">
        <v>1.86758</v>
      </c>
      <c r="FM18">
        <v>1.8687400000000001</v>
      </c>
      <c r="FN18">
        <v>1.86954</v>
      </c>
      <c r="FO18">
        <v>1.8656600000000001</v>
      </c>
      <c r="FP18">
        <v>1.86676</v>
      </c>
      <c r="FQ18">
        <v>1.8681300000000001</v>
      </c>
      <c r="FR18">
        <v>5</v>
      </c>
      <c r="FS18">
        <v>0</v>
      </c>
      <c r="FT18">
        <v>0</v>
      </c>
      <c r="FU18">
        <v>0</v>
      </c>
      <c r="FV18" t="s">
        <v>355</v>
      </c>
      <c r="FW18" t="s">
        <v>356</v>
      </c>
      <c r="FX18" t="s">
        <v>357</v>
      </c>
      <c r="FY18" t="s">
        <v>357</v>
      </c>
      <c r="FZ18" t="s">
        <v>357</v>
      </c>
      <c r="GA18" t="s">
        <v>357</v>
      </c>
      <c r="GB18">
        <v>0</v>
      </c>
      <c r="GC18">
        <v>100</v>
      </c>
      <c r="GD18">
        <v>100</v>
      </c>
      <c r="GE18">
        <v>9.3710000000000004</v>
      </c>
      <c r="GF18">
        <v>0.31059999999999999</v>
      </c>
      <c r="GG18">
        <v>5.5070148606051301</v>
      </c>
      <c r="GH18">
        <v>9.7577496247143302E-3</v>
      </c>
      <c r="GI18">
        <v>-4.8616792591943903E-7</v>
      </c>
      <c r="GJ18">
        <v>-4.7315034107036002E-11</v>
      </c>
      <c r="GK18">
        <v>-4.7501356017567997E-2</v>
      </c>
      <c r="GL18">
        <v>-2.7595818264672001E-2</v>
      </c>
      <c r="GM18">
        <v>2.4275452786486698E-3</v>
      </c>
      <c r="GN18">
        <v>-1.8891823597295299E-5</v>
      </c>
      <c r="GO18">
        <v>-2</v>
      </c>
      <c r="GP18">
        <v>2105</v>
      </c>
      <c r="GQ18">
        <v>1</v>
      </c>
      <c r="GR18">
        <v>22</v>
      </c>
      <c r="GS18">
        <v>49.3</v>
      </c>
      <c r="GT18">
        <v>49.2</v>
      </c>
      <c r="GU18">
        <v>1.31836</v>
      </c>
      <c r="GV18">
        <v>2.5915499999999998</v>
      </c>
      <c r="GW18">
        <v>2.2485400000000002</v>
      </c>
      <c r="GX18">
        <v>2.80884</v>
      </c>
      <c r="GY18">
        <v>1.9958499999999999</v>
      </c>
      <c r="GZ18">
        <v>2.3962400000000001</v>
      </c>
      <c r="HA18">
        <v>31.106999999999999</v>
      </c>
      <c r="HB18">
        <v>15.611800000000001</v>
      </c>
      <c r="HC18">
        <v>18</v>
      </c>
      <c r="HD18">
        <v>488.47300000000001</v>
      </c>
      <c r="HE18">
        <v>618.68899999999996</v>
      </c>
      <c r="HF18">
        <v>17.267399999999999</v>
      </c>
      <c r="HG18">
        <v>25.6236</v>
      </c>
      <c r="HH18">
        <v>30.0001</v>
      </c>
      <c r="HI18">
        <v>25.463000000000001</v>
      </c>
      <c r="HJ18">
        <v>25.383900000000001</v>
      </c>
      <c r="HK18">
        <v>26.3599</v>
      </c>
      <c r="HL18">
        <v>29.2117</v>
      </c>
      <c r="HM18">
        <v>89.130700000000004</v>
      </c>
      <c r="HN18">
        <v>17.260100000000001</v>
      </c>
      <c r="HO18">
        <v>399.73399999999998</v>
      </c>
      <c r="HP18">
        <v>20.575800000000001</v>
      </c>
      <c r="HQ18">
        <v>102.524</v>
      </c>
      <c r="HR18">
        <v>103.258</v>
      </c>
    </row>
    <row r="19" spans="1:226" x14ac:dyDescent="0.2">
      <c r="A19">
        <v>114</v>
      </c>
      <c r="B19">
        <v>1657554589</v>
      </c>
      <c r="C19">
        <v>1493.9000000953699</v>
      </c>
      <c r="D19" t="s">
        <v>363</v>
      </c>
      <c r="E19" t="s">
        <v>364</v>
      </c>
      <c r="F19">
        <v>5</v>
      </c>
      <c r="G19" t="s">
        <v>1431</v>
      </c>
      <c r="H19" t="s">
        <v>351</v>
      </c>
      <c r="I19">
        <v>1657554581.2321401</v>
      </c>
      <c r="J19">
        <f t="shared" si="0"/>
        <v>8.5167807924630377E-3</v>
      </c>
      <c r="K19">
        <f t="shared" si="1"/>
        <v>8.5167807924630381</v>
      </c>
      <c r="L19">
        <f t="shared" si="2"/>
        <v>23.589163514131119</v>
      </c>
      <c r="M19">
        <f t="shared" si="3"/>
        <v>413.703642857143</v>
      </c>
      <c r="N19">
        <f t="shared" si="4"/>
        <v>303.19046020614547</v>
      </c>
      <c r="O19">
        <f t="shared" si="5"/>
        <v>20.62073294964641</v>
      </c>
      <c r="P19">
        <f t="shared" si="6"/>
        <v>28.137007786632605</v>
      </c>
      <c r="Q19">
        <f t="shared" si="7"/>
        <v>0.40655944429317792</v>
      </c>
      <c r="R19">
        <f t="shared" si="8"/>
        <v>3.5647739449527904</v>
      </c>
      <c r="S19">
        <f t="shared" si="9"/>
        <v>0.38244442334185463</v>
      </c>
      <c r="T19">
        <f t="shared" si="10"/>
        <v>0.24107511736284576</v>
      </c>
      <c r="U19">
        <f t="shared" si="11"/>
        <v>321.52056900000002</v>
      </c>
      <c r="V19">
        <f t="shared" si="12"/>
        <v>23.862329542998168</v>
      </c>
      <c r="W19">
        <f t="shared" si="13"/>
        <v>23.862329542998168</v>
      </c>
      <c r="X19">
        <f t="shared" si="14"/>
        <v>2.9702958320912058</v>
      </c>
      <c r="Y19">
        <f t="shared" si="15"/>
        <v>49.883920198788559</v>
      </c>
      <c r="Z19">
        <f t="shared" si="16"/>
        <v>1.5055406167967855</v>
      </c>
      <c r="AA19">
        <f t="shared" si="17"/>
        <v>3.0180880147293396</v>
      </c>
      <c r="AB19">
        <f t="shared" si="18"/>
        <v>1.4647552152944203</v>
      </c>
      <c r="AC19">
        <f t="shared" si="19"/>
        <v>-375.59003294761999</v>
      </c>
      <c r="AD19">
        <f t="shared" si="20"/>
        <v>51.065872255750904</v>
      </c>
      <c r="AE19">
        <f t="shared" si="21"/>
        <v>2.9995650510682723</v>
      </c>
      <c r="AF19">
        <f t="shared" si="22"/>
        <v>-4.0266408008022836E-3</v>
      </c>
      <c r="AG19">
        <f t="shared" si="23"/>
        <v>6.4672529713323419</v>
      </c>
      <c r="AH19">
        <f t="shared" si="24"/>
        <v>8.4615653605405594</v>
      </c>
      <c r="AI19">
        <f t="shared" si="25"/>
        <v>23.589163514131119</v>
      </c>
      <c r="AJ19">
        <v>417.05165097704003</v>
      </c>
      <c r="AK19">
        <v>417.67747272727303</v>
      </c>
      <c r="AL19">
        <v>-1.4019495335350201</v>
      </c>
      <c r="AM19">
        <v>64.3374699649262</v>
      </c>
      <c r="AN19">
        <f t="shared" si="26"/>
        <v>8.5167807924630381</v>
      </c>
      <c r="AO19">
        <v>20.6558100904873</v>
      </c>
      <c r="AP19">
        <v>22.1539218181818</v>
      </c>
      <c r="AQ19">
        <v>2.08911052061429E-4</v>
      </c>
      <c r="AR19">
        <v>77.478032350522597</v>
      </c>
      <c r="AS19">
        <v>0</v>
      </c>
      <c r="AT19">
        <v>0</v>
      </c>
      <c r="AU19">
        <f t="shared" si="27"/>
        <v>1</v>
      </c>
      <c r="AV19">
        <f t="shared" si="28"/>
        <v>0</v>
      </c>
      <c r="AW19">
        <f t="shared" si="29"/>
        <v>36325.061842352006</v>
      </c>
      <c r="AX19">
        <f t="shared" si="30"/>
        <v>2000.0250000000001</v>
      </c>
      <c r="AY19">
        <f t="shared" si="31"/>
        <v>1681.2212999999999</v>
      </c>
      <c r="AZ19">
        <f t="shared" si="32"/>
        <v>0.84060014249821868</v>
      </c>
      <c r="BA19">
        <f t="shared" si="33"/>
        <v>0.16075827502156223</v>
      </c>
      <c r="BB19">
        <v>0.9</v>
      </c>
      <c r="BC19">
        <v>0.5</v>
      </c>
      <c r="BD19" t="s">
        <v>352</v>
      </c>
      <c r="BE19">
        <v>2</v>
      </c>
      <c r="BF19" t="b">
        <v>1</v>
      </c>
      <c r="BG19">
        <v>1657554581.2321401</v>
      </c>
      <c r="BH19">
        <v>413.703642857143</v>
      </c>
      <c r="BI19">
        <v>415.49778571428601</v>
      </c>
      <c r="BJ19">
        <v>22.1362428571429</v>
      </c>
      <c r="BK19">
        <v>20.6469321428571</v>
      </c>
      <c r="BL19">
        <v>404.33378571428602</v>
      </c>
      <c r="BM19">
        <v>21.826057142857099</v>
      </c>
      <c r="BN19">
        <v>500.018714285714</v>
      </c>
      <c r="BO19">
        <v>67.975385714285693</v>
      </c>
      <c r="BP19">
        <v>3.7087157142857097E-2</v>
      </c>
      <c r="BQ19">
        <v>24.128042857142901</v>
      </c>
      <c r="BR19">
        <v>25.0212857142857</v>
      </c>
      <c r="BS19">
        <v>999.9</v>
      </c>
      <c r="BT19">
        <v>0</v>
      </c>
      <c r="BU19">
        <v>0</v>
      </c>
      <c r="BV19">
        <v>10009.8214285714</v>
      </c>
      <c r="BW19">
        <v>0</v>
      </c>
      <c r="BX19">
        <v>915.76803571428604</v>
      </c>
      <c r="BY19">
        <v>-1.79408103571429</v>
      </c>
      <c r="BZ19">
        <v>423.06882142857103</v>
      </c>
      <c r="CA19">
        <v>424.257321428571</v>
      </c>
      <c r="CB19">
        <v>1.48929535714286</v>
      </c>
      <c r="CC19">
        <v>415.49778571428601</v>
      </c>
      <c r="CD19">
        <v>20.6469321428571</v>
      </c>
      <c r="CE19">
        <v>1.5047200000000001</v>
      </c>
      <c r="CF19">
        <v>1.40348428571429</v>
      </c>
      <c r="CG19">
        <v>13.0161964285714</v>
      </c>
      <c r="CH19">
        <v>11.9553142857143</v>
      </c>
      <c r="CI19">
        <v>2000.0250000000001</v>
      </c>
      <c r="CJ19">
        <v>0.97999689285714298</v>
      </c>
      <c r="CK19">
        <v>2.0003314285714301E-2</v>
      </c>
      <c r="CL19">
        <v>0</v>
      </c>
      <c r="CM19">
        <v>2.2682607142857099</v>
      </c>
      <c r="CN19">
        <v>0</v>
      </c>
      <c r="CO19">
        <v>7917.6842857142901</v>
      </c>
      <c r="CP19">
        <v>17300.353571428601</v>
      </c>
      <c r="CQ19">
        <v>39.341250000000002</v>
      </c>
      <c r="CR19">
        <v>39.084499999999998</v>
      </c>
      <c r="CS19">
        <v>38.772142857142903</v>
      </c>
      <c r="CT19">
        <v>37.986499999999999</v>
      </c>
      <c r="CU19">
        <v>38.636071428571398</v>
      </c>
      <c r="CV19">
        <v>1960.0150000000001</v>
      </c>
      <c r="CW19">
        <v>40.01</v>
      </c>
      <c r="CX19">
        <v>0</v>
      </c>
      <c r="CY19">
        <v>1657554561.3</v>
      </c>
      <c r="CZ19">
        <v>0</v>
      </c>
      <c r="DA19">
        <v>1657551629</v>
      </c>
      <c r="DB19" t="s">
        <v>353</v>
      </c>
      <c r="DC19">
        <v>1657551626.5</v>
      </c>
      <c r="DD19">
        <v>1657551629</v>
      </c>
      <c r="DE19">
        <v>1</v>
      </c>
      <c r="DF19">
        <v>0.40300000000000002</v>
      </c>
      <c r="DG19">
        <v>8.9999999999999993E-3</v>
      </c>
      <c r="DH19">
        <v>9.41</v>
      </c>
      <c r="DI19">
        <v>8.6999999999999994E-2</v>
      </c>
      <c r="DJ19">
        <v>417</v>
      </c>
      <c r="DK19">
        <v>17</v>
      </c>
      <c r="DL19">
        <v>1.61</v>
      </c>
      <c r="DM19">
        <v>0.59</v>
      </c>
      <c r="DN19">
        <v>-2.6293620025000002</v>
      </c>
      <c r="DO19">
        <v>30.342092576735499</v>
      </c>
      <c r="DP19">
        <v>3.4177548418914601</v>
      </c>
      <c r="DQ19">
        <v>0</v>
      </c>
      <c r="DR19">
        <v>1.4910842500000001</v>
      </c>
      <c r="DS19">
        <v>-8.0243527204539398E-3</v>
      </c>
      <c r="DT19">
        <v>6.9440985331070898E-3</v>
      </c>
      <c r="DU19">
        <v>1</v>
      </c>
      <c r="DV19">
        <v>1</v>
      </c>
      <c r="DW19">
        <v>2</v>
      </c>
      <c r="DX19" t="s">
        <v>354</v>
      </c>
      <c r="DY19">
        <v>2.97438</v>
      </c>
      <c r="DZ19">
        <v>2.6910699999999999</v>
      </c>
      <c r="EA19">
        <v>6.6802100000000003E-2</v>
      </c>
      <c r="EB19">
        <v>6.7325999999999997E-2</v>
      </c>
      <c r="EC19">
        <v>7.4654700000000004E-2</v>
      </c>
      <c r="ED19">
        <v>7.1625999999999995E-2</v>
      </c>
      <c r="EE19">
        <v>36426.300000000003</v>
      </c>
      <c r="EF19">
        <v>39780.699999999997</v>
      </c>
      <c r="EG19">
        <v>35369.800000000003</v>
      </c>
      <c r="EH19">
        <v>38679</v>
      </c>
      <c r="EI19">
        <v>46395.7</v>
      </c>
      <c r="EJ19">
        <v>51858.400000000001</v>
      </c>
      <c r="EK19">
        <v>55254.1</v>
      </c>
      <c r="EL19">
        <v>62032.1</v>
      </c>
      <c r="EM19">
        <v>1.9827999999999999</v>
      </c>
      <c r="EN19">
        <v>2.1751999999999998</v>
      </c>
      <c r="EO19">
        <v>7.4356800000000001E-2</v>
      </c>
      <c r="EP19">
        <v>0</v>
      </c>
      <c r="EQ19">
        <v>23.7773</v>
      </c>
      <c r="ER19">
        <v>999.9</v>
      </c>
      <c r="ES19">
        <v>59.406999999999996</v>
      </c>
      <c r="ET19">
        <v>24.853999999999999</v>
      </c>
      <c r="EU19">
        <v>27.550699999999999</v>
      </c>
      <c r="EV19">
        <v>51.069400000000002</v>
      </c>
      <c r="EW19">
        <v>37.319699999999997</v>
      </c>
      <c r="EX19">
        <v>2</v>
      </c>
      <c r="EY19">
        <v>-0.133516</v>
      </c>
      <c r="EZ19">
        <v>3.6275599999999999</v>
      </c>
      <c r="FA19">
        <v>20.113399999999999</v>
      </c>
      <c r="FB19">
        <v>5.20052</v>
      </c>
      <c r="FC19">
        <v>12.0099</v>
      </c>
      <c r="FD19">
        <v>4.976</v>
      </c>
      <c r="FE19">
        <v>3.2930000000000001</v>
      </c>
      <c r="FF19">
        <v>9999</v>
      </c>
      <c r="FG19">
        <v>9999</v>
      </c>
      <c r="FH19">
        <v>587.70000000000005</v>
      </c>
      <c r="FI19">
        <v>9999</v>
      </c>
      <c r="FJ19">
        <v>1.8627899999999999</v>
      </c>
      <c r="FK19">
        <v>1.8678300000000001</v>
      </c>
      <c r="FL19">
        <v>1.8675200000000001</v>
      </c>
      <c r="FM19">
        <v>1.8687100000000001</v>
      </c>
      <c r="FN19">
        <v>1.86954</v>
      </c>
      <c r="FO19">
        <v>1.8655999999999999</v>
      </c>
      <c r="FP19">
        <v>1.86676</v>
      </c>
      <c r="FQ19">
        <v>1.8681000000000001</v>
      </c>
      <c r="FR19">
        <v>5</v>
      </c>
      <c r="FS19">
        <v>0</v>
      </c>
      <c r="FT19">
        <v>0</v>
      </c>
      <c r="FU19">
        <v>0</v>
      </c>
      <c r="FV19" t="s">
        <v>355</v>
      </c>
      <c r="FW19" t="s">
        <v>356</v>
      </c>
      <c r="FX19" t="s">
        <v>357</v>
      </c>
      <c r="FY19" t="s">
        <v>357</v>
      </c>
      <c r="FZ19" t="s">
        <v>357</v>
      </c>
      <c r="GA19" t="s">
        <v>357</v>
      </c>
      <c r="GB19">
        <v>0</v>
      </c>
      <c r="GC19">
        <v>100</v>
      </c>
      <c r="GD19">
        <v>100</v>
      </c>
      <c r="GE19">
        <v>9.3130000000000006</v>
      </c>
      <c r="GF19">
        <v>0.31080000000000002</v>
      </c>
      <c r="GG19">
        <v>5.5070148606051301</v>
      </c>
      <c r="GH19">
        <v>9.7577496247143302E-3</v>
      </c>
      <c r="GI19">
        <v>-4.8616792591943903E-7</v>
      </c>
      <c r="GJ19">
        <v>-4.7315034107036002E-11</v>
      </c>
      <c r="GK19">
        <v>-4.7501356017567997E-2</v>
      </c>
      <c r="GL19">
        <v>-2.7595818264672001E-2</v>
      </c>
      <c r="GM19">
        <v>2.4275452786486698E-3</v>
      </c>
      <c r="GN19">
        <v>-1.8891823597295299E-5</v>
      </c>
      <c r="GO19">
        <v>-2</v>
      </c>
      <c r="GP19">
        <v>2105</v>
      </c>
      <c r="GQ19">
        <v>1</v>
      </c>
      <c r="GR19">
        <v>22</v>
      </c>
      <c r="GS19">
        <v>49.4</v>
      </c>
      <c r="GT19">
        <v>49.3</v>
      </c>
      <c r="GU19">
        <v>1.2829600000000001</v>
      </c>
      <c r="GV19">
        <v>2.5891099999999998</v>
      </c>
      <c r="GW19">
        <v>2.2485400000000002</v>
      </c>
      <c r="GX19">
        <v>2.81006</v>
      </c>
      <c r="GY19">
        <v>1.9958499999999999</v>
      </c>
      <c r="GZ19">
        <v>2.3901400000000002</v>
      </c>
      <c r="HA19">
        <v>31.106999999999999</v>
      </c>
      <c r="HB19">
        <v>15.603</v>
      </c>
      <c r="HC19">
        <v>18</v>
      </c>
      <c r="HD19">
        <v>488.36399999999998</v>
      </c>
      <c r="HE19">
        <v>618.68899999999996</v>
      </c>
      <c r="HF19">
        <v>17.2484</v>
      </c>
      <c r="HG19">
        <v>25.6236</v>
      </c>
      <c r="HH19">
        <v>30</v>
      </c>
      <c r="HI19">
        <v>25.465199999999999</v>
      </c>
      <c r="HJ19">
        <v>25.383900000000001</v>
      </c>
      <c r="HK19">
        <v>25.700299999999999</v>
      </c>
      <c r="HL19">
        <v>29.5016</v>
      </c>
      <c r="HM19">
        <v>89.130700000000004</v>
      </c>
      <c r="HN19">
        <v>17.250499999999999</v>
      </c>
      <c r="HO19">
        <v>379.601</v>
      </c>
      <c r="HP19">
        <v>20.5747</v>
      </c>
      <c r="HQ19">
        <v>102.523</v>
      </c>
      <c r="HR19">
        <v>103.258</v>
      </c>
    </row>
    <row r="20" spans="1:226" x14ac:dyDescent="0.2">
      <c r="A20">
        <v>115</v>
      </c>
      <c r="B20">
        <v>1657554594</v>
      </c>
      <c r="C20">
        <v>1498.9000000953699</v>
      </c>
      <c r="D20" t="s">
        <v>365</v>
      </c>
      <c r="E20" t="s">
        <v>366</v>
      </c>
      <c r="F20">
        <v>5</v>
      </c>
      <c r="G20" t="s">
        <v>1431</v>
      </c>
      <c r="H20" t="s">
        <v>351</v>
      </c>
      <c r="I20">
        <v>1657554586.5</v>
      </c>
      <c r="J20">
        <f t="shared" si="0"/>
        <v>8.6413673928044388E-3</v>
      </c>
      <c r="K20">
        <f t="shared" si="1"/>
        <v>8.6413673928044386</v>
      </c>
      <c r="L20">
        <f t="shared" si="2"/>
        <v>24.299234102479542</v>
      </c>
      <c r="M20">
        <f t="shared" si="3"/>
        <v>409.43355555555598</v>
      </c>
      <c r="N20">
        <f t="shared" si="4"/>
        <v>298.06722881820519</v>
      </c>
      <c r="O20">
        <f t="shared" si="5"/>
        <v>20.272387905352318</v>
      </c>
      <c r="P20">
        <f t="shared" si="6"/>
        <v>27.846724017930327</v>
      </c>
      <c r="Q20">
        <f t="shared" si="7"/>
        <v>0.41470415999828042</v>
      </c>
      <c r="R20">
        <f t="shared" si="8"/>
        <v>3.5612757196355211</v>
      </c>
      <c r="S20">
        <f t="shared" si="9"/>
        <v>0.3896221913513796</v>
      </c>
      <c r="T20">
        <f t="shared" si="10"/>
        <v>0.24564086836797994</v>
      </c>
      <c r="U20">
        <f t="shared" si="11"/>
        <v>321.51906166666737</v>
      </c>
      <c r="V20">
        <f t="shared" si="12"/>
        <v>23.833347727341106</v>
      </c>
      <c r="W20">
        <f t="shared" si="13"/>
        <v>23.833347727341106</v>
      </c>
      <c r="X20">
        <f t="shared" si="14"/>
        <v>2.9651233015737315</v>
      </c>
      <c r="Y20">
        <f t="shared" si="15"/>
        <v>49.912968174185067</v>
      </c>
      <c r="Z20">
        <f t="shared" si="16"/>
        <v>1.5062634406780313</v>
      </c>
      <c r="AA20">
        <f t="shared" si="17"/>
        <v>3.0177797389678562</v>
      </c>
      <c r="AB20">
        <f t="shared" si="18"/>
        <v>1.4588598608957002</v>
      </c>
      <c r="AC20">
        <f t="shared" si="19"/>
        <v>-381.08430202267573</v>
      </c>
      <c r="AD20">
        <f t="shared" si="20"/>
        <v>56.253339107103905</v>
      </c>
      <c r="AE20">
        <f t="shared" si="21"/>
        <v>3.3070057244701885</v>
      </c>
      <c r="AF20">
        <f t="shared" si="22"/>
        <v>-4.8955244342820947E-3</v>
      </c>
      <c r="AG20">
        <f t="shared" si="23"/>
        <v>-18.428422207898343</v>
      </c>
      <c r="AH20">
        <f t="shared" si="24"/>
        <v>8.551992573547647</v>
      </c>
      <c r="AI20">
        <f t="shared" si="25"/>
        <v>24.299234102479542</v>
      </c>
      <c r="AJ20">
        <v>402.89889112511298</v>
      </c>
      <c r="AK20">
        <v>406.72477575757603</v>
      </c>
      <c r="AL20">
        <v>-2.3429870431231601</v>
      </c>
      <c r="AM20">
        <v>64.3374699649262</v>
      </c>
      <c r="AN20">
        <f t="shared" si="26"/>
        <v>8.6413673928044386</v>
      </c>
      <c r="AO20">
        <v>20.630591082295201</v>
      </c>
      <c r="AP20">
        <v>22.1491284848485</v>
      </c>
      <c r="AQ20">
        <v>5.9136658419142295E-4</v>
      </c>
      <c r="AR20">
        <v>77.478032350522597</v>
      </c>
      <c r="AS20">
        <v>0</v>
      </c>
      <c r="AT20">
        <v>0</v>
      </c>
      <c r="AU20">
        <f t="shared" si="27"/>
        <v>1</v>
      </c>
      <c r="AV20">
        <f t="shared" si="28"/>
        <v>0</v>
      </c>
      <c r="AW20">
        <f t="shared" si="29"/>
        <v>36280.31565460447</v>
      </c>
      <c r="AX20">
        <f t="shared" si="30"/>
        <v>2000.01555555556</v>
      </c>
      <c r="AY20">
        <f t="shared" si="31"/>
        <v>1681.2133666666707</v>
      </c>
      <c r="AZ20">
        <f t="shared" si="32"/>
        <v>0.84060014533220306</v>
      </c>
      <c r="BA20">
        <f t="shared" si="33"/>
        <v>0.16075828049115173</v>
      </c>
      <c r="BB20">
        <v>0.9</v>
      </c>
      <c r="BC20">
        <v>0.5</v>
      </c>
      <c r="BD20" t="s">
        <v>352</v>
      </c>
      <c r="BE20">
        <v>2</v>
      </c>
      <c r="BF20" t="b">
        <v>1</v>
      </c>
      <c r="BG20">
        <v>1657554586.5</v>
      </c>
      <c r="BH20">
        <v>409.43355555555598</v>
      </c>
      <c r="BI20">
        <v>406.74659259259198</v>
      </c>
      <c r="BJ20">
        <v>22.146762962962999</v>
      </c>
      <c r="BK20">
        <v>20.6414333333333</v>
      </c>
      <c r="BL20">
        <v>400.103185185185</v>
      </c>
      <c r="BM20">
        <v>21.836059259259301</v>
      </c>
      <c r="BN20">
        <v>499.979148148148</v>
      </c>
      <c r="BO20">
        <v>67.975733333333295</v>
      </c>
      <c r="BP20">
        <v>3.7070307407407403E-2</v>
      </c>
      <c r="BQ20">
        <v>24.126340740740702</v>
      </c>
      <c r="BR20">
        <v>25.011662962963001</v>
      </c>
      <c r="BS20">
        <v>999.9</v>
      </c>
      <c r="BT20">
        <v>0</v>
      </c>
      <c r="BU20">
        <v>0</v>
      </c>
      <c r="BV20">
        <v>9996.8518518518504</v>
      </c>
      <c r="BW20">
        <v>0</v>
      </c>
      <c r="BX20">
        <v>916.08551851851803</v>
      </c>
      <c r="BY20">
        <v>2.6869326296296299</v>
      </c>
      <c r="BZ20">
        <v>418.70651851851898</v>
      </c>
      <c r="CA20">
        <v>415.31951851851898</v>
      </c>
      <c r="CB20">
        <v>1.50532111111111</v>
      </c>
      <c r="CC20">
        <v>406.74659259259198</v>
      </c>
      <c r="CD20">
        <v>20.6414333333333</v>
      </c>
      <c r="CE20">
        <v>1.5054425925925901</v>
      </c>
      <c r="CF20">
        <v>1.40311703703704</v>
      </c>
      <c r="CG20">
        <v>13.0235407407407</v>
      </c>
      <c r="CH20">
        <v>11.9513444444444</v>
      </c>
      <c r="CI20">
        <v>2000.01555555556</v>
      </c>
      <c r="CJ20">
        <v>0.97999666666666696</v>
      </c>
      <c r="CK20">
        <v>2.0003555555555601E-2</v>
      </c>
      <c r="CL20">
        <v>0</v>
      </c>
      <c r="CM20">
        <v>2.31423333333333</v>
      </c>
      <c r="CN20">
        <v>0</v>
      </c>
      <c r="CO20">
        <v>7914.9751851851797</v>
      </c>
      <c r="CP20">
        <v>17300.277777777799</v>
      </c>
      <c r="CQ20">
        <v>39.319000000000003</v>
      </c>
      <c r="CR20">
        <v>39.069000000000003</v>
      </c>
      <c r="CS20">
        <v>38.75</v>
      </c>
      <c r="CT20">
        <v>37.969666666666697</v>
      </c>
      <c r="CU20">
        <v>38.620333333333299</v>
      </c>
      <c r="CV20">
        <v>1960.00555555556</v>
      </c>
      <c r="CW20">
        <v>40.01</v>
      </c>
      <c r="CX20">
        <v>0</v>
      </c>
      <c r="CY20">
        <v>1657554566.0999999</v>
      </c>
      <c r="CZ20">
        <v>0</v>
      </c>
      <c r="DA20">
        <v>1657551629</v>
      </c>
      <c r="DB20" t="s">
        <v>353</v>
      </c>
      <c r="DC20">
        <v>1657551626.5</v>
      </c>
      <c r="DD20">
        <v>1657551629</v>
      </c>
      <c r="DE20">
        <v>1</v>
      </c>
      <c r="DF20">
        <v>0.40300000000000002</v>
      </c>
      <c r="DG20">
        <v>8.9999999999999993E-3</v>
      </c>
      <c r="DH20">
        <v>9.41</v>
      </c>
      <c r="DI20">
        <v>8.6999999999999994E-2</v>
      </c>
      <c r="DJ20">
        <v>417</v>
      </c>
      <c r="DK20">
        <v>17</v>
      </c>
      <c r="DL20">
        <v>1.61</v>
      </c>
      <c r="DM20">
        <v>0.59</v>
      </c>
      <c r="DN20">
        <v>-0.1184997525</v>
      </c>
      <c r="DO20">
        <v>49.702344939962501</v>
      </c>
      <c r="DP20">
        <v>5.0115859518877102</v>
      </c>
      <c r="DQ20">
        <v>0</v>
      </c>
      <c r="DR20">
        <v>1.4975097500000001</v>
      </c>
      <c r="DS20">
        <v>0.13447260787992399</v>
      </c>
      <c r="DT20">
        <v>1.9229911139615301E-2</v>
      </c>
      <c r="DU20">
        <v>0</v>
      </c>
      <c r="DV20">
        <v>0</v>
      </c>
      <c r="DW20">
        <v>2</v>
      </c>
      <c r="DX20" t="s">
        <v>358</v>
      </c>
      <c r="DY20">
        <v>2.97465</v>
      </c>
      <c r="DZ20">
        <v>2.6905800000000002</v>
      </c>
      <c r="EA20">
        <v>6.5377900000000003E-2</v>
      </c>
      <c r="EB20">
        <v>6.5412399999999996E-2</v>
      </c>
      <c r="EC20">
        <v>7.4644600000000005E-2</v>
      </c>
      <c r="ED20">
        <v>7.1512400000000004E-2</v>
      </c>
      <c r="EE20">
        <v>36481.300000000003</v>
      </c>
      <c r="EF20">
        <v>39862.800000000003</v>
      </c>
      <c r="EG20">
        <v>35369.199999999997</v>
      </c>
      <c r="EH20">
        <v>38679.5</v>
      </c>
      <c r="EI20">
        <v>46395.8</v>
      </c>
      <c r="EJ20">
        <v>51865.1</v>
      </c>
      <c r="EK20">
        <v>55253.7</v>
      </c>
      <c r="EL20">
        <v>62032.5</v>
      </c>
      <c r="EM20">
        <v>1.9827999999999999</v>
      </c>
      <c r="EN20">
        <v>2.1747999999999998</v>
      </c>
      <c r="EO20">
        <v>7.3611700000000002E-2</v>
      </c>
      <c r="EP20">
        <v>0</v>
      </c>
      <c r="EQ20">
        <v>23.7913</v>
      </c>
      <c r="ER20">
        <v>999.9</v>
      </c>
      <c r="ES20">
        <v>59.406999999999996</v>
      </c>
      <c r="ET20">
        <v>24.844000000000001</v>
      </c>
      <c r="EU20">
        <v>27.5318</v>
      </c>
      <c r="EV20">
        <v>51.499400000000001</v>
      </c>
      <c r="EW20">
        <v>37.391800000000003</v>
      </c>
      <c r="EX20">
        <v>2</v>
      </c>
      <c r="EY20">
        <v>-0.134024</v>
      </c>
      <c r="EZ20">
        <v>3.6020300000000001</v>
      </c>
      <c r="FA20">
        <v>20.113900000000001</v>
      </c>
      <c r="FB20">
        <v>5.20052</v>
      </c>
      <c r="FC20">
        <v>12.0099</v>
      </c>
      <c r="FD20">
        <v>4.9756</v>
      </c>
      <c r="FE20">
        <v>3.2932000000000001</v>
      </c>
      <c r="FF20">
        <v>9999</v>
      </c>
      <c r="FG20">
        <v>9999</v>
      </c>
      <c r="FH20">
        <v>587.70000000000005</v>
      </c>
      <c r="FI20">
        <v>9999</v>
      </c>
      <c r="FJ20">
        <v>1.8627899999999999</v>
      </c>
      <c r="FK20">
        <v>1.8678300000000001</v>
      </c>
      <c r="FL20">
        <v>1.86758</v>
      </c>
      <c r="FM20">
        <v>1.8687400000000001</v>
      </c>
      <c r="FN20">
        <v>1.86957</v>
      </c>
      <c r="FO20">
        <v>1.86554</v>
      </c>
      <c r="FP20">
        <v>1.86676</v>
      </c>
      <c r="FQ20">
        <v>1.8681300000000001</v>
      </c>
      <c r="FR20">
        <v>5</v>
      </c>
      <c r="FS20">
        <v>0</v>
      </c>
      <c r="FT20">
        <v>0</v>
      </c>
      <c r="FU20">
        <v>0</v>
      </c>
      <c r="FV20" t="s">
        <v>355</v>
      </c>
      <c r="FW20" t="s">
        <v>356</v>
      </c>
      <c r="FX20" t="s">
        <v>357</v>
      </c>
      <c r="FY20" t="s">
        <v>357</v>
      </c>
      <c r="FZ20" t="s">
        <v>357</v>
      </c>
      <c r="GA20" t="s">
        <v>357</v>
      </c>
      <c r="GB20">
        <v>0</v>
      </c>
      <c r="GC20">
        <v>100</v>
      </c>
      <c r="GD20">
        <v>100</v>
      </c>
      <c r="GE20">
        <v>9.2100000000000009</v>
      </c>
      <c r="GF20">
        <v>0.3105</v>
      </c>
      <c r="GG20">
        <v>5.5070148606051301</v>
      </c>
      <c r="GH20">
        <v>9.7577496247143302E-3</v>
      </c>
      <c r="GI20">
        <v>-4.8616792591943903E-7</v>
      </c>
      <c r="GJ20">
        <v>-4.7315034107036002E-11</v>
      </c>
      <c r="GK20">
        <v>-4.7501356017567997E-2</v>
      </c>
      <c r="GL20">
        <v>-2.7595818264672001E-2</v>
      </c>
      <c r="GM20">
        <v>2.4275452786486698E-3</v>
      </c>
      <c r="GN20">
        <v>-1.8891823597295299E-5</v>
      </c>
      <c r="GO20">
        <v>-2</v>
      </c>
      <c r="GP20">
        <v>2105</v>
      </c>
      <c r="GQ20">
        <v>1</v>
      </c>
      <c r="GR20">
        <v>22</v>
      </c>
      <c r="GS20">
        <v>49.5</v>
      </c>
      <c r="GT20">
        <v>49.4</v>
      </c>
      <c r="GU20">
        <v>1.24512</v>
      </c>
      <c r="GV20">
        <v>2.5854499999999998</v>
      </c>
      <c r="GW20">
        <v>2.2485400000000002</v>
      </c>
      <c r="GX20">
        <v>2.81006</v>
      </c>
      <c r="GY20">
        <v>1.9958499999999999</v>
      </c>
      <c r="GZ20">
        <v>2.3303199999999999</v>
      </c>
      <c r="HA20">
        <v>31.128699999999998</v>
      </c>
      <c r="HB20">
        <v>15.603</v>
      </c>
      <c r="HC20">
        <v>18</v>
      </c>
      <c r="HD20">
        <v>488.36399999999998</v>
      </c>
      <c r="HE20">
        <v>618.40300000000002</v>
      </c>
      <c r="HF20">
        <v>17.240400000000001</v>
      </c>
      <c r="HG20">
        <v>25.6236</v>
      </c>
      <c r="HH20">
        <v>30</v>
      </c>
      <c r="HI20">
        <v>25.465199999999999</v>
      </c>
      <c r="HJ20">
        <v>25.385999999999999</v>
      </c>
      <c r="HK20">
        <v>24.864799999999999</v>
      </c>
      <c r="HL20">
        <v>29.5016</v>
      </c>
      <c r="HM20">
        <v>89.130700000000004</v>
      </c>
      <c r="HN20">
        <v>17.246099999999998</v>
      </c>
      <c r="HO20">
        <v>366.16300000000001</v>
      </c>
      <c r="HP20">
        <v>20.573499999999999</v>
      </c>
      <c r="HQ20">
        <v>102.52200000000001</v>
      </c>
      <c r="HR20">
        <v>103.259</v>
      </c>
    </row>
    <row r="21" spans="1:226" x14ac:dyDescent="0.2">
      <c r="A21">
        <v>116</v>
      </c>
      <c r="B21">
        <v>1657554599</v>
      </c>
      <c r="C21">
        <v>1503.9000000953699</v>
      </c>
      <c r="D21" t="s">
        <v>367</v>
      </c>
      <c r="E21" t="s">
        <v>368</v>
      </c>
      <c r="F21">
        <v>5</v>
      </c>
      <c r="G21" t="s">
        <v>1431</v>
      </c>
      <c r="H21" t="s">
        <v>351</v>
      </c>
      <c r="I21">
        <v>1657554591.2142899</v>
      </c>
      <c r="J21">
        <f t="shared" si="0"/>
        <v>8.5340687263554017E-3</v>
      </c>
      <c r="K21">
        <f t="shared" si="1"/>
        <v>8.534068726355402</v>
      </c>
      <c r="L21">
        <f t="shared" si="2"/>
        <v>23.885619808745936</v>
      </c>
      <c r="M21">
        <f t="shared" si="3"/>
        <v>401.55900000000003</v>
      </c>
      <c r="N21">
        <f t="shared" si="4"/>
        <v>290.66612797569121</v>
      </c>
      <c r="O21">
        <f t="shared" si="5"/>
        <v>19.769106123829864</v>
      </c>
      <c r="P21">
        <f t="shared" si="6"/>
        <v>27.311274764849454</v>
      </c>
      <c r="Q21">
        <f t="shared" si="7"/>
        <v>0.4082839530572645</v>
      </c>
      <c r="R21">
        <f t="shared" si="8"/>
        <v>3.5603031304192712</v>
      </c>
      <c r="S21">
        <f t="shared" si="9"/>
        <v>0.3839419069452219</v>
      </c>
      <c r="T21">
        <f t="shared" si="10"/>
        <v>0.24202969701235474</v>
      </c>
      <c r="U21">
        <f t="shared" si="11"/>
        <v>321.51937199999998</v>
      </c>
      <c r="V21">
        <f t="shared" si="12"/>
        <v>23.851413558888705</v>
      </c>
      <c r="W21">
        <f t="shared" si="13"/>
        <v>23.851413558888705</v>
      </c>
      <c r="X21">
        <f t="shared" si="14"/>
        <v>2.9683466759833195</v>
      </c>
      <c r="Y21">
        <f t="shared" si="15"/>
        <v>49.930099952446739</v>
      </c>
      <c r="Z21">
        <f t="shared" si="16"/>
        <v>1.5063156462423424</v>
      </c>
      <c r="AA21">
        <f t="shared" si="17"/>
        <v>3.0168488500462693</v>
      </c>
      <c r="AB21">
        <f t="shared" si="18"/>
        <v>1.4620310297409771</v>
      </c>
      <c r="AC21">
        <f t="shared" si="19"/>
        <v>-376.35243083227323</v>
      </c>
      <c r="AD21">
        <f t="shared" si="20"/>
        <v>51.783635692040768</v>
      </c>
      <c r="AE21">
        <f t="shared" si="21"/>
        <v>3.0452723334643603</v>
      </c>
      <c r="AF21">
        <f t="shared" si="22"/>
        <v>-4.1508067681164107E-3</v>
      </c>
      <c r="AG21">
        <f t="shared" si="23"/>
        <v>-42.923431168453675</v>
      </c>
      <c r="AH21">
        <f t="shared" si="24"/>
        <v>8.625785611239758</v>
      </c>
      <c r="AI21">
        <f t="shared" si="25"/>
        <v>23.885619808745936</v>
      </c>
      <c r="AJ21">
        <v>387.13923695241601</v>
      </c>
      <c r="AK21">
        <v>392.84158181818202</v>
      </c>
      <c r="AL21">
        <v>-2.85156837171002</v>
      </c>
      <c r="AM21">
        <v>64.3374699649262</v>
      </c>
      <c r="AN21">
        <f t="shared" si="26"/>
        <v>8.534068726355402</v>
      </c>
      <c r="AO21">
        <v>20.6067387999591</v>
      </c>
      <c r="AP21">
        <v>22.135282424242401</v>
      </c>
      <c r="AQ21">
        <v>-6.1683900962718301E-3</v>
      </c>
      <c r="AR21">
        <v>77.478032350522597</v>
      </c>
      <c r="AS21">
        <v>0</v>
      </c>
      <c r="AT21">
        <v>0</v>
      </c>
      <c r="AU21">
        <f t="shared" si="27"/>
        <v>1</v>
      </c>
      <c r="AV21">
        <f t="shared" si="28"/>
        <v>0</v>
      </c>
      <c r="AW21">
        <f t="shared" si="29"/>
        <v>36268.448649602789</v>
      </c>
      <c r="AX21">
        <f t="shared" si="30"/>
        <v>2000.0174999999999</v>
      </c>
      <c r="AY21">
        <f t="shared" si="31"/>
        <v>1681.2149999999999</v>
      </c>
      <c r="AZ21">
        <f t="shared" si="32"/>
        <v>0.84060014474873346</v>
      </c>
      <c r="BA21">
        <f t="shared" si="33"/>
        <v>0.16075827936505555</v>
      </c>
      <c r="BB21">
        <v>0.9</v>
      </c>
      <c r="BC21">
        <v>0.5</v>
      </c>
      <c r="BD21" t="s">
        <v>352</v>
      </c>
      <c r="BE21">
        <v>2</v>
      </c>
      <c r="BF21" t="b">
        <v>1</v>
      </c>
      <c r="BG21">
        <v>1657554591.2142899</v>
      </c>
      <c r="BH21">
        <v>401.55900000000003</v>
      </c>
      <c r="BI21">
        <v>394.45567857142902</v>
      </c>
      <c r="BJ21">
        <v>22.147432142857099</v>
      </c>
      <c r="BK21">
        <v>20.629053571428599</v>
      </c>
      <c r="BL21">
        <v>392.30164285714301</v>
      </c>
      <c r="BM21">
        <v>21.8366964285714</v>
      </c>
      <c r="BN21">
        <v>499.95910714285702</v>
      </c>
      <c r="BO21">
        <v>67.976050000000001</v>
      </c>
      <c r="BP21">
        <v>3.7055832142857098E-2</v>
      </c>
      <c r="BQ21">
        <v>24.121200000000002</v>
      </c>
      <c r="BR21">
        <v>25.0042714285714</v>
      </c>
      <c r="BS21">
        <v>999.9</v>
      </c>
      <c r="BT21">
        <v>0</v>
      </c>
      <c r="BU21">
        <v>0</v>
      </c>
      <c r="BV21">
        <v>9993.2142857142899</v>
      </c>
      <c r="BW21">
        <v>0</v>
      </c>
      <c r="BX21">
        <v>915.99335714285701</v>
      </c>
      <c r="BY21">
        <v>7.1033100357142898</v>
      </c>
      <c r="BZ21">
        <v>410.654071428571</v>
      </c>
      <c r="CA21">
        <v>402.764571428571</v>
      </c>
      <c r="CB21">
        <v>1.51837321428571</v>
      </c>
      <c r="CC21">
        <v>394.45567857142902</v>
      </c>
      <c r="CD21">
        <v>20.629053571428599</v>
      </c>
      <c r="CE21">
        <v>1.50549535714286</v>
      </c>
      <c r="CF21">
        <v>1.40228178571429</v>
      </c>
      <c r="CG21">
        <v>13.0240785714286</v>
      </c>
      <c r="CH21">
        <v>11.9423142857143</v>
      </c>
      <c r="CI21">
        <v>2000.0174999999999</v>
      </c>
      <c r="CJ21">
        <v>0.97999657142857199</v>
      </c>
      <c r="CK21">
        <v>2.0003657142857099E-2</v>
      </c>
      <c r="CL21">
        <v>0</v>
      </c>
      <c r="CM21">
        <v>2.2283750000000002</v>
      </c>
      <c r="CN21">
        <v>0</v>
      </c>
      <c r="CO21">
        <v>7913.35035714286</v>
      </c>
      <c r="CP21">
        <v>17300.3</v>
      </c>
      <c r="CQ21">
        <v>39.305357142857098</v>
      </c>
      <c r="CR21">
        <v>39.064250000000001</v>
      </c>
      <c r="CS21">
        <v>38.738750000000003</v>
      </c>
      <c r="CT21">
        <v>37.950499999999998</v>
      </c>
      <c r="CU21">
        <v>38.609250000000003</v>
      </c>
      <c r="CV21">
        <v>1960.0074999999999</v>
      </c>
      <c r="CW21">
        <v>40.01</v>
      </c>
      <c r="CX21">
        <v>0</v>
      </c>
      <c r="CY21">
        <v>1657554570.9000001</v>
      </c>
      <c r="CZ21">
        <v>0</v>
      </c>
      <c r="DA21">
        <v>1657551629</v>
      </c>
      <c r="DB21" t="s">
        <v>353</v>
      </c>
      <c r="DC21">
        <v>1657551626.5</v>
      </c>
      <c r="DD21">
        <v>1657551629</v>
      </c>
      <c r="DE21">
        <v>1</v>
      </c>
      <c r="DF21">
        <v>0.40300000000000002</v>
      </c>
      <c r="DG21">
        <v>8.9999999999999993E-3</v>
      </c>
      <c r="DH21">
        <v>9.41</v>
      </c>
      <c r="DI21">
        <v>8.6999999999999994E-2</v>
      </c>
      <c r="DJ21">
        <v>417</v>
      </c>
      <c r="DK21">
        <v>17</v>
      </c>
      <c r="DL21">
        <v>1.61</v>
      </c>
      <c r="DM21">
        <v>0.59</v>
      </c>
      <c r="DN21">
        <v>3.7137889975</v>
      </c>
      <c r="DO21">
        <v>58.191569915572202</v>
      </c>
      <c r="DP21">
        <v>5.6660028529653301</v>
      </c>
      <c r="DQ21">
        <v>0</v>
      </c>
      <c r="DR21">
        <v>1.50857025</v>
      </c>
      <c r="DS21">
        <v>0.21117354596622601</v>
      </c>
      <c r="DT21">
        <v>2.3916696415631902E-2</v>
      </c>
      <c r="DU21">
        <v>0</v>
      </c>
      <c r="DV21">
        <v>0</v>
      </c>
      <c r="DW21">
        <v>2</v>
      </c>
      <c r="DX21" t="s">
        <v>358</v>
      </c>
      <c r="DY21">
        <v>2.9744600000000001</v>
      </c>
      <c r="DZ21">
        <v>2.69123</v>
      </c>
      <c r="EA21">
        <v>6.3571199999999994E-2</v>
      </c>
      <c r="EB21">
        <v>6.3272499999999995E-2</v>
      </c>
      <c r="EC21">
        <v>7.4634400000000004E-2</v>
      </c>
      <c r="ED21">
        <v>7.1543200000000001E-2</v>
      </c>
      <c r="EE21">
        <v>36552.300000000003</v>
      </c>
      <c r="EF21">
        <v>39953.300000000003</v>
      </c>
      <c r="EG21">
        <v>35369.699999999997</v>
      </c>
      <c r="EH21">
        <v>38678.800000000003</v>
      </c>
      <c r="EI21">
        <v>46397</v>
      </c>
      <c r="EJ21">
        <v>51863</v>
      </c>
      <c r="EK21">
        <v>55254.5</v>
      </c>
      <c r="EL21">
        <v>62032.2</v>
      </c>
      <c r="EM21">
        <v>1.9830000000000001</v>
      </c>
      <c r="EN21">
        <v>2.1747999999999998</v>
      </c>
      <c r="EO21">
        <v>7.3462700000000006E-2</v>
      </c>
      <c r="EP21">
        <v>0</v>
      </c>
      <c r="EQ21">
        <v>23.799299999999999</v>
      </c>
      <c r="ER21">
        <v>999.9</v>
      </c>
      <c r="ES21">
        <v>59.430999999999997</v>
      </c>
      <c r="ET21">
        <v>24.864000000000001</v>
      </c>
      <c r="EU21">
        <v>27.5777</v>
      </c>
      <c r="EV21">
        <v>51.539400000000001</v>
      </c>
      <c r="EW21">
        <v>37.4679</v>
      </c>
      <c r="EX21">
        <v>2</v>
      </c>
      <c r="EY21">
        <v>-0.13341500000000001</v>
      </c>
      <c r="EZ21">
        <v>3.58196</v>
      </c>
      <c r="FA21">
        <v>20.1143</v>
      </c>
      <c r="FB21">
        <v>5.1993200000000002</v>
      </c>
      <c r="FC21">
        <v>12.0099</v>
      </c>
      <c r="FD21">
        <v>4.9752000000000001</v>
      </c>
      <c r="FE21">
        <v>3.2930000000000001</v>
      </c>
      <c r="FF21">
        <v>9999</v>
      </c>
      <c r="FG21">
        <v>9999</v>
      </c>
      <c r="FH21">
        <v>587.70000000000005</v>
      </c>
      <c r="FI21">
        <v>9999</v>
      </c>
      <c r="FJ21">
        <v>1.8627899999999999</v>
      </c>
      <c r="FK21">
        <v>1.8678300000000001</v>
      </c>
      <c r="FL21">
        <v>1.86758</v>
      </c>
      <c r="FM21">
        <v>1.8686799999999999</v>
      </c>
      <c r="FN21">
        <v>1.8695999999999999</v>
      </c>
      <c r="FO21">
        <v>1.86557</v>
      </c>
      <c r="FP21">
        <v>1.86676</v>
      </c>
      <c r="FQ21">
        <v>1.8681300000000001</v>
      </c>
      <c r="FR21">
        <v>5</v>
      </c>
      <c r="FS21">
        <v>0</v>
      </c>
      <c r="FT21">
        <v>0</v>
      </c>
      <c r="FU21">
        <v>0</v>
      </c>
      <c r="FV21" t="s">
        <v>355</v>
      </c>
      <c r="FW21" t="s">
        <v>356</v>
      </c>
      <c r="FX21" t="s">
        <v>357</v>
      </c>
      <c r="FY21" t="s">
        <v>357</v>
      </c>
      <c r="FZ21" t="s">
        <v>357</v>
      </c>
      <c r="GA21" t="s">
        <v>357</v>
      </c>
      <c r="GB21">
        <v>0</v>
      </c>
      <c r="GC21">
        <v>100</v>
      </c>
      <c r="GD21">
        <v>100</v>
      </c>
      <c r="GE21">
        <v>9.0830000000000002</v>
      </c>
      <c r="GF21">
        <v>0.31040000000000001</v>
      </c>
      <c r="GG21">
        <v>5.5070148606051301</v>
      </c>
      <c r="GH21">
        <v>9.7577496247143302E-3</v>
      </c>
      <c r="GI21">
        <v>-4.8616792591943903E-7</v>
      </c>
      <c r="GJ21">
        <v>-4.7315034107036002E-11</v>
      </c>
      <c r="GK21">
        <v>-4.7501356017567997E-2</v>
      </c>
      <c r="GL21">
        <v>-2.7595818264672001E-2</v>
      </c>
      <c r="GM21">
        <v>2.4275452786486698E-3</v>
      </c>
      <c r="GN21">
        <v>-1.8891823597295299E-5</v>
      </c>
      <c r="GO21">
        <v>-2</v>
      </c>
      <c r="GP21">
        <v>2105</v>
      </c>
      <c r="GQ21">
        <v>1</v>
      </c>
      <c r="GR21">
        <v>22</v>
      </c>
      <c r="GS21">
        <v>49.5</v>
      </c>
      <c r="GT21">
        <v>49.5</v>
      </c>
      <c r="GU21">
        <v>1.2036100000000001</v>
      </c>
      <c r="GV21">
        <v>2.5927699999999998</v>
      </c>
      <c r="GW21">
        <v>2.2485400000000002</v>
      </c>
      <c r="GX21">
        <v>2.80884</v>
      </c>
      <c r="GY21">
        <v>1.9958499999999999</v>
      </c>
      <c r="GZ21">
        <v>2.3889200000000002</v>
      </c>
      <c r="HA21">
        <v>31.128699999999998</v>
      </c>
      <c r="HB21">
        <v>15.611800000000001</v>
      </c>
      <c r="HC21">
        <v>18</v>
      </c>
      <c r="HD21">
        <v>488.49299999999999</v>
      </c>
      <c r="HE21">
        <v>618.40300000000002</v>
      </c>
      <c r="HF21">
        <v>17.238800000000001</v>
      </c>
      <c r="HG21">
        <v>25.625800000000002</v>
      </c>
      <c r="HH21">
        <v>30.0001</v>
      </c>
      <c r="HI21">
        <v>25.465199999999999</v>
      </c>
      <c r="HJ21">
        <v>25.385999999999999</v>
      </c>
      <c r="HK21">
        <v>24.060400000000001</v>
      </c>
      <c r="HL21">
        <v>29.5016</v>
      </c>
      <c r="HM21">
        <v>89.130700000000004</v>
      </c>
      <c r="HN21">
        <v>17.4011</v>
      </c>
      <c r="HO21">
        <v>352.69299999999998</v>
      </c>
      <c r="HP21">
        <v>20.573499999999999</v>
      </c>
      <c r="HQ21">
        <v>102.524</v>
      </c>
      <c r="HR21">
        <v>103.258</v>
      </c>
    </row>
    <row r="22" spans="1:226" x14ac:dyDescent="0.2">
      <c r="A22">
        <v>117</v>
      </c>
      <c r="B22">
        <v>1657554604</v>
      </c>
      <c r="C22">
        <v>1508.9000000953699</v>
      </c>
      <c r="D22" t="s">
        <v>369</v>
      </c>
      <c r="E22" t="s">
        <v>370</v>
      </c>
      <c r="F22">
        <v>5</v>
      </c>
      <c r="G22" t="s">
        <v>1431</v>
      </c>
      <c r="H22" t="s">
        <v>351</v>
      </c>
      <c r="I22">
        <v>1657554596.5</v>
      </c>
      <c r="J22">
        <f t="shared" si="0"/>
        <v>8.6431807616334649E-3</v>
      </c>
      <c r="K22">
        <f t="shared" si="1"/>
        <v>8.6431807616334648</v>
      </c>
      <c r="L22">
        <f t="shared" si="2"/>
        <v>24.626518386980006</v>
      </c>
      <c r="M22">
        <f t="shared" si="3"/>
        <v>389.128851851852</v>
      </c>
      <c r="N22">
        <f t="shared" si="4"/>
        <v>277.36122429377588</v>
      </c>
      <c r="O22">
        <f t="shared" si="5"/>
        <v>18.86430401356343</v>
      </c>
      <c r="P22">
        <f t="shared" si="6"/>
        <v>26.466010093779893</v>
      </c>
      <c r="Q22">
        <f t="shared" si="7"/>
        <v>0.41553587278122922</v>
      </c>
      <c r="R22">
        <f t="shared" si="8"/>
        <v>3.5610982621569214</v>
      </c>
      <c r="S22">
        <f t="shared" si="9"/>
        <v>0.3903553007571256</v>
      </c>
      <c r="T22">
        <f t="shared" si="10"/>
        <v>0.24610717870581822</v>
      </c>
      <c r="U22">
        <f t="shared" si="11"/>
        <v>321.52060249077118</v>
      </c>
      <c r="V22">
        <f t="shared" si="12"/>
        <v>23.818916200186038</v>
      </c>
      <c r="W22">
        <f t="shared" si="13"/>
        <v>23.818916200186038</v>
      </c>
      <c r="X22">
        <f t="shared" si="14"/>
        <v>2.9625505730965678</v>
      </c>
      <c r="Y22">
        <f t="shared" si="15"/>
        <v>49.948906277316716</v>
      </c>
      <c r="Z22">
        <f t="shared" si="16"/>
        <v>1.5060793198087028</v>
      </c>
      <c r="AA22">
        <f t="shared" si="17"/>
        <v>3.0152398361776704</v>
      </c>
      <c r="AB22">
        <f t="shared" si="18"/>
        <v>1.456471253287865</v>
      </c>
      <c r="AC22">
        <f t="shared" si="19"/>
        <v>-381.16427158803583</v>
      </c>
      <c r="AD22">
        <f t="shared" si="20"/>
        <v>56.327694687276932</v>
      </c>
      <c r="AE22">
        <f t="shared" si="21"/>
        <v>3.3110659141429677</v>
      </c>
      <c r="AF22">
        <f t="shared" si="22"/>
        <v>-4.9084958447735971E-3</v>
      </c>
      <c r="AG22">
        <f t="shared" si="23"/>
        <v>-60.498498552718239</v>
      </c>
      <c r="AH22">
        <f t="shared" si="24"/>
        <v>8.6718071127818988</v>
      </c>
      <c r="AI22">
        <f t="shared" si="25"/>
        <v>24.626518386980006</v>
      </c>
      <c r="AJ22">
        <v>371.813939522412</v>
      </c>
      <c r="AK22">
        <v>377.85875757575701</v>
      </c>
      <c r="AL22">
        <v>-2.98663258724293</v>
      </c>
      <c r="AM22">
        <v>64.3374699649262</v>
      </c>
      <c r="AN22">
        <f t="shared" si="26"/>
        <v>8.6431807616334648</v>
      </c>
      <c r="AO22">
        <v>20.624528300302298</v>
      </c>
      <c r="AP22">
        <v>22.146596969697001</v>
      </c>
      <c r="AQ22">
        <v>-1.34933566612957E-4</v>
      </c>
      <c r="AR22">
        <v>77.478032350522597</v>
      </c>
      <c r="AS22">
        <v>0</v>
      </c>
      <c r="AT22">
        <v>0</v>
      </c>
      <c r="AU22">
        <f t="shared" si="27"/>
        <v>1</v>
      </c>
      <c r="AV22">
        <f t="shared" si="28"/>
        <v>0</v>
      </c>
      <c r="AW22">
        <f t="shared" si="29"/>
        <v>36279.760399595791</v>
      </c>
      <c r="AX22">
        <f t="shared" si="30"/>
        <v>2000.02481481482</v>
      </c>
      <c r="AY22">
        <f t="shared" si="31"/>
        <v>1681.2211771109387</v>
      </c>
      <c r="AZ22">
        <f t="shared" si="32"/>
        <v>0.84060015888682915</v>
      </c>
      <c r="BA22">
        <f t="shared" si="33"/>
        <v>0.16075830665158042</v>
      </c>
      <c r="BB22">
        <v>0.9</v>
      </c>
      <c r="BC22">
        <v>0.5</v>
      </c>
      <c r="BD22" t="s">
        <v>352</v>
      </c>
      <c r="BE22">
        <v>2</v>
      </c>
      <c r="BF22" t="b">
        <v>1</v>
      </c>
      <c r="BG22">
        <v>1657554596.5</v>
      </c>
      <c r="BH22">
        <v>389.128851851852</v>
      </c>
      <c r="BI22">
        <v>378.84533333333297</v>
      </c>
      <c r="BJ22">
        <v>22.143833333333301</v>
      </c>
      <c r="BK22">
        <v>20.617296296296299</v>
      </c>
      <c r="BL22">
        <v>379.98685185185201</v>
      </c>
      <c r="BM22">
        <v>21.833266666666699</v>
      </c>
      <c r="BN22">
        <v>499.94214814814802</v>
      </c>
      <c r="BO22">
        <v>67.976314814814799</v>
      </c>
      <c r="BP22">
        <v>3.7172151851851798E-2</v>
      </c>
      <c r="BQ22">
        <v>24.112311111111101</v>
      </c>
      <c r="BR22">
        <v>24.995100000000001</v>
      </c>
      <c r="BS22">
        <v>999.9</v>
      </c>
      <c r="BT22">
        <v>0</v>
      </c>
      <c r="BU22">
        <v>0</v>
      </c>
      <c r="BV22">
        <v>9996.1111111111095</v>
      </c>
      <c r="BW22">
        <v>0</v>
      </c>
      <c r="BX22">
        <v>916.15703703703696</v>
      </c>
      <c r="BY22">
        <v>10.283526666666701</v>
      </c>
      <c r="BZ22">
        <v>397.94103703703701</v>
      </c>
      <c r="CA22">
        <v>386.82055555555598</v>
      </c>
      <c r="CB22">
        <v>1.5265403703703699</v>
      </c>
      <c r="CC22">
        <v>378.84533333333297</v>
      </c>
      <c r="CD22">
        <v>20.617296296296299</v>
      </c>
      <c r="CE22">
        <v>1.5052562962963001</v>
      </c>
      <c r="CF22">
        <v>1.40148703703704</v>
      </c>
      <c r="CG22">
        <v>13.021655555555601</v>
      </c>
      <c r="CH22">
        <v>11.9337259259259</v>
      </c>
      <c r="CI22">
        <v>2000.02481481482</v>
      </c>
      <c r="CJ22">
        <v>0.97999611111111096</v>
      </c>
      <c r="CK22">
        <v>2.0004148148148101E-2</v>
      </c>
      <c r="CL22">
        <v>0</v>
      </c>
      <c r="CM22">
        <v>2.2588444444444402</v>
      </c>
      <c r="CN22">
        <v>0</v>
      </c>
      <c r="CO22">
        <v>7910.9714814814797</v>
      </c>
      <c r="CP22">
        <v>17300.362962963001</v>
      </c>
      <c r="CQ22">
        <v>39.284444444444397</v>
      </c>
      <c r="CR22">
        <v>39.059703703703697</v>
      </c>
      <c r="CS22">
        <v>38.717333333333301</v>
      </c>
      <c r="CT22">
        <v>37.941666666666698</v>
      </c>
      <c r="CU22">
        <v>38.587666666666699</v>
      </c>
      <c r="CV22">
        <v>1960.0148148148101</v>
      </c>
      <c r="CW22">
        <v>40.011111111111099</v>
      </c>
      <c r="CX22">
        <v>0</v>
      </c>
      <c r="CY22">
        <v>1657554575.7</v>
      </c>
      <c r="CZ22">
        <v>0</v>
      </c>
      <c r="DA22">
        <v>1657551629</v>
      </c>
      <c r="DB22" t="s">
        <v>353</v>
      </c>
      <c r="DC22">
        <v>1657551626.5</v>
      </c>
      <c r="DD22">
        <v>1657551629</v>
      </c>
      <c r="DE22">
        <v>1</v>
      </c>
      <c r="DF22">
        <v>0.40300000000000002</v>
      </c>
      <c r="DG22">
        <v>8.9999999999999993E-3</v>
      </c>
      <c r="DH22">
        <v>9.41</v>
      </c>
      <c r="DI22">
        <v>8.6999999999999994E-2</v>
      </c>
      <c r="DJ22">
        <v>417</v>
      </c>
      <c r="DK22">
        <v>17</v>
      </c>
      <c r="DL22">
        <v>1.61</v>
      </c>
      <c r="DM22">
        <v>0.59</v>
      </c>
      <c r="DN22">
        <v>7.7006987474999997</v>
      </c>
      <c r="DO22">
        <v>40.271298906191397</v>
      </c>
      <c r="DP22">
        <v>4.0732389870301997</v>
      </c>
      <c r="DQ22">
        <v>0</v>
      </c>
      <c r="DR22">
        <v>1.51555525</v>
      </c>
      <c r="DS22">
        <v>0.103308180112569</v>
      </c>
      <c r="DT22">
        <v>2.0198164395248901E-2</v>
      </c>
      <c r="DU22">
        <v>0</v>
      </c>
      <c r="DV22">
        <v>0</v>
      </c>
      <c r="DW22">
        <v>2</v>
      </c>
      <c r="DX22" t="s">
        <v>358</v>
      </c>
      <c r="DY22">
        <v>2.97506</v>
      </c>
      <c r="DZ22">
        <v>2.6907999999999999</v>
      </c>
      <c r="EA22">
        <v>6.1588200000000003E-2</v>
      </c>
      <c r="EB22">
        <v>6.1171900000000001E-2</v>
      </c>
      <c r="EC22">
        <v>7.4661199999999997E-2</v>
      </c>
      <c r="ED22">
        <v>7.1535699999999994E-2</v>
      </c>
      <c r="EE22">
        <v>36629.199999999997</v>
      </c>
      <c r="EF22">
        <v>40042.300000000003</v>
      </c>
      <c r="EG22">
        <v>35369.199999999997</v>
      </c>
      <c r="EH22">
        <v>38678.300000000003</v>
      </c>
      <c r="EI22">
        <v>46395.9</v>
      </c>
      <c r="EJ22">
        <v>51862.7</v>
      </c>
      <c r="EK22">
        <v>55254.9</v>
      </c>
      <c r="EL22">
        <v>62031.3</v>
      </c>
      <c r="EM22">
        <v>1.9827999999999999</v>
      </c>
      <c r="EN22">
        <v>2.1743999999999999</v>
      </c>
      <c r="EO22">
        <v>7.1674600000000005E-2</v>
      </c>
      <c r="EP22">
        <v>0</v>
      </c>
      <c r="EQ22">
        <v>23.799299999999999</v>
      </c>
      <c r="ER22">
        <v>999.9</v>
      </c>
      <c r="ES22">
        <v>59.406999999999996</v>
      </c>
      <c r="ET22">
        <v>24.864000000000001</v>
      </c>
      <c r="EU22">
        <v>27.5669</v>
      </c>
      <c r="EV22">
        <v>50.949399999999997</v>
      </c>
      <c r="EW22">
        <v>37.439900000000002</v>
      </c>
      <c r="EX22">
        <v>2</v>
      </c>
      <c r="EY22">
        <v>-0.13634099999999999</v>
      </c>
      <c r="EZ22">
        <v>3.1012599999999999</v>
      </c>
      <c r="FA22">
        <v>20.124099999999999</v>
      </c>
      <c r="FB22">
        <v>5.20052</v>
      </c>
      <c r="FC22">
        <v>12.0099</v>
      </c>
      <c r="FD22">
        <v>4.976</v>
      </c>
      <c r="FE22">
        <v>3.2932000000000001</v>
      </c>
      <c r="FF22">
        <v>9999</v>
      </c>
      <c r="FG22">
        <v>9999</v>
      </c>
      <c r="FH22">
        <v>587.70000000000005</v>
      </c>
      <c r="FI22">
        <v>9999</v>
      </c>
      <c r="FJ22">
        <v>1.8627899999999999</v>
      </c>
      <c r="FK22">
        <v>1.8678300000000001</v>
      </c>
      <c r="FL22">
        <v>1.86758</v>
      </c>
      <c r="FM22">
        <v>1.8687400000000001</v>
      </c>
      <c r="FN22">
        <v>1.86957</v>
      </c>
      <c r="FO22">
        <v>1.8656600000000001</v>
      </c>
      <c r="FP22">
        <v>1.86676</v>
      </c>
      <c r="FQ22">
        <v>1.8681000000000001</v>
      </c>
      <c r="FR22">
        <v>5</v>
      </c>
      <c r="FS22">
        <v>0</v>
      </c>
      <c r="FT22">
        <v>0</v>
      </c>
      <c r="FU22">
        <v>0</v>
      </c>
      <c r="FV22" t="s">
        <v>355</v>
      </c>
      <c r="FW22" t="s">
        <v>356</v>
      </c>
      <c r="FX22" t="s">
        <v>357</v>
      </c>
      <c r="FY22" t="s">
        <v>357</v>
      </c>
      <c r="FZ22" t="s">
        <v>357</v>
      </c>
      <c r="GA22" t="s">
        <v>357</v>
      </c>
      <c r="GB22">
        <v>0</v>
      </c>
      <c r="GC22">
        <v>100</v>
      </c>
      <c r="GD22">
        <v>100</v>
      </c>
      <c r="GE22">
        <v>8.9459999999999997</v>
      </c>
      <c r="GF22">
        <v>0.31090000000000001</v>
      </c>
      <c r="GG22">
        <v>5.5070148606051301</v>
      </c>
      <c r="GH22">
        <v>9.7577496247143302E-3</v>
      </c>
      <c r="GI22">
        <v>-4.8616792591943903E-7</v>
      </c>
      <c r="GJ22">
        <v>-4.7315034107036002E-11</v>
      </c>
      <c r="GK22">
        <v>-4.7501356017567997E-2</v>
      </c>
      <c r="GL22">
        <v>-2.7595818264672001E-2</v>
      </c>
      <c r="GM22">
        <v>2.4275452786486698E-3</v>
      </c>
      <c r="GN22">
        <v>-1.8891823597295299E-5</v>
      </c>
      <c r="GO22">
        <v>-2</v>
      </c>
      <c r="GP22">
        <v>2105</v>
      </c>
      <c r="GQ22">
        <v>1</v>
      </c>
      <c r="GR22">
        <v>22</v>
      </c>
      <c r="GS22">
        <v>49.6</v>
      </c>
      <c r="GT22">
        <v>49.6</v>
      </c>
      <c r="GU22">
        <v>1.16089</v>
      </c>
      <c r="GV22">
        <v>2.5927699999999998</v>
      </c>
      <c r="GW22">
        <v>2.2485400000000002</v>
      </c>
      <c r="GX22">
        <v>2.80884</v>
      </c>
      <c r="GY22">
        <v>1.9958499999999999</v>
      </c>
      <c r="GZ22">
        <v>2.3950200000000001</v>
      </c>
      <c r="HA22">
        <v>31.128699999999998</v>
      </c>
      <c r="HB22">
        <v>15.611800000000001</v>
      </c>
      <c r="HC22">
        <v>18</v>
      </c>
      <c r="HD22">
        <v>488.38299999999998</v>
      </c>
      <c r="HE22">
        <v>618.11800000000005</v>
      </c>
      <c r="HF22">
        <v>17.3827</v>
      </c>
      <c r="HG22">
        <v>25.625800000000002</v>
      </c>
      <c r="HH22">
        <v>29.9986</v>
      </c>
      <c r="HI22">
        <v>25.467300000000002</v>
      </c>
      <c r="HJ22">
        <v>25.388100000000001</v>
      </c>
      <c r="HK22">
        <v>23.167000000000002</v>
      </c>
      <c r="HL22">
        <v>29.5016</v>
      </c>
      <c r="HM22">
        <v>88.759399999999999</v>
      </c>
      <c r="HN22">
        <v>17.4133</v>
      </c>
      <c r="HO22">
        <v>332.44499999999999</v>
      </c>
      <c r="HP22">
        <v>20.573499999999999</v>
      </c>
      <c r="HQ22">
        <v>102.523</v>
      </c>
      <c r="HR22">
        <v>103.25700000000001</v>
      </c>
    </row>
    <row r="23" spans="1:226" x14ac:dyDescent="0.2">
      <c r="A23">
        <v>118</v>
      </c>
      <c r="B23">
        <v>1657554609</v>
      </c>
      <c r="C23">
        <v>1513.9000000953699</v>
      </c>
      <c r="D23" t="s">
        <v>371</v>
      </c>
      <c r="E23" t="s">
        <v>372</v>
      </c>
      <c r="F23">
        <v>5</v>
      </c>
      <c r="G23" t="s">
        <v>1431</v>
      </c>
      <c r="H23" t="s">
        <v>351</v>
      </c>
      <c r="I23">
        <v>1657554601.2142899</v>
      </c>
      <c r="J23">
        <f t="shared" si="0"/>
        <v>8.8362622126250904E-3</v>
      </c>
      <c r="K23">
        <f t="shared" si="1"/>
        <v>8.8362622126250905</v>
      </c>
      <c r="L23">
        <f t="shared" si="2"/>
        <v>22.039957469908625</v>
      </c>
      <c r="M23">
        <f t="shared" si="3"/>
        <v>375.91500000000002</v>
      </c>
      <c r="N23">
        <f t="shared" si="4"/>
        <v>277.49890681513023</v>
      </c>
      <c r="O23">
        <f t="shared" si="5"/>
        <v>18.873736627273015</v>
      </c>
      <c r="P23">
        <f t="shared" si="6"/>
        <v>25.567382537358867</v>
      </c>
      <c r="Q23">
        <f t="shared" si="7"/>
        <v>0.42832271865459542</v>
      </c>
      <c r="R23">
        <f t="shared" si="8"/>
        <v>3.5626953497716105</v>
      </c>
      <c r="S23">
        <f t="shared" si="9"/>
        <v>0.40163318185656777</v>
      </c>
      <c r="T23">
        <f t="shared" si="10"/>
        <v>0.25327997657945978</v>
      </c>
      <c r="U23">
        <f t="shared" si="11"/>
        <v>321.52036505954703</v>
      </c>
      <c r="V23">
        <f t="shared" si="12"/>
        <v>23.767772534195711</v>
      </c>
      <c r="W23">
        <f t="shared" si="13"/>
        <v>23.767772534195711</v>
      </c>
      <c r="X23">
        <f t="shared" si="14"/>
        <v>2.9534488297914439</v>
      </c>
      <c r="Y23">
        <f t="shared" si="15"/>
        <v>49.979359853882947</v>
      </c>
      <c r="Z23">
        <f t="shared" si="16"/>
        <v>1.5061478482646842</v>
      </c>
      <c r="AA23">
        <f t="shared" si="17"/>
        <v>3.0135396945218575</v>
      </c>
      <c r="AB23">
        <f t="shared" si="18"/>
        <v>1.4473009815267597</v>
      </c>
      <c r="AC23">
        <f t="shared" si="19"/>
        <v>-389.67916357676648</v>
      </c>
      <c r="AD23">
        <f t="shared" si="20"/>
        <v>64.371357120628474</v>
      </c>
      <c r="AE23">
        <f t="shared" si="21"/>
        <v>3.7810376789486226</v>
      </c>
      <c r="AF23">
        <f t="shared" si="22"/>
        <v>-6.4037176423568098E-3</v>
      </c>
      <c r="AG23">
        <f t="shared" si="23"/>
        <v>-70.119108483714456</v>
      </c>
      <c r="AH23">
        <f t="shared" si="24"/>
        <v>8.678886107129232</v>
      </c>
      <c r="AI23">
        <f t="shared" si="25"/>
        <v>22.039957469908625</v>
      </c>
      <c r="AJ23">
        <v>354.16190216501002</v>
      </c>
      <c r="AK23">
        <v>361.81043030302999</v>
      </c>
      <c r="AL23">
        <v>-3.3054079265411</v>
      </c>
      <c r="AM23">
        <v>64.3374699649262</v>
      </c>
      <c r="AN23">
        <f t="shared" si="26"/>
        <v>8.8362622126250905</v>
      </c>
      <c r="AO23">
        <v>20.617651163033901</v>
      </c>
      <c r="AP23">
        <v>22.162690303030299</v>
      </c>
      <c r="AQ23">
        <v>2.4211456666893998E-3</v>
      </c>
      <c r="AR23">
        <v>77.478032350522597</v>
      </c>
      <c r="AS23">
        <v>0</v>
      </c>
      <c r="AT23">
        <v>0</v>
      </c>
      <c r="AU23">
        <f t="shared" si="27"/>
        <v>1</v>
      </c>
      <c r="AV23">
        <f t="shared" si="28"/>
        <v>0</v>
      </c>
      <c r="AW23">
        <f t="shared" si="29"/>
        <v>36301.4438432237</v>
      </c>
      <c r="AX23">
        <f t="shared" si="30"/>
        <v>2000.0232142857101</v>
      </c>
      <c r="AY23">
        <f t="shared" si="31"/>
        <v>1681.2198419997619</v>
      </c>
      <c r="AZ23">
        <f t="shared" si="32"/>
        <v>0.84060016403369309</v>
      </c>
      <c r="BA23">
        <f t="shared" si="33"/>
        <v>0.16075831658502779</v>
      </c>
      <c r="BB23">
        <v>0.9</v>
      </c>
      <c r="BC23">
        <v>0.5</v>
      </c>
      <c r="BD23" t="s">
        <v>352</v>
      </c>
      <c r="BE23">
        <v>2</v>
      </c>
      <c r="BF23" t="b">
        <v>1</v>
      </c>
      <c r="BG23">
        <v>1657554601.2142899</v>
      </c>
      <c r="BH23">
        <v>375.91500000000002</v>
      </c>
      <c r="BI23">
        <v>363.88017857142898</v>
      </c>
      <c r="BJ23">
        <v>22.144760714285699</v>
      </c>
      <c r="BK23">
        <v>20.617075</v>
      </c>
      <c r="BL23">
        <v>366.89578571428598</v>
      </c>
      <c r="BM23">
        <v>21.834153571428601</v>
      </c>
      <c r="BN23">
        <v>499.97357142857101</v>
      </c>
      <c r="BO23">
        <v>67.976614285714305</v>
      </c>
      <c r="BP23">
        <v>3.7118971428571401E-2</v>
      </c>
      <c r="BQ23">
        <v>24.102914285714299</v>
      </c>
      <c r="BR23">
        <v>24.988478571428601</v>
      </c>
      <c r="BS23">
        <v>999.9</v>
      </c>
      <c r="BT23">
        <v>0</v>
      </c>
      <c r="BU23">
        <v>0</v>
      </c>
      <c r="BV23">
        <v>10001.964285714301</v>
      </c>
      <c r="BW23">
        <v>0</v>
      </c>
      <c r="BX23">
        <v>916.53992857142896</v>
      </c>
      <c r="BY23">
        <v>12.0348789285714</v>
      </c>
      <c r="BZ23">
        <v>384.42810714285702</v>
      </c>
      <c r="CA23">
        <v>371.54025000000001</v>
      </c>
      <c r="CB23">
        <v>1.5276889285714299</v>
      </c>
      <c r="CC23">
        <v>363.88017857142898</v>
      </c>
      <c r="CD23">
        <v>20.617075</v>
      </c>
      <c r="CE23">
        <v>1.50532535714286</v>
      </c>
      <c r="CF23">
        <v>1.4014778571428601</v>
      </c>
      <c r="CG23">
        <v>13.0223642857143</v>
      </c>
      <c r="CH23">
        <v>11.933628571428599</v>
      </c>
      <c r="CI23">
        <v>2000.0232142857101</v>
      </c>
      <c r="CJ23">
        <v>0.979995821428571</v>
      </c>
      <c r="CK23">
        <v>2.0004457142857101E-2</v>
      </c>
      <c r="CL23">
        <v>0</v>
      </c>
      <c r="CM23">
        <v>2.2616607142857101</v>
      </c>
      <c r="CN23">
        <v>0</v>
      </c>
      <c r="CO23">
        <v>7908.5703571428603</v>
      </c>
      <c r="CP23">
        <v>17300.3464285714</v>
      </c>
      <c r="CQ23">
        <v>39.263249999999999</v>
      </c>
      <c r="CR23">
        <v>39.048714285714297</v>
      </c>
      <c r="CS23">
        <v>38.696035714285699</v>
      </c>
      <c r="CT23">
        <v>37.936999999999998</v>
      </c>
      <c r="CU23">
        <v>38.573250000000002</v>
      </c>
      <c r="CV23">
        <v>1960.0132142857101</v>
      </c>
      <c r="CW23">
        <v>40.011428571428603</v>
      </c>
      <c r="CX23">
        <v>0</v>
      </c>
      <c r="CY23">
        <v>1657554581.0999999</v>
      </c>
      <c r="CZ23">
        <v>0</v>
      </c>
      <c r="DA23">
        <v>1657551629</v>
      </c>
      <c r="DB23" t="s">
        <v>353</v>
      </c>
      <c r="DC23">
        <v>1657551626.5</v>
      </c>
      <c r="DD23">
        <v>1657551629</v>
      </c>
      <c r="DE23">
        <v>1</v>
      </c>
      <c r="DF23">
        <v>0.40300000000000002</v>
      </c>
      <c r="DG23">
        <v>8.9999999999999993E-3</v>
      </c>
      <c r="DH23">
        <v>9.41</v>
      </c>
      <c r="DI23">
        <v>8.6999999999999994E-2</v>
      </c>
      <c r="DJ23">
        <v>417</v>
      </c>
      <c r="DK23">
        <v>17</v>
      </c>
      <c r="DL23">
        <v>1.61</v>
      </c>
      <c r="DM23">
        <v>0.59</v>
      </c>
      <c r="DN23">
        <v>10.610042</v>
      </c>
      <c r="DO23">
        <v>23.895633545966199</v>
      </c>
      <c r="DP23">
        <v>2.4140683196392798</v>
      </c>
      <c r="DQ23">
        <v>0</v>
      </c>
      <c r="DR23">
        <v>1.5264562500000001</v>
      </c>
      <c r="DS23">
        <v>2.9690318949344E-2</v>
      </c>
      <c r="DT23">
        <v>1.4859977235430101E-2</v>
      </c>
      <c r="DU23">
        <v>1</v>
      </c>
      <c r="DV23">
        <v>1</v>
      </c>
      <c r="DW23">
        <v>2</v>
      </c>
      <c r="DX23" t="s">
        <v>354</v>
      </c>
      <c r="DY23">
        <v>2.9747499999999998</v>
      </c>
      <c r="DZ23">
        <v>2.6914400000000001</v>
      </c>
      <c r="EA23">
        <v>5.9438299999999999E-2</v>
      </c>
      <c r="EB23">
        <v>5.8931200000000003E-2</v>
      </c>
      <c r="EC23">
        <v>7.4686500000000003E-2</v>
      </c>
      <c r="ED23">
        <v>7.1564600000000006E-2</v>
      </c>
      <c r="EE23">
        <v>36712.9</v>
      </c>
      <c r="EF23">
        <v>40138.300000000003</v>
      </c>
      <c r="EG23">
        <v>35369.1</v>
      </c>
      <c r="EH23">
        <v>38678.699999999997</v>
      </c>
      <c r="EI23">
        <v>46393.599999999999</v>
      </c>
      <c r="EJ23">
        <v>51861.5</v>
      </c>
      <c r="EK23">
        <v>55253.8</v>
      </c>
      <c r="EL23">
        <v>62031.9</v>
      </c>
      <c r="EM23">
        <v>1.9836</v>
      </c>
      <c r="EN23">
        <v>2.1745999999999999</v>
      </c>
      <c r="EO23">
        <v>7.0929500000000006E-2</v>
      </c>
      <c r="EP23">
        <v>0</v>
      </c>
      <c r="EQ23">
        <v>23.799299999999999</v>
      </c>
      <c r="ER23">
        <v>999.9</v>
      </c>
      <c r="ES23">
        <v>59.406999999999996</v>
      </c>
      <c r="ET23">
        <v>24.884</v>
      </c>
      <c r="EU23">
        <v>27.595800000000001</v>
      </c>
      <c r="EV23">
        <v>51.319400000000002</v>
      </c>
      <c r="EW23">
        <v>37.439900000000002</v>
      </c>
      <c r="EX23">
        <v>2</v>
      </c>
      <c r="EY23">
        <v>-0.13536599999999999</v>
      </c>
      <c r="EZ23">
        <v>3.2561200000000001</v>
      </c>
      <c r="FA23">
        <v>20.121099999999998</v>
      </c>
      <c r="FB23">
        <v>5.2029100000000001</v>
      </c>
      <c r="FC23">
        <v>12.0099</v>
      </c>
      <c r="FD23">
        <v>4.976</v>
      </c>
      <c r="FE23">
        <v>3.2930000000000001</v>
      </c>
      <c r="FF23">
        <v>9999</v>
      </c>
      <c r="FG23">
        <v>9999</v>
      </c>
      <c r="FH23">
        <v>587.70000000000005</v>
      </c>
      <c r="FI23">
        <v>9999</v>
      </c>
      <c r="FJ23">
        <v>1.8627899999999999</v>
      </c>
      <c r="FK23">
        <v>1.8678300000000001</v>
      </c>
      <c r="FL23">
        <v>1.86758</v>
      </c>
      <c r="FM23">
        <v>1.8687100000000001</v>
      </c>
      <c r="FN23">
        <v>1.86954</v>
      </c>
      <c r="FO23">
        <v>1.8656299999999999</v>
      </c>
      <c r="FP23">
        <v>1.86676</v>
      </c>
      <c r="FQ23">
        <v>1.8681300000000001</v>
      </c>
      <c r="FR23">
        <v>5</v>
      </c>
      <c r="FS23">
        <v>0</v>
      </c>
      <c r="FT23">
        <v>0</v>
      </c>
      <c r="FU23">
        <v>0</v>
      </c>
      <c r="FV23" t="s">
        <v>355</v>
      </c>
      <c r="FW23" t="s">
        <v>356</v>
      </c>
      <c r="FX23" t="s">
        <v>357</v>
      </c>
      <c r="FY23" t="s">
        <v>357</v>
      </c>
      <c r="FZ23" t="s">
        <v>357</v>
      </c>
      <c r="GA23" t="s">
        <v>357</v>
      </c>
      <c r="GB23">
        <v>0</v>
      </c>
      <c r="GC23">
        <v>100</v>
      </c>
      <c r="GD23">
        <v>100</v>
      </c>
      <c r="GE23">
        <v>8.798</v>
      </c>
      <c r="GF23">
        <v>0.3115</v>
      </c>
      <c r="GG23">
        <v>5.5070148606051301</v>
      </c>
      <c r="GH23">
        <v>9.7577496247143302E-3</v>
      </c>
      <c r="GI23">
        <v>-4.8616792591943903E-7</v>
      </c>
      <c r="GJ23">
        <v>-4.7315034107036002E-11</v>
      </c>
      <c r="GK23">
        <v>-4.7501356017567997E-2</v>
      </c>
      <c r="GL23">
        <v>-2.7595818264672001E-2</v>
      </c>
      <c r="GM23">
        <v>2.4275452786486698E-3</v>
      </c>
      <c r="GN23">
        <v>-1.8891823597295299E-5</v>
      </c>
      <c r="GO23">
        <v>-2</v>
      </c>
      <c r="GP23">
        <v>2105</v>
      </c>
      <c r="GQ23">
        <v>1</v>
      </c>
      <c r="GR23">
        <v>22</v>
      </c>
      <c r="GS23">
        <v>49.7</v>
      </c>
      <c r="GT23">
        <v>49.7</v>
      </c>
      <c r="GU23">
        <v>1.11694</v>
      </c>
      <c r="GV23">
        <v>2.5903299999999998</v>
      </c>
      <c r="GW23">
        <v>2.2485400000000002</v>
      </c>
      <c r="GX23">
        <v>2.80884</v>
      </c>
      <c r="GY23">
        <v>1.9958499999999999</v>
      </c>
      <c r="GZ23">
        <v>2.36328</v>
      </c>
      <c r="HA23">
        <v>31.150400000000001</v>
      </c>
      <c r="HB23">
        <v>15.611800000000001</v>
      </c>
      <c r="HC23">
        <v>18</v>
      </c>
      <c r="HD23">
        <v>488.89699999999999</v>
      </c>
      <c r="HE23">
        <v>618.27300000000002</v>
      </c>
      <c r="HF23">
        <v>17.429500000000001</v>
      </c>
      <c r="HG23">
        <v>25.625800000000002</v>
      </c>
      <c r="HH23">
        <v>29.9999</v>
      </c>
      <c r="HI23">
        <v>25.467300000000002</v>
      </c>
      <c r="HJ23">
        <v>25.388100000000001</v>
      </c>
      <c r="HK23">
        <v>22.304400000000001</v>
      </c>
      <c r="HL23">
        <v>29.5016</v>
      </c>
      <c r="HM23">
        <v>88.759399999999999</v>
      </c>
      <c r="HN23">
        <v>17.426300000000001</v>
      </c>
      <c r="HO23">
        <v>318.947</v>
      </c>
      <c r="HP23">
        <v>20.561699999999998</v>
      </c>
      <c r="HQ23">
        <v>102.52200000000001</v>
      </c>
      <c r="HR23">
        <v>103.258</v>
      </c>
    </row>
    <row r="24" spans="1:226" x14ac:dyDescent="0.2">
      <c r="A24">
        <v>119</v>
      </c>
      <c r="B24">
        <v>1657554614</v>
      </c>
      <c r="C24">
        <v>1518.9000000953699</v>
      </c>
      <c r="D24" t="s">
        <v>373</v>
      </c>
      <c r="E24" t="s">
        <v>374</v>
      </c>
      <c r="F24">
        <v>5</v>
      </c>
      <c r="G24" t="s">
        <v>1431</v>
      </c>
      <c r="H24" t="s">
        <v>351</v>
      </c>
      <c r="I24">
        <v>1657554606.5</v>
      </c>
      <c r="J24">
        <f t="shared" si="0"/>
        <v>8.7745745883851308E-3</v>
      </c>
      <c r="K24">
        <f t="shared" si="1"/>
        <v>8.7745745883851303</v>
      </c>
      <c r="L24">
        <f t="shared" si="2"/>
        <v>20.891129490552117</v>
      </c>
      <c r="M24">
        <f t="shared" si="3"/>
        <v>359.92574074074099</v>
      </c>
      <c r="N24">
        <f t="shared" si="4"/>
        <v>265.8926544965571</v>
      </c>
      <c r="O24">
        <f t="shared" si="5"/>
        <v>18.084466419260171</v>
      </c>
      <c r="P24">
        <f t="shared" si="6"/>
        <v>24.480048101281994</v>
      </c>
      <c r="Q24">
        <f t="shared" si="7"/>
        <v>0.42491656114557386</v>
      </c>
      <c r="R24">
        <f t="shared" si="8"/>
        <v>3.5609703646626345</v>
      </c>
      <c r="S24">
        <f t="shared" si="9"/>
        <v>0.3986239667286553</v>
      </c>
      <c r="T24">
        <f t="shared" si="10"/>
        <v>0.25136657243248439</v>
      </c>
      <c r="U24">
        <f t="shared" si="11"/>
        <v>321.51759175922444</v>
      </c>
      <c r="V24">
        <f t="shared" si="12"/>
        <v>23.775698896565565</v>
      </c>
      <c r="W24">
        <f t="shared" si="13"/>
        <v>23.775698896565565</v>
      </c>
      <c r="X24">
        <f t="shared" si="14"/>
        <v>2.9548578355939523</v>
      </c>
      <c r="Y24">
        <f t="shared" si="15"/>
        <v>50.017698803213719</v>
      </c>
      <c r="Z24">
        <f t="shared" si="16"/>
        <v>1.5068248185878068</v>
      </c>
      <c r="AA24">
        <f t="shared" si="17"/>
        <v>3.0125832548117768</v>
      </c>
      <c r="AB24">
        <f t="shared" si="18"/>
        <v>1.4480330170061455</v>
      </c>
      <c r="AC24">
        <f t="shared" si="19"/>
        <v>-386.95873934778427</v>
      </c>
      <c r="AD24">
        <f t="shared" si="20"/>
        <v>61.803240211565715</v>
      </c>
      <c r="AE24">
        <f t="shared" si="21"/>
        <v>3.6319987387342976</v>
      </c>
      <c r="AF24">
        <f t="shared" si="22"/>
        <v>-5.9086382598181331E-3</v>
      </c>
      <c r="AG24">
        <f t="shared" si="23"/>
        <v>-75.185456011788247</v>
      </c>
      <c r="AH24">
        <f t="shared" si="24"/>
        <v>8.6872230853256784</v>
      </c>
      <c r="AI24">
        <f t="shared" si="25"/>
        <v>20.891129490552117</v>
      </c>
      <c r="AJ24">
        <v>337.83404274698302</v>
      </c>
      <c r="AK24">
        <v>345.50150303030301</v>
      </c>
      <c r="AL24">
        <v>-3.2510191071768801</v>
      </c>
      <c r="AM24">
        <v>64.3374699649262</v>
      </c>
      <c r="AN24">
        <f t="shared" si="26"/>
        <v>8.7745745883851303</v>
      </c>
      <c r="AO24">
        <v>20.629961132022899</v>
      </c>
      <c r="AP24">
        <v>22.1715424242424</v>
      </c>
      <c r="AQ24">
        <v>6.8495314868517797E-4</v>
      </c>
      <c r="AR24">
        <v>77.478032350522597</v>
      </c>
      <c r="AS24">
        <v>0</v>
      </c>
      <c r="AT24">
        <v>0</v>
      </c>
      <c r="AU24">
        <f t="shared" si="27"/>
        <v>1</v>
      </c>
      <c r="AV24">
        <f t="shared" si="28"/>
        <v>0</v>
      </c>
      <c r="AW24">
        <f t="shared" si="29"/>
        <v>36279.921887097596</v>
      </c>
      <c r="AX24">
        <f t="shared" si="30"/>
        <v>2000.00555555556</v>
      </c>
      <c r="AY24">
        <f t="shared" si="31"/>
        <v>1681.2050319996015</v>
      </c>
      <c r="AZ24">
        <f t="shared" si="32"/>
        <v>0.84060018099929612</v>
      </c>
      <c r="BA24">
        <f t="shared" si="33"/>
        <v>0.1607583493286415</v>
      </c>
      <c r="BB24">
        <v>0.9</v>
      </c>
      <c r="BC24">
        <v>0.5</v>
      </c>
      <c r="BD24" t="s">
        <v>352</v>
      </c>
      <c r="BE24">
        <v>2</v>
      </c>
      <c r="BF24" t="b">
        <v>1</v>
      </c>
      <c r="BG24">
        <v>1657554606.5</v>
      </c>
      <c r="BH24">
        <v>359.92574074074099</v>
      </c>
      <c r="BI24">
        <v>346.95437037036999</v>
      </c>
      <c r="BJ24">
        <v>22.154574074074102</v>
      </c>
      <c r="BK24">
        <v>20.625422222222198</v>
      </c>
      <c r="BL24">
        <v>351.05529629629598</v>
      </c>
      <c r="BM24">
        <v>21.8434925925926</v>
      </c>
      <c r="BN24">
        <v>499.96899999999999</v>
      </c>
      <c r="BO24">
        <v>67.976881481481499</v>
      </c>
      <c r="BP24">
        <v>3.7281803703703702E-2</v>
      </c>
      <c r="BQ24">
        <v>24.0976259259259</v>
      </c>
      <c r="BR24">
        <v>24.978762962963</v>
      </c>
      <c r="BS24">
        <v>999.9</v>
      </c>
      <c r="BT24">
        <v>0</v>
      </c>
      <c r="BU24">
        <v>0</v>
      </c>
      <c r="BV24">
        <v>9995.5555555555493</v>
      </c>
      <c r="BW24">
        <v>0</v>
      </c>
      <c r="BX24">
        <v>917.22359259259304</v>
      </c>
      <c r="BY24">
        <v>12.971451851851899</v>
      </c>
      <c r="BZ24">
        <v>368.08029629629601</v>
      </c>
      <c r="CA24">
        <v>354.26107407407397</v>
      </c>
      <c r="CB24">
        <v>1.5291562962962999</v>
      </c>
      <c r="CC24">
        <v>346.95437037036999</v>
      </c>
      <c r="CD24">
        <v>20.625422222222198</v>
      </c>
      <c r="CE24">
        <v>1.5059981481481499</v>
      </c>
      <c r="CF24">
        <v>1.40205111111111</v>
      </c>
      <c r="CG24">
        <v>13.029199999999999</v>
      </c>
      <c r="CH24">
        <v>11.9398259259259</v>
      </c>
      <c r="CI24">
        <v>2000.00555555556</v>
      </c>
      <c r="CJ24">
        <v>0.97999522222222202</v>
      </c>
      <c r="CK24">
        <v>2.00050962962963E-2</v>
      </c>
      <c r="CL24">
        <v>0</v>
      </c>
      <c r="CM24">
        <v>2.29257777777778</v>
      </c>
      <c r="CN24">
        <v>0</v>
      </c>
      <c r="CO24">
        <v>7904.9833333333299</v>
      </c>
      <c r="CP24">
        <v>17300.192592592601</v>
      </c>
      <c r="CQ24">
        <v>39.228999999999999</v>
      </c>
      <c r="CR24">
        <v>39.027555555555601</v>
      </c>
      <c r="CS24">
        <v>38.664037037036998</v>
      </c>
      <c r="CT24">
        <v>37.936999999999998</v>
      </c>
      <c r="CU24">
        <v>38.5459259259259</v>
      </c>
      <c r="CV24">
        <v>1959.99555555556</v>
      </c>
      <c r="CW24">
        <v>40.012222222222199</v>
      </c>
      <c r="CX24">
        <v>0</v>
      </c>
      <c r="CY24">
        <v>1657554585.9000001</v>
      </c>
      <c r="CZ24">
        <v>0</v>
      </c>
      <c r="DA24">
        <v>1657551629</v>
      </c>
      <c r="DB24" t="s">
        <v>353</v>
      </c>
      <c r="DC24">
        <v>1657551626.5</v>
      </c>
      <c r="DD24">
        <v>1657551629</v>
      </c>
      <c r="DE24">
        <v>1</v>
      </c>
      <c r="DF24">
        <v>0.40300000000000002</v>
      </c>
      <c r="DG24">
        <v>8.9999999999999993E-3</v>
      </c>
      <c r="DH24">
        <v>9.41</v>
      </c>
      <c r="DI24">
        <v>8.6999999999999994E-2</v>
      </c>
      <c r="DJ24">
        <v>417</v>
      </c>
      <c r="DK24">
        <v>17</v>
      </c>
      <c r="DL24">
        <v>1.61</v>
      </c>
      <c r="DM24">
        <v>0.59</v>
      </c>
      <c r="DN24">
        <v>12.41378675</v>
      </c>
      <c r="DO24">
        <v>10.982380975609701</v>
      </c>
      <c r="DP24">
        <v>1.2655585583831901</v>
      </c>
      <c r="DQ24">
        <v>0</v>
      </c>
      <c r="DR24">
        <v>1.52919475</v>
      </c>
      <c r="DS24">
        <v>3.6933996247653901E-2</v>
      </c>
      <c r="DT24">
        <v>1.00426960990314E-2</v>
      </c>
      <c r="DU24">
        <v>1</v>
      </c>
      <c r="DV24">
        <v>1</v>
      </c>
      <c r="DW24">
        <v>2</v>
      </c>
      <c r="DX24" t="s">
        <v>354</v>
      </c>
      <c r="DY24">
        <v>2.97465</v>
      </c>
      <c r="DZ24">
        <v>2.6908099999999999</v>
      </c>
      <c r="EA24">
        <v>5.7270599999999998E-2</v>
      </c>
      <c r="EB24">
        <v>5.6634299999999999E-2</v>
      </c>
      <c r="EC24">
        <v>7.4718199999999999E-2</v>
      </c>
      <c r="ED24">
        <v>7.1613200000000002E-2</v>
      </c>
      <c r="EE24">
        <v>36797.4</v>
      </c>
      <c r="EF24">
        <v>40236</v>
      </c>
      <c r="EG24">
        <v>35369</v>
      </c>
      <c r="EH24">
        <v>38678.5</v>
      </c>
      <c r="EI24">
        <v>46392</v>
      </c>
      <c r="EJ24">
        <v>51859</v>
      </c>
      <c r="EK24">
        <v>55253.8</v>
      </c>
      <c r="EL24">
        <v>62032.3</v>
      </c>
      <c r="EM24">
        <v>1.9832000000000001</v>
      </c>
      <c r="EN24">
        <v>2.1745999999999999</v>
      </c>
      <c r="EO24">
        <v>7.1078500000000003E-2</v>
      </c>
      <c r="EP24">
        <v>0</v>
      </c>
      <c r="EQ24">
        <v>23.8033</v>
      </c>
      <c r="ER24">
        <v>999.9</v>
      </c>
      <c r="ES24">
        <v>59.406999999999996</v>
      </c>
      <c r="ET24">
        <v>24.893999999999998</v>
      </c>
      <c r="EU24">
        <v>27.611000000000001</v>
      </c>
      <c r="EV24">
        <v>51.419400000000003</v>
      </c>
      <c r="EW24">
        <v>37.427900000000001</v>
      </c>
      <c r="EX24">
        <v>2</v>
      </c>
      <c r="EY24">
        <v>-0.134797</v>
      </c>
      <c r="EZ24">
        <v>3.3390200000000001</v>
      </c>
      <c r="FA24">
        <v>20.1191</v>
      </c>
      <c r="FB24">
        <v>5.1993200000000002</v>
      </c>
      <c r="FC24">
        <v>12.0099</v>
      </c>
      <c r="FD24">
        <v>4.9756</v>
      </c>
      <c r="FE24">
        <v>3.2930000000000001</v>
      </c>
      <c r="FF24">
        <v>9999</v>
      </c>
      <c r="FG24">
        <v>9999</v>
      </c>
      <c r="FH24">
        <v>587.70000000000005</v>
      </c>
      <c r="FI24">
        <v>9999</v>
      </c>
      <c r="FJ24">
        <v>1.8627899999999999</v>
      </c>
      <c r="FK24">
        <v>1.8678300000000001</v>
      </c>
      <c r="FL24">
        <v>1.86755</v>
      </c>
      <c r="FM24">
        <v>1.8687100000000001</v>
      </c>
      <c r="FN24">
        <v>1.86954</v>
      </c>
      <c r="FO24">
        <v>1.8656600000000001</v>
      </c>
      <c r="FP24">
        <v>1.86676</v>
      </c>
      <c r="FQ24">
        <v>1.8681300000000001</v>
      </c>
      <c r="FR24">
        <v>5</v>
      </c>
      <c r="FS24">
        <v>0</v>
      </c>
      <c r="FT24">
        <v>0</v>
      </c>
      <c r="FU24">
        <v>0</v>
      </c>
      <c r="FV24" t="s">
        <v>355</v>
      </c>
      <c r="FW24" t="s">
        <v>356</v>
      </c>
      <c r="FX24" t="s">
        <v>357</v>
      </c>
      <c r="FY24" t="s">
        <v>357</v>
      </c>
      <c r="FZ24" t="s">
        <v>357</v>
      </c>
      <c r="GA24" t="s">
        <v>357</v>
      </c>
      <c r="GB24">
        <v>0</v>
      </c>
      <c r="GC24">
        <v>100</v>
      </c>
      <c r="GD24">
        <v>100</v>
      </c>
      <c r="GE24">
        <v>8.6530000000000005</v>
      </c>
      <c r="GF24">
        <v>0.31209999999999999</v>
      </c>
      <c r="GG24">
        <v>5.5070148606051301</v>
      </c>
      <c r="GH24">
        <v>9.7577496247143302E-3</v>
      </c>
      <c r="GI24">
        <v>-4.8616792591943903E-7</v>
      </c>
      <c r="GJ24">
        <v>-4.7315034107036002E-11</v>
      </c>
      <c r="GK24">
        <v>-4.7501356017567997E-2</v>
      </c>
      <c r="GL24">
        <v>-2.7595818264672001E-2</v>
      </c>
      <c r="GM24">
        <v>2.4275452786486698E-3</v>
      </c>
      <c r="GN24">
        <v>-1.8891823597295299E-5</v>
      </c>
      <c r="GO24">
        <v>-2</v>
      </c>
      <c r="GP24">
        <v>2105</v>
      </c>
      <c r="GQ24">
        <v>1</v>
      </c>
      <c r="GR24">
        <v>22</v>
      </c>
      <c r="GS24">
        <v>49.8</v>
      </c>
      <c r="GT24">
        <v>49.8</v>
      </c>
      <c r="GU24">
        <v>1.07056</v>
      </c>
      <c r="GV24">
        <v>2.5976599999999999</v>
      </c>
      <c r="GW24">
        <v>2.2485400000000002</v>
      </c>
      <c r="GX24">
        <v>2.80884</v>
      </c>
      <c r="GY24">
        <v>1.9958499999999999</v>
      </c>
      <c r="GZ24">
        <v>2.34375</v>
      </c>
      <c r="HA24">
        <v>31.150400000000001</v>
      </c>
      <c r="HB24">
        <v>15.603</v>
      </c>
      <c r="HC24">
        <v>18</v>
      </c>
      <c r="HD24">
        <v>488.66</v>
      </c>
      <c r="HE24">
        <v>618.29700000000003</v>
      </c>
      <c r="HF24">
        <v>17.4467</v>
      </c>
      <c r="HG24">
        <v>25.625800000000002</v>
      </c>
      <c r="HH24">
        <v>30.000599999999999</v>
      </c>
      <c r="HI24">
        <v>25.4694</v>
      </c>
      <c r="HJ24">
        <v>25.3903</v>
      </c>
      <c r="HK24">
        <v>21.3719</v>
      </c>
      <c r="HL24">
        <v>29.5016</v>
      </c>
      <c r="HM24">
        <v>88.759399999999999</v>
      </c>
      <c r="HN24">
        <v>17.447500000000002</v>
      </c>
      <c r="HO24">
        <v>298.71199999999999</v>
      </c>
      <c r="HP24">
        <v>20.546800000000001</v>
      </c>
      <c r="HQ24">
        <v>102.52200000000001</v>
      </c>
      <c r="HR24">
        <v>103.258</v>
      </c>
    </row>
    <row r="25" spans="1:226" x14ac:dyDescent="0.2">
      <c r="A25">
        <v>120</v>
      </c>
      <c r="B25">
        <v>1657554619</v>
      </c>
      <c r="C25">
        <v>1523.9000000953699</v>
      </c>
      <c r="D25" t="s">
        <v>375</v>
      </c>
      <c r="E25" t="s">
        <v>376</v>
      </c>
      <c r="F25">
        <v>5</v>
      </c>
      <c r="G25" t="s">
        <v>1431</v>
      </c>
      <c r="H25" t="s">
        <v>351</v>
      </c>
      <c r="I25">
        <v>1657554611.2142899</v>
      </c>
      <c r="J25">
        <f t="shared" si="0"/>
        <v>8.7106058034027867E-3</v>
      </c>
      <c r="K25">
        <f t="shared" si="1"/>
        <v>8.7106058034027871</v>
      </c>
      <c r="L25">
        <f t="shared" si="2"/>
        <v>19.164894116460129</v>
      </c>
      <c r="M25">
        <f t="shared" si="3"/>
        <v>345.16560714285703</v>
      </c>
      <c r="N25">
        <f t="shared" si="4"/>
        <v>257.75948101816169</v>
      </c>
      <c r="O25">
        <f t="shared" si="5"/>
        <v>17.531224983823495</v>
      </c>
      <c r="P25">
        <f t="shared" si="6"/>
        <v>23.47605562983383</v>
      </c>
      <c r="Q25">
        <f t="shared" si="7"/>
        <v>0.42123509023289485</v>
      </c>
      <c r="R25">
        <f t="shared" si="8"/>
        <v>3.5613911858597129</v>
      </c>
      <c r="S25">
        <f t="shared" si="9"/>
        <v>0.39538410247678879</v>
      </c>
      <c r="T25">
        <f t="shared" si="10"/>
        <v>0.24930535728524522</v>
      </c>
      <c r="U25">
        <f t="shared" si="11"/>
        <v>321.51728747322028</v>
      </c>
      <c r="V25">
        <f t="shared" si="12"/>
        <v>23.787454470130051</v>
      </c>
      <c r="W25">
        <f t="shared" si="13"/>
        <v>23.787454470130051</v>
      </c>
      <c r="X25">
        <f t="shared" si="14"/>
        <v>2.9569486118707662</v>
      </c>
      <c r="Y25">
        <f t="shared" si="15"/>
        <v>50.05428997250452</v>
      </c>
      <c r="Z25">
        <f t="shared" si="16"/>
        <v>1.5077321560308954</v>
      </c>
      <c r="AA25">
        <f t="shared" si="17"/>
        <v>3.0121936738271837</v>
      </c>
      <c r="AB25">
        <f t="shared" si="18"/>
        <v>1.4492164558398708</v>
      </c>
      <c r="AC25">
        <f t="shared" si="19"/>
        <v>-384.13771593006288</v>
      </c>
      <c r="AD25">
        <f t="shared" si="20"/>
        <v>59.139786306452201</v>
      </c>
      <c r="AE25">
        <f t="shared" si="21"/>
        <v>3.4752330003102072</v>
      </c>
      <c r="AF25">
        <f t="shared" si="22"/>
        <v>-5.4091500802044834E-3</v>
      </c>
      <c r="AG25">
        <f t="shared" si="23"/>
        <v>-80.605714033154641</v>
      </c>
      <c r="AH25">
        <f t="shared" si="24"/>
        <v>8.736281722444188</v>
      </c>
      <c r="AI25">
        <f t="shared" si="25"/>
        <v>19.164894116460129</v>
      </c>
      <c r="AJ25">
        <v>320.18496844123501</v>
      </c>
      <c r="AK25">
        <v>328.87815151515201</v>
      </c>
      <c r="AL25">
        <v>-3.4512454848613299</v>
      </c>
      <c r="AM25">
        <v>64.3374699649262</v>
      </c>
      <c r="AN25">
        <f t="shared" si="26"/>
        <v>8.7106058034027871</v>
      </c>
      <c r="AO25">
        <v>20.652115542877699</v>
      </c>
      <c r="AP25">
        <v>22.1833036363636</v>
      </c>
      <c r="AQ25">
        <v>4.6436300508140098E-4</v>
      </c>
      <c r="AR25">
        <v>77.478032350522597</v>
      </c>
      <c r="AS25">
        <v>0</v>
      </c>
      <c r="AT25">
        <v>0</v>
      </c>
      <c r="AU25">
        <f t="shared" si="27"/>
        <v>1</v>
      </c>
      <c r="AV25">
        <f t="shared" si="28"/>
        <v>0</v>
      </c>
      <c r="AW25">
        <f t="shared" si="29"/>
        <v>36285.589655062955</v>
      </c>
      <c r="AX25">
        <f t="shared" si="30"/>
        <v>2000.0039285714299</v>
      </c>
      <c r="AY25">
        <f t="shared" si="31"/>
        <v>1681.203642214105</v>
      </c>
      <c r="AZ25">
        <f t="shared" si="32"/>
        <v>0.84060016992814668</v>
      </c>
      <c r="BA25">
        <f t="shared" si="33"/>
        <v>0.16075832796132297</v>
      </c>
      <c r="BB25">
        <v>0.9</v>
      </c>
      <c r="BC25">
        <v>0.5</v>
      </c>
      <c r="BD25" t="s">
        <v>352</v>
      </c>
      <c r="BE25">
        <v>2</v>
      </c>
      <c r="BF25" t="b">
        <v>1</v>
      </c>
      <c r="BG25">
        <v>1657554611.2142899</v>
      </c>
      <c r="BH25">
        <v>345.16560714285703</v>
      </c>
      <c r="BI25">
        <v>331.19900000000001</v>
      </c>
      <c r="BJ25">
        <v>22.168003571428599</v>
      </c>
      <c r="BK25">
        <v>20.630292857142901</v>
      </c>
      <c r="BL25">
        <v>336.43275</v>
      </c>
      <c r="BM25">
        <v>21.8562785714286</v>
      </c>
      <c r="BN25">
        <v>499.98703571428598</v>
      </c>
      <c r="BO25">
        <v>67.976653571428599</v>
      </c>
      <c r="BP25">
        <v>3.7236410714285698E-2</v>
      </c>
      <c r="BQ25">
        <v>24.0954714285714</v>
      </c>
      <c r="BR25">
        <v>24.974685714285702</v>
      </c>
      <c r="BS25">
        <v>999.9</v>
      </c>
      <c r="BT25">
        <v>0</v>
      </c>
      <c r="BU25">
        <v>0</v>
      </c>
      <c r="BV25">
        <v>9997.1428571428605</v>
      </c>
      <c r="BW25">
        <v>0</v>
      </c>
      <c r="BX25">
        <v>918.01364285714305</v>
      </c>
      <c r="BY25">
        <v>13.966739285714301</v>
      </c>
      <c r="BZ25">
        <v>352.99064285714297</v>
      </c>
      <c r="CA25">
        <v>338.17539285714298</v>
      </c>
      <c r="CB25">
        <v>1.5377185714285699</v>
      </c>
      <c r="CC25">
        <v>331.19900000000001</v>
      </c>
      <c r="CD25">
        <v>20.630292857142901</v>
      </c>
      <c r="CE25">
        <v>1.5069067857142899</v>
      </c>
      <c r="CF25">
        <v>1.40237785714286</v>
      </c>
      <c r="CG25">
        <v>13.0384285714286</v>
      </c>
      <c r="CH25">
        <v>11.943364285714299</v>
      </c>
      <c r="CI25">
        <v>2000.0039285714299</v>
      </c>
      <c r="CJ25">
        <v>0.97999528571428596</v>
      </c>
      <c r="CK25">
        <v>2.00050285714286E-2</v>
      </c>
      <c r="CL25">
        <v>0</v>
      </c>
      <c r="CM25">
        <v>2.2587214285714299</v>
      </c>
      <c r="CN25">
        <v>0</v>
      </c>
      <c r="CO25">
        <v>7899.8221428571396</v>
      </c>
      <c r="CP25">
        <v>17300.182142857098</v>
      </c>
      <c r="CQ25">
        <v>39.207285714285703</v>
      </c>
      <c r="CR25">
        <v>39.008857142857103</v>
      </c>
      <c r="CS25">
        <v>38.644928571428601</v>
      </c>
      <c r="CT25">
        <v>37.934785714285702</v>
      </c>
      <c r="CU25">
        <v>38.526571428571401</v>
      </c>
      <c r="CV25">
        <v>1959.99357142857</v>
      </c>
      <c r="CW25">
        <v>40.011428571428603</v>
      </c>
      <c r="CX25">
        <v>0</v>
      </c>
      <c r="CY25">
        <v>1657554590.7</v>
      </c>
      <c r="CZ25">
        <v>0</v>
      </c>
      <c r="DA25">
        <v>1657551629</v>
      </c>
      <c r="DB25" t="s">
        <v>353</v>
      </c>
      <c r="DC25">
        <v>1657551626.5</v>
      </c>
      <c r="DD25">
        <v>1657551629</v>
      </c>
      <c r="DE25">
        <v>1</v>
      </c>
      <c r="DF25">
        <v>0.40300000000000002</v>
      </c>
      <c r="DG25">
        <v>8.9999999999999993E-3</v>
      </c>
      <c r="DH25">
        <v>9.41</v>
      </c>
      <c r="DI25">
        <v>8.6999999999999994E-2</v>
      </c>
      <c r="DJ25">
        <v>417</v>
      </c>
      <c r="DK25">
        <v>17</v>
      </c>
      <c r="DL25">
        <v>1.61</v>
      </c>
      <c r="DM25">
        <v>0.59</v>
      </c>
      <c r="DN25">
        <v>13.2626475</v>
      </c>
      <c r="DO25">
        <v>9.9190390243902407</v>
      </c>
      <c r="DP25">
        <v>1.16979226403398</v>
      </c>
      <c r="DQ25">
        <v>0</v>
      </c>
      <c r="DR25">
        <v>1.5292185</v>
      </c>
      <c r="DS25">
        <v>6.1031819887429999E-2</v>
      </c>
      <c r="DT25">
        <v>1.01576863876574E-2</v>
      </c>
      <c r="DU25">
        <v>1</v>
      </c>
      <c r="DV25">
        <v>1</v>
      </c>
      <c r="DW25">
        <v>2</v>
      </c>
      <c r="DX25" t="s">
        <v>354</v>
      </c>
      <c r="DY25">
        <v>2.9744199999999998</v>
      </c>
      <c r="DZ25">
        <v>2.69068</v>
      </c>
      <c r="EA25">
        <v>5.4940799999999998E-2</v>
      </c>
      <c r="EB25">
        <v>5.4195899999999998E-2</v>
      </c>
      <c r="EC25">
        <v>7.4729699999999996E-2</v>
      </c>
      <c r="ED25">
        <v>7.1462399999999995E-2</v>
      </c>
      <c r="EE25">
        <v>36888</v>
      </c>
      <c r="EF25">
        <v>40339.5</v>
      </c>
      <c r="EG25">
        <v>35368.699999999997</v>
      </c>
      <c r="EH25">
        <v>38678.1</v>
      </c>
      <c r="EI25">
        <v>46390.400000000001</v>
      </c>
      <c r="EJ25">
        <v>51867.4</v>
      </c>
      <c r="EK25">
        <v>55252.7</v>
      </c>
      <c r="EL25">
        <v>62032.3</v>
      </c>
      <c r="EM25">
        <v>1.9827999999999999</v>
      </c>
      <c r="EN25">
        <v>2.1743999999999999</v>
      </c>
      <c r="EO25">
        <v>7.0482500000000003E-2</v>
      </c>
      <c r="EP25">
        <v>0</v>
      </c>
      <c r="EQ25">
        <v>23.805399999999999</v>
      </c>
      <c r="ER25">
        <v>999.9</v>
      </c>
      <c r="ES25">
        <v>59.406999999999996</v>
      </c>
      <c r="ET25">
        <v>24.893999999999998</v>
      </c>
      <c r="EU25">
        <v>27.614000000000001</v>
      </c>
      <c r="EV25">
        <v>51.159399999999998</v>
      </c>
      <c r="EW25">
        <v>37.431899999999999</v>
      </c>
      <c r="EX25">
        <v>2</v>
      </c>
      <c r="EY25">
        <v>-0.13447200000000001</v>
      </c>
      <c r="EZ25">
        <v>3.3498000000000001</v>
      </c>
      <c r="FA25">
        <v>20.119</v>
      </c>
      <c r="FB25">
        <v>5.20052</v>
      </c>
      <c r="FC25">
        <v>12.0099</v>
      </c>
      <c r="FD25">
        <v>4.9756</v>
      </c>
      <c r="FE25">
        <v>3.2930000000000001</v>
      </c>
      <c r="FF25">
        <v>9999</v>
      </c>
      <c r="FG25">
        <v>9999</v>
      </c>
      <c r="FH25">
        <v>587.70000000000005</v>
      </c>
      <c r="FI25">
        <v>9999</v>
      </c>
      <c r="FJ25">
        <v>1.8627899999999999</v>
      </c>
      <c r="FK25">
        <v>1.8678300000000001</v>
      </c>
      <c r="FL25">
        <v>1.86758</v>
      </c>
      <c r="FM25">
        <v>1.8687400000000001</v>
      </c>
      <c r="FN25">
        <v>1.8695999999999999</v>
      </c>
      <c r="FO25">
        <v>1.8656299999999999</v>
      </c>
      <c r="FP25">
        <v>1.86676</v>
      </c>
      <c r="FQ25">
        <v>1.8681300000000001</v>
      </c>
      <c r="FR25">
        <v>5</v>
      </c>
      <c r="FS25">
        <v>0</v>
      </c>
      <c r="FT25">
        <v>0</v>
      </c>
      <c r="FU25">
        <v>0</v>
      </c>
      <c r="FV25" t="s">
        <v>355</v>
      </c>
      <c r="FW25" t="s">
        <v>356</v>
      </c>
      <c r="FX25" t="s">
        <v>357</v>
      </c>
      <c r="FY25" t="s">
        <v>357</v>
      </c>
      <c r="FZ25" t="s">
        <v>357</v>
      </c>
      <c r="GA25" t="s">
        <v>357</v>
      </c>
      <c r="GB25">
        <v>0</v>
      </c>
      <c r="GC25">
        <v>100</v>
      </c>
      <c r="GD25">
        <v>100</v>
      </c>
      <c r="GE25">
        <v>8.4979999999999993</v>
      </c>
      <c r="GF25">
        <v>0.31230000000000002</v>
      </c>
      <c r="GG25">
        <v>5.5070148606051301</v>
      </c>
      <c r="GH25">
        <v>9.7577496247143302E-3</v>
      </c>
      <c r="GI25">
        <v>-4.8616792591943903E-7</v>
      </c>
      <c r="GJ25">
        <v>-4.7315034107036002E-11</v>
      </c>
      <c r="GK25">
        <v>-4.7501356017567997E-2</v>
      </c>
      <c r="GL25">
        <v>-2.7595818264672001E-2</v>
      </c>
      <c r="GM25">
        <v>2.4275452786486698E-3</v>
      </c>
      <c r="GN25">
        <v>-1.8891823597295299E-5</v>
      </c>
      <c r="GO25">
        <v>-2</v>
      </c>
      <c r="GP25">
        <v>2105</v>
      </c>
      <c r="GQ25">
        <v>1</v>
      </c>
      <c r="GR25">
        <v>22</v>
      </c>
      <c r="GS25">
        <v>49.9</v>
      </c>
      <c r="GT25">
        <v>49.8</v>
      </c>
      <c r="GU25">
        <v>1.02661</v>
      </c>
      <c r="GV25">
        <v>2.6013199999999999</v>
      </c>
      <c r="GW25">
        <v>2.2485400000000002</v>
      </c>
      <c r="GX25">
        <v>2.80884</v>
      </c>
      <c r="GY25">
        <v>1.9958499999999999</v>
      </c>
      <c r="GZ25">
        <v>2.34985</v>
      </c>
      <c r="HA25">
        <v>31.150400000000001</v>
      </c>
      <c r="HB25">
        <v>15.603</v>
      </c>
      <c r="HC25">
        <v>18</v>
      </c>
      <c r="HD25">
        <v>488.40199999999999</v>
      </c>
      <c r="HE25">
        <v>618.14200000000005</v>
      </c>
      <c r="HF25">
        <v>17.462199999999999</v>
      </c>
      <c r="HG25">
        <v>25.6279</v>
      </c>
      <c r="HH25">
        <v>30.000399999999999</v>
      </c>
      <c r="HI25">
        <v>25.4694</v>
      </c>
      <c r="HJ25">
        <v>25.3903</v>
      </c>
      <c r="HK25">
        <v>20.497800000000002</v>
      </c>
      <c r="HL25">
        <v>29.7942</v>
      </c>
      <c r="HM25">
        <v>88.383099999999999</v>
      </c>
      <c r="HN25">
        <v>17.468299999999999</v>
      </c>
      <c r="HO25">
        <v>285.19900000000001</v>
      </c>
      <c r="HP25">
        <v>20.529299999999999</v>
      </c>
      <c r="HQ25">
        <v>102.52</v>
      </c>
      <c r="HR25">
        <v>103.258</v>
      </c>
    </row>
    <row r="26" spans="1:226" x14ac:dyDescent="0.2">
      <c r="A26">
        <v>121</v>
      </c>
      <c r="B26">
        <v>1657554624</v>
      </c>
      <c r="C26">
        <v>1528.9000000953699</v>
      </c>
      <c r="D26" t="s">
        <v>377</v>
      </c>
      <c r="E26" t="s">
        <v>378</v>
      </c>
      <c r="F26">
        <v>5</v>
      </c>
      <c r="G26" t="s">
        <v>1431</v>
      </c>
      <c r="H26" t="s">
        <v>351</v>
      </c>
      <c r="I26">
        <v>1657554616.5</v>
      </c>
      <c r="J26">
        <f t="shared" si="0"/>
        <v>8.7872029773207721E-3</v>
      </c>
      <c r="K26">
        <f t="shared" si="1"/>
        <v>8.7872029773207725</v>
      </c>
      <c r="L26">
        <f t="shared" si="2"/>
        <v>18.235833910989825</v>
      </c>
      <c r="M26">
        <f t="shared" si="3"/>
        <v>328.09725925925898</v>
      </c>
      <c r="N26">
        <f t="shared" si="4"/>
        <v>245.76812257912127</v>
      </c>
      <c r="O26">
        <f t="shared" si="5"/>
        <v>16.715609912124819</v>
      </c>
      <c r="P26">
        <f t="shared" si="6"/>
        <v>22.315122650820811</v>
      </c>
      <c r="Q26">
        <f t="shared" si="7"/>
        <v>0.42625850937337439</v>
      </c>
      <c r="R26">
        <f t="shared" si="8"/>
        <v>3.5626137410212784</v>
      </c>
      <c r="S26">
        <f t="shared" si="9"/>
        <v>0.39981651757941455</v>
      </c>
      <c r="T26">
        <f t="shared" si="10"/>
        <v>0.25212422410756741</v>
      </c>
      <c r="U26">
        <f t="shared" si="11"/>
        <v>321.51686269752423</v>
      </c>
      <c r="V26">
        <f t="shared" si="12"/>
        <v>23.769677975016283</v>
      </c>
      <c r="W26">
        <f t="shared" si="13"/>
        <v>23.769677975016283</v>
      </c>
      <c r="X26">
        <f t="shared" si="14"/>
        <v>2.9537874910551136</v>
      </c>
      <c r="Y26">
        <f t="shared" si="15"/>
        <v>50.06718818589664</v>
      </c>
      <c r="Z26">
        <f t="shared" si="16"/>
        <v>1.508006250342641</v>
      </c>
      <c r="AA26">
        <f t="shared" si="17"/>
        <v>3.0119651312222668</v>
      </c>
      <c r="AB26">
        <f t="shared" si="18"/>
        <v>1.4457812407124726</v>
      </c>
      <c r="AC26">
        <f t="shared" si="19"/>
        <v>-387.51565129984607</v>
      </c>
      <c r="AD26">
        <f t="shared" si="20"/>
        <v>62.331599595593332</v>
      </c>
      <c r="AE26">
        <f t="shared" si="21"/>
        <v>3.6611846268079291</v>
      </c>
      <c r="AF26">
        <f t="shared" si="22"/>
        <v>-6.004379920568681E-3</v>
      </c>
      <c r="AG26">
        <f t="shared" si="23"/>
        <v>-82.609883502207992</v>
      </c>
      <c r="AH26">
        <f t="shared" si="24"/>
        <v>8.84194775459593</v>
      </c>
      <c r="AI26">
        <f t="shared" si="25"/>
        <v>18.235833910989825</v>
      </c>
      <c r="AJ26">
        <v>303.82789796519302</v>
      </c>
      <c r="AK26">
        <v>312.20359393939401</v>
      </c>
      <c r="AL26">
        <v>-3.3132543364376201</v>
      </c>
      <c r="AM26">
        <v>64.3374699649262</v>
      </c>
      <c r="AN26">
        <f t="shared" si="26"/>
        <v>8.7872029773207725</v>
      </c>
      <c r="AO26">
        <v>20.573910098680699</v>
      </c>
      <c r="AP26">
        <v>22.159981818181802</v>
      </c>
      <c r="AQ26">
        <v>-9.2364504078045005E-3</v>
      </c>
      <c r="AR26">
        <v>77.478032350522597</v>
      </c>
      <c r="AS26">
        <v>0</v>
      </c>
      <c r="AT26">
        <v>0</v>
      </c>
      <c r="AU26">
        <f t="shared" si="27"/>
        <v>1</v>
      </c>
      <c r="AV26">
        <f t="shared" si="28"/>
        <v>0</v>
      </c>
      <c r="AW26">
        <f t="shared" si="29"/>
        <v>36301.458137974558</v>
      </c>
      <c r="AX26">
        <f t="shared" si="30"/>
        <v>2000.00111111111</v>
      </c>
      <c r="AY26">
        <f t="shared" si="31"/>
        <v>1681.2012884443122</v>
      </c>
      <c r="AZ26">
        <f t="shared" si="32"/>
        <v>0.84060017722205815</v>
      </c>
      <c r="BA26">
        <f t="shared" si="33"/>
        <v>0.16075834203857217</v>
      </c>
      <c r="BB26">
        <v>0.9</v>
      </c>
      <c r="BC26">
        <v>0.5</v>
      </c>
      <c r="BD26" t="s">
        <v>352</v>
      </c>
      <c r="BE26">
        <v>2</v>
      </c>
      <c r="BF26" t="b">
        <v>1</v>
      </c>
      <c r="BG26">
        <v>1657554616.5</v>
      </c>
      <c r="BH26">
        <v>328.09725925925898</v>
      </c>
      <c r="BI26">
        <v>313.74914814814798</v>
      </c>
      <c r="BJ26">
        <v>22.172081481481499</v>
      </c>
      <c r="BK26">
        <v>20.615762962963</v>
      </c>
      <c r="BL26">
        <v>319.523740740741</v>
      </c>
      <c r="BM26">
        <v>21.860148148148198</v>
      </c>
      <c r="BN26">
        <v>499.982037037037</v>
      </c>
      <c r="BO26">
        <v>67.976588888888898</v>
      </c>
      <c r="BP26">
        <v>3.7154051851851798E-2</v>
      </c>
      <c r="BQ26">
        <v>24.094207407407399</v>
      </c>
      <c r="BR26">
        <v>24.9707592592593</v>
      </c>
      <c r="BS26">
        <v>999.9</v>
      </c>
      <c r="BT26">
        <v>0</v>
      </c>
      <c r="BU26">
        <v>0</v>
      </c>
      <c r="BV26">
        <v>10001.666666666701</v>
      </c>
      <c r="BW26">
        <v>0</v>
      </c>
      <c r="BX26">
        <v>919.093444444444</v>
      </c>
      <c r="BY26">
        <v>14.3482</v>
      </c>
      <c r="BZ26">
        <v>335.536962962963</v>
      </c>
      <c r="CA26">
        <v>320.35370370370401</v>
      </c>
      <c r="CB26">
        <v>1.5563307407407401</v>
      </c>
      <c r="CC26">
        <v>313.74914814814798</v>
      </c>
      <c r="CD26">
        <v>20.615762962963</v>
      </c>
      <c r="CE26">
        <v>1.5071825925925899</v>
      </c>
      <c r="CF26">
        <v>1.40138962962963</v>
      </c>
      <c r="CG26">
        <v>13.041233333333301</v>
      </c>
      <c r="CH26">
        <v>11.9326518518518</v>
      </c>
      <c r="CI26">
        <v>2000.00111111111</v>
      </c>
      <c r="CJ26">
        <v>0.97999488888888897</v>
      </c>
      <c r="CK26">
        <v>2.0005451851851801E-2</v>
      </c>
      <c r="CL26">
        <v>0</v>
      </c>
      <c r="CM26">
        <v>2.23535555555556</v>
      </c>
      <c r="CN26">
        <v>0</v>
      </c>
      <c r="CO26">
        <v>7893.3618518518497</v>
      </c>
      <c r="CP26">
        <v>17300.155555555601</v>
      </c>
      <c r="CQ26">
        <v>39.175555555555597</v>
      </c>
      <c r="CR26">
        <v>39</v>
      </c>
      <c r="CS26">
        <v>38.603999999999999</v>
      </c>
      <c r="CT26">
        <v>37.923222222222201</v>
      </c>
      <c r="CU26">
        <v>38.504592592592601</v>
      </c>
      <c r="CV26">
        <v>1959.99</v>
      </c>
      <c r="CW26">
        <v>40.011851851851901</v>
      </c>
      <c r="CX26">
        <v>0</v>
      </c>
      <c r="CY26">
        <v>1657554596.0999999</v>
      </c>
      <c r="CZ26">
        <v>0</v>
      </c>
      <c r="DA26">
        <v>1657551629</v>
      </c>
      <c r="DB26" t="s">
        <v>353</v>
      </c>
      <c r="DC26">
        <v>1657551626.5</v>
      </c>
      <c r="DD26">
        <v>1657551629</v>
      </c>
      <c r="DE26">
        <v>1</v>
      </c>
      <c r="DF26">
        <v>0.40300000000000002</v>
      </c>
      <c r="DG26">
        <v>8.9999999999999993E-3</v>
      </c>
      <c r="DH26">
        <v>9.41</v>
      </c>
      <c r="DI26">
        <v>8.6999999999999994E-2</v>
      </c>
      <c r="DJ26">
        <v>417</v>
      </c>
      <c r="DK26">
        <v>17</v>
      </c>
      <c r="DL26">
        <v>1.61</v>
      </c>
      <c r="DM26">
        <v>0.59</v>
      </c>
      <c r="DN26">
        <v>14.128515</v>
      </c>
      <c r="DO26">
        <v>5.0344682926828996</v>
      </c>
      <c r="DP26">
        <v>0.79014091798552</v>
      </c>
      <c r="DQ26">
        <v>0</v>
      </c>
      <c r="DR26">
        <v>1.5513427500000001</v>
      </c>
      <c r="DS26">
        <v>0.20221587242025801</v>
      </c>
      <c r="DT26">
        <v>2.6556986932585201E-2</v>
      </c>
      <c r="DU26">
        <v>0</v>
      </c>
      <c r="DV26">
        <v>0</v>
      </c>
      <c r="DW26">
        <v>2</v>
      </c>
      <c r="DX26" t="s">
        <v>358</v>
      </c>
      <c r="DY26">
        <v>2.9744799999999998</v>
      </c>
      <c r="DZ26">
        <v>2.6904300000000001</v>
      </c>
      <c r="EA26">
        <v>5.2586099999999997E-2</v>
      </c>
      <c r="EB26">
        <v>5.1770200000000002E-2</v>
      </c>
      <c r="EC26">
        <v>7.4679200000000001E-2</v>
      </c>
      <c r="ED26">
        <v>7.1431099999999997E-2</v>
      </c>
      <c r="EE26">
        <v>36980.1</v>
      </c>
      <c r="EF26">
        <v>40443.199999999997</v>
      </c>
      <c r="EG26">
        <v>35369</v>
      </c>
      <c r="EH26">
        <v>38678.400000000001</v>
      </c>
      <c r="EI26">
        <v>46393.8</v>
      </c>
      <c r="EJ26">
        <v>51868.2</v>
      </c>
      <c r="EK26">
        <v>55253.7</v>
      </c>
      <c r="EL26">
        <v>62031.199999999997</v>
      </c>
      <c r="EM26">
        <v>1.9827999999999999</v>
      </c>
      <c r="EN26">
        <v>2.1741999999999999</v>
      </c>
      <c r="EO26">
        <v>7.0184499999999997E-2</v>
      </c>
      <c r="EP26">
        <v>0</v>
      </c>
      <c r="EQ26">
        <v>23.8033</v>
      </c>
      <c r="ER26">
        <v>999.9</v>
      </c>
      <c r="ES26">
        <v>59.406999999999996</v>
      </c>
      <c r="ET26">
        <v>24.893999999999998</v>
      </c>
      <c r="EU26">
        <v>27.6113</v>
      </c>
      <c r="EV26">
        <v>51.289400000000001</v>
      </c>
      <c r="EW26">
        <v>37.427900000000001</v>
      </c>
      <c r="EX26">
        <v>2</v>
      </c>
      <c r="EY26">
        <v>-0.13451199999999999</v>
      </c>
      <c r="EZ26">
        <v>3.3369900000000001</v>
      </c>
      <c r="FA26">
        <v>20.1189</v>
      </c>
      <c r="FB26">
        <v>5.2017199999999999</v>
      </c>
      <c r="FC26">
        <v>12.0076</v>
      </c>
      <c r="FD26">
        <v>4.9756</v>
      </c>
      <c r="FE26">
        <v>3.2930000000000001</v>
      </c>
      <c r="FF26">
        <v>9999</v>
      </c>
      <c r="FG26">
        <v>9999</v>
      </c>
      <c r="FH26">
        <v>587.70000000000005</v>
      </c>
      <c r="FI26">
        <v>9999</v>
      </c>
      <c r="FJ26">
        <v>1.8627899999999999</v>
      </c>
      <c r="FK26">
        <v>1.8678300000000001</v>
      </c>
      <c r="FL26">
        <v>1.86755</v>
      </c>
      <c r="FM26">
        <v>1.8687400000000001</v>
      </c>
      <c r="FN26">
        <v>1.86954</v>
      </c>
      <c r="FO26">
        <v>1.8656299999999999</v>
      </c>
      <c r="FP26">
        <v>1.86673</v>
      </c>
      <c r="FQ26">
        <v>1.8681300000000001</v>
      </c>
      <c r="FR26">
        <v>5</v>
      </c>
      <c r="FS26">
        <v>0</v>
      </c>
      <c r="FT26">
        <v>0</v>
      </c>
      <c r="FU26">
        <v>0</v>
      </c>
      <c r="FV26" t="s">
        <v>355</v>
      </c>
      <c r="FW26" t="s">
        <v>356</v>
      </c>
      <c r="FX26" t="s">
        <v>357</v>
      </c>
      <c r="FY26" t="s">
        <v>357</v>
      </c>
      <c r="FZ26" t="s">
        <v>357</v>
      </c>
      <c r="GA26" t="s">
        <v>357</v>
      </c>
      <c r="GB26">
        <v>0</v>
      </c>
      <c r="GC26">
        <v>100</v>
      </c>
      <c r="GD26">
        <v>100</v>
      </c>
      <c r="GE26">
        <v>8.3460000000000001</v>
      </c>
      <c r="GF26">
        <v>0.31119999999999998</v>
      </c>
      <c r="GG26">
        <v>5.5070148606051301</v>
      </c>
      <c r="GH26">
        <v>9.7577496247143302E-3</v>
      </c>
      <c r="GI26">
        <v>-4.8616792591943903E-7</v>
      </c>
      <c r="GJ26">
        <v>-4.7315034107036002E-11</v>
      </c>
      <c r="GK26">
        <v>-4.7501356017567997E-2</v>
      </c>
      <c r="GL26">
        <v>-2.7595818264672001E-2</v>
      </c>
      <c r="GM26">
        <v>2.4275452786486698E-3</v>
      </c>
      <c r="GN26">
        <v>-1.8891823597295299E-5</v>
      </c>
      <c r="GO26">
        <v>-2</v>
      </c>
      <c r="GP26">
        <v>2105</v>
      </c>
      <c r="GQ26">
        <v>1</v>
      </c>
      <c r="GR26">
        <v>22</v>
      </c>
      <c r="GS26">
        <v>50</v>
      </c>
      <c r="GT26">
        <v>49.9</v>
      </c>
      <c r="GU26">
        <v>0.98632799999999998</v>
      </c>
      <c r="GV26">
        <v>2.5891099999999998</v>
      </c>
      <c r="GW26">
        <v>2.2485400000000002</v>
      </c>
      <c r="GX26">
        <v>2.80884</v>
      </c>
      <c r="GY26">
        <v>1.9958499999999999</v>
      </c>
      <c r="GZ26">
        <v>2.4169900000000002</v>
      </c>
      <c r="HA26">
        <v>31.1722</v>
      </c>
      <c r="HB26">
        <v>15.611800000000001</v>
      </c>
      <c r="HC26">
        <v>18</v>
      </c>
      <c r="HD26">
        <v>488.40300000000002</v>
      </c>
      <c r="HE26">
        <v>618.01199999999994</v>
      </c>
      <c r="HF26">
        <v>17.477399999999999</v>
      </c>
      <c r="HG26">
        <v>25.6279</v>
      </c>
      <c r="HH26">
        <v>30.0001</v>
      </c>
      <c r="HI26">
        <v>25.4694</v>
      </c>
      <c r="HJ26">
        <v>25.392399999999999</v>
      </c>
      <c r="HK26">
        <v>19.622499999999999</v>
      </c>
      <c r="HL26">
        <v>29.7942</v>
      </c>
      <c r="HM26">
        <v>88.383099999999999</v>
      </c>
      <c r="HN26">
        <v>17.4893</v>
      </c>
      <c r="HO26">
        <v>265.05200000000002</v>
      </c>
      <c r="HP26">
        <v>20.540600000000001</v>
      </c>
      <c r="HQ26">
        <v>102.52200000000001</v>
      </c>
      <c r="HR26">
        <v>103.25700000000001</v>
      </c>
    </row>
    <row r="27" spans="1:226" x14ac:dyDescent="0.2">
      <c r="A27">
        <v>122</v>
      </c>
      <c r="B27">
        <v>1657554629</v>
      </c>
      <c r="C27">
        <v>1533.9000000953699</v>
      </c>
      <c r="D27" t="s">
        <v>379</v>
      </c>
      <c r="E27" t="s">
        <v>380</v>
      </c>
      <c r="F27">
        <v>5</v>
      </c>
      <c r="G27" t="s">
        <v>1431</v>
      </c>
      <c r="H27" t="s">
        <v>351</v>
      </c>
      <c r="I27">
        <v>1657554621.2142899</v>
      </c>
      <c r="J27">
        <f t="shared" si="0"/>
        <v>8.8721027299492258E-3</v>
      </c>
      <c r="K27">
        <f t="shared" si="1"/>
        <v>8.8721027299492263</v>
      </c>
      <c r="L27">
        <f t="shared" si="2"/>
        <v>15.933168053669915</v>
      </c>
      <c r="M27">
        <f t="shared" si="3"/>
        <v>312.87207142857102</v>
      </c>
      <c r="N27">
        <f t="shared" si="4"/>
        <v>240.78950792199373</v>
      </c>
      <c r="O27">
        <f t="shared" si="5"/>
        <v>16.376948147815362</v>
      </c>
      <c r="P27">
        <f t="shared" si="6"/>
        <v>21.279538859081971</v>
      </c>
      <c r="Q27">
        <f t="shared" si="7"/>
        <v>0.43158488300967712</v>
      </c>
      <c r="R27">
        <f t="shared" si="8"/>
        <v>3.564969545180634</v>
      </c>
      <c r="S27">
        <f t="shared" si="9"/>
        <v>0.40451715989183362</v>
      </c>
      <c r="T27">
        <f t="shared" si="10"/>
        <v>0.2551135581742181</v>
      </c>
      <c r="U27">
        <f t="shared" si="11"/>
        <v>321.51572903571503</v>
      </c>
      <c r="V27">
        <f t="shared" si="12"/>
        <v>23.751157862127112</v>
      </c>
      <c r="W27">
        <f t="shared" si="13"/>
        <v>23.751157862127112</v>
      </c>
      <c r="X27">
        <f t="shared" si="14"/>
        <v>2.9504972792822506</v>
      </c>
      <c r="Y27">
        <f t="shared" si="15"/>
        <v>50.057137070999183</v>
      </c>
      <c r="Z27">
        <f t="shared" si="16"/>
        <v>1.5076747234429786</v>
      </c>
      <c r="AA27">
        <f t="shared" si="17"/>
        <v>3.0119076153007889</v>
      </c>
      <c r="AB27">
        <f t="shared" si="18"/>
        <v>1.442822555839272</v>
      </c>
      <c r="AC27">
        <f t="shared" si="19"/>
        <v>-391.25973039076086</v>
      </c>
      <c r="AD27">
        <f t="shared" si="20"/>
        <v>65.871141928616254</v>
      </c>
      <c r="AE27">
        <f t="shared" si="21"/>
        <v>3.8661629065713696</v>
      </c>
      <c r="AF27">
        <f t="shared" si="22"/>
        <v>-6.6965198581954155E-3</v>
      </c>
      <c r="AG27">
        <f t="shared" si="23"/>
        <v>-84.427347208095085</v>
      </c>
      <c r="AH27">
        <f t="shared" si="24"/>
        <v>8.8994577134696904</v>
      </c>
      <c r="AI27">
        <f t="shared" si="25"/>
        <v>15.933168053669915</v>
      </c>
      <c r="AJ27">
        <v>287.19586672243099</v>
      </c>
      <c r="AK27">
        <v>295.875315151515</v>
      </c>
      <c r="AL27">
        <v>-3.27960965380632</v>
      </c>
      <c r="AM27">
        <v>64.3374699649262</v>
      </c>
      <c r="AN27">
        <f t="shared" si="26"/>
        <v>8.8721027299492263</v>
      </c>
      <c r="AO27">
        <v>20.5834521846451</v>
      </c>
      <c r="AP27">
        <v>22.151536969696998</v>
      </c>
      <c r="AQ27">
        <v>-1.52653597094392E-3</v>
      </c>
      <c r="AR27">
        <v>77.478032350522597</v>
      </c>
      <c r="AS27">
        <v>0</v>
      </c>
      <c r="AT27">
        <v>0</v>
      </c>
      <c r="AU27">
        <f t="shared" si="27"/>
        <v>1</v>
      </c>
      <c r="AV27">
        <f t="shared" si="28"/>
        <v>0</v>
      </c>
      <c r="AW27">
        <f t="shared" si="29"/>
        <v>36331.779723482039</v>
      </c>
      <c r="AX27">
        <f t="shared" si="30"/>
        <v>1999.9942857142901</v>
      </c>
      <c r="AY27">
        <f t="shared" si="31"/>
        <v>1681.1955321428609</v>
      </c>
      <c r="AZ27">
        <f t="shared" si="32"/>
        <v>0.84060016778619373</v>
      </c>
      <c r="BA27">
        <f t="shared" si="33"/>
        <v>0.16075832382735381</v>
      </c>
      <c r="BB27">
        <v>0.9</v>
      </c>
      <c r="BC27">
        <v>0.5</v>
      </c>
      <c r="BD27" t="s">
        <v>352</v>
      </c>
      <c r="BE27">
        <v>2</v>
      </c>
      <c r="BF27" t="b">
        <v>1</v>
      </c>
      <c r="BG27">
        <v>1657554621.2142899</v>
      </c>
      <c r="BH27">
        <v>312.87207142857102</v>
      </c>
      <c r="BI27">
        <v>298.17657142857098</v>
      </c>
      <c r="BJ27">
        <v>22.1672714285714</v>
      </c>
      <c r="BK27">
        <v>20.600903571428599</v>
      </c>
      <c r="BL27">
        <v>304.44082142857098</v>
      </c>
      <c r="BM27">
        <v>21.855567857142901</v>
      </c>
      <c r="BN27">
        <v>500.00789285714302</v>
      </c>
      <c r="BO27">
        <v>67.976653571428599</v>
      </c>
      <c r="BP27">
        <v>3.68919071428572E-2</v>
      </c>
      <c r="BQ27">
        <v>24.093889285714301</v>
      </c>
      <c r="BR27">
        <v>24.969892857142899</v>
      </c>
      <c r="BS27">
        <v>999.9</v>
      </c>
      <c r="BT27">
        <v>0</v>
      </c>
      <c r="BU27">
        <v>0</v>
      </c>
      <c r="BV27">
        <v>10010.357142857099</v>
      </c>
      <c r="BW27">
        <v>0</v>
      </c>
      <c r="BX27">
        <v>919.95689285714298</v>
      </c>
      <c r="BY27">
        <v>14.695442857142901</v>
      </c>
      <c r="BZ27">
        <v>319.96507142857098</v>
      </c>
      <c r="CA27">
        <v>304.44885714285698</v>
      </c>
      <c r="CB27">
        <v>1.56637571428571</v>
      </c>
      <c r="CC27">
        <v>298.17657142857098</v>
      </c>
      <c r="CD27">
        <v>20.600903571428599</v>
      </c>
      <c r="CE27">
        <v>1.5068560714285699</v>
      </c>
      <c r="CF27">
        <v>1.4003807142857101</v>
      </c>
      <c r="CG27">
        <v>13.0379214285714</v>
      </c>
      <c r="CH27">
        <v>11.921732142857101</v>
      </c>
      <c r="CI27">
        <v>1999.9942857142901</v>
      </c>
      <c r="CJ27">
        <v>0.97999485714285695</v>
      </c>
      <c r="CK27">
        <v>2.00054857142857E-2</v>
      </c>
      <c r="CL27">
        <v>0</v>
      </c>
      <c r="CM27">
        <v>2.2542749999999998</v>
      </c>
      <c r="CN27">
        <v>0</v>
      </c>
      <c r="CO27">
        <v>7886.77</v>
      </c>
      <c r="CP27">
        <v>17300.0821428571</v>
      </c>
      <c r="CQ27">
        <v>39.153785714285704</v>
      </c>
      <c r="CR27">
        <v>38.997750000000003</v>
      </c>
      <c r="CS27">
        <v>38.584499999999998</v>
      </c>
      <c r="CT27">
        <v>37.903785714285704</v>
      </c>
      <c r="CU27">
        <v>38.493250000000003</v>
      </c>
      <c r="CV27">
        <v>1959.9832142857099</v>
      </c>
      <c r="CW27">
        <v>40.011071428571398</v>
      </c>
      <c r="CX27">
        <v>0</v>
      </c>
      <c r="CY27">
        <v>1657554600.9000001</v>
      </c>
      <c r="CZ27">
        <v>0</v>
      </c>
      <c r="DA27">
        <v>1657551629</v>
      </c>
      <c r="DB27" t="s">
        <v>353</v>
      </c>
      <c r="DC27">
        <v>1657551626.5</v>
      </c>
      <c r="DD27">
        <v>1657551629</v>
      </c>
      <c r="DE27">
        <v>1</v>
      </c>
      <c r="DF27">
        <v>0.40300000000000002</v>
      </c>
      <c r="DG27">
        <v>8.9999999999999993E-3</v>
      </c>
      <c r="DH27">
        <v>9.41</v>
      </c>
      <c r="DI27">
        <v>8.6999999999999994E-2</v>
      </c>
      <c r="DJ27">
        <v>417</v>
      </c>
      <c r="DK27">
        <v>17</v>
      </c>
      <c r="DL27">
        <v>1.61</v>
      </c>
      <c r="DM27">
        <v>0.59</v>
      </c>
      <c r="DN27">
        <v>14.362855</v>
      </c>
      <c r="DO27">
        <v>3.9324292682926401</v>
      </c>
      <c r="DP27">
        <v>0.73806423025032197</v>
      </c>
      <c r="DQ27">
        <v>0</v>
      </c>
      <c r="DR27">
        <v>1.5583957500000001</v>
      </c>
      <c r="DS27">
        <v>0.19314472795496901</v>
      </c>
      <c r="DT27">
        <v>2.64987738289435E-2</v>
      </c>
      <c r="DU27">
        <v>0</v>
      </c>
      <c r="DV27">
        <v>0</v>
      </c>
      <c r="DW27">
        <v>2</v>
      </c>
      <c r="DX27" t="s">
        <v>358</v>
      </c>
      <c r="DY27">
        <v>2.9742999999999999</v>
      </c>
      <c r="DZ27">
        <v>2.6909399999999999</v>
      </c>
      <c r="EA27">
        <v>5.0233E-2</v>
      </c>
      <c r="EB27">
        <v>4.9364499999999999E-2</v>
      </c>
      <c r="EC27">
        <v>7.4676599999999996E-2</v>
      </c>
      <c r="ED27">
        <v>7.1492100000000003E-2</v>
      </c>
      <c r="EE27">
        <v>37071.4</v>
      </c>
      <c r="EF27">
        <v>40544.5</v>
      </c>
      <c r="EG27">
        <v>35368.400000000001</v>
      </c>
      <c r="EH27">
        <v>38677.1</v>
      </c>
      <c r="EI27">
        <v>46393.2</v>
      </c>
      <c r="EJ27">
        <v>51864.6</v>
      </c>
      <c r="EK27">
        <v>55252.9</v>
      </c>
      <c r="EL27">
        <v>62031.1</v>
      </c>
      <c r="EM27">
        <v>1.9827999999999999</v>
      </c>
      <c r="EN27">
        <v>2.1743999999999999</v>
      </c>
      <c r="EO27">
        <v>7.2419600000000001E-2</v>
      </c>
      <c r="EP27">
        <v>0</v>
      </c>
      <c r="EQ27">
        <v>23.805399999999999</v>
      </c>
      <c r="ER27">
        <v>999.9</v>
      </c>
      <c r="ES27">
        <v>59.381999999999998</v>
      </c>
      <c r="ET27">
        <v>24.923999999999999</v>
      </c>
      <c r="EU27">
        <v>27.651900000000001</v>
      </c>
      <c r="EV27">
        <v>51.239400000000003</v>
      </c>
      <c r="EW27">
        <v>37.463900000000002</v>
      </c>
      <c r="EX27">
        <v>2</v>
      </c>
      <c r="EY27">
        <v>-0.13420699999999999</v>
      </c>
      <c r="EZ27">
        <v>3.31935</v>
      </c>
      <c r="FA27">
        <v>20.119399999999999</v>
      </c>
      <c r="FB27">
        <v>5.20052</v>
      </c>
      <c r="FC27">
        <v>12.0099</v>
      </c>
      <c r="FD27">
        <v>4.9756</v>
      </c>
      <c r="FE27">
        <v>3.2930000000000001</v>
      </c>
      <c r="FF27">
        <v>9999</v>
      </c>
      <c r="FG27">
        <v>9999</v>
      </c>
      <c r="FH27">
        <v>587.70000000000005</v>
      </c>
      <c r="FI27">
        <v>9999</v>
      </c>
      <c r="FJ27">
        <v>1.8627899999999999</v>
      </c>
      <c r="FK27">
        <v>1.8678300000000001</v>
      </c>
      <c r="FL27">
        <v>1.8676200000000001</v>
      </c>
      <c r="FM27">
        <v>1.8687400000000001</v>
      </c>
      <c r="FN27">
        <v>1.86957</v>
      </c>
      <c r="FO27">
        <v>1.8656900000000001</v>
      </c>
      <c r="FP27">
        <v>1.86676</v>
      </c>
      <c r="FQ27">
        <v>1.8681000000000001</v>
      </c>
      <c r="FR27">
        <v>5</v>
      </c>
      <c r="FS27">
        <v>0</v>
      </c>
      <c r="FT27">
        <v>0</v>
      </c>
      <c r="FU27">
        <v>0</v>
      </c>
      <c r="FV27" t="s">
        <v>355</v>
      </c>
      <c r="FW27" t="s">
        <v>356</v>
      </c>
      <c r="FX27" t="s">
        <v>357</v>
      </c>
      <c r="FY27" t="s">
        <v>357</v>
      </c>
      <c r="FZ27" t="s">
        <v>357</v>
      </c>
      <c r="GA27" t="s">
        <v>357</v>
      </c>
      <c r="GB27">
        <v>0</v>
      </c>
      <c r="GC27">
        <v>100</v>
      </c>
      <c r="GD27">
        <v>100</v>
      </c>
      <c r="GE27">
        <v>8.1950000000000003</v>
      </c>
      <c r="GF27">
        <v>0.31119999999999998</v>
      </c>
      <c r="GG27">
        <v>5.5070148606051301</v>
      </c>
      <c r="GH27">
        <v>9.7577496247143302E-3</v>
      </c>
      <c r="GI27">
        <v>-4.8616792591943903E-7</v>
      </c>
      <c r="GJ27">
        <v>-4.7315034107036002E-11</v>
      </c>
      <c r="GK27">
        <v>-4.7501356017567997E-2</v>
      </c>
      <c r="GL27">
        <v>-2.7595818264672001E-2</v>
      </c>
      <c r="GM27">
        <v>2.4275452786486698E-3</v>
      </c>
      <c r="GN27">
        <v>-1.8891823597295299E-5</v>
      </c>
      <c r="GO27">
        <v>-2</v>
      </c>
      <c r="GP27">
        <v>2105</v>
      </c>
      <c r="GQ27">
        <v>1</v>
      </c>
      <c r="GR27">
        <v>22</v>
      </c>
      <c r="GS27">
        <v>50</v>
      </c>
      <c r="GT27">
        <v>50</v>
      </c>
      <c r="GU27">
        <v>0.93872100000000003</v>
      </c>
      <c r="GV27">
        <v>2.5939899999999998</v>
      </c>
      <c r="GW27">
        <v>2.2485400000000002</v>
      </c>
      <c r="GX27">
        <v>2.80884</v>
      </c>
      <c r="GY27">
        <v>1.9958499999999999</v>
      </c>
      <c r="GZ27">
        <v>2.3925800000000002</v>
      </c>
      <c r="HA27">
        <v>31.1722</v>
      </c>
      <c r="HB27">
        <v>15.603</v>
      </c>
      <c r="HC27">
        <v>18</v>
      </c>
      <c r="HD27">
        <v>488.42200000000003</v>
      </c>
      <c r="HE27">
        <v>618.16700000000003</v>
      </c>
      <c r="HF27">
        <v>17.496500000000001</v>
      </c>
      <c r="HG27">
        <v>25.6279</v>
      </c>
      <c r="HH27">
        <v>30.000299999999999</v>
      </c>
      <c r="HI27">
        <v>25.471599999999999</v>
      </c>
      <c r="HJ27">
        <v>25.392399999999999</v>
      </c>
      <c r="HK27">
        <v>18.743099999999998</v>
      </c>
      <c r="HL27">
        <v>29.7942</v>
      </c>
      <c r="HM27">
        <v>88.383099999999999</v>
      </c>
      <c r="HN27">
        <v>17.511099999999999</v>
      </c>
      <c r="HO27">
        <v>251.649</v>
      </c>
      <c r="HP27">
        <v>20.542999999999999</v>
      </c>
      <c r="HQ27">
        <v>102.52</v>
      </c>
      <c r="HR27">
        <v>103.255</v>
      </c>
    </row>
    <row r="28" spans="1:226" x14ac:dyDescent="0.2">
      <c r="A28">
        <v>123</v>
      </c>
      <c r="B28">
        <v>1657554634</v>
      </c>
      <c r="C28">
        <v>1538.9000000953699</v>
      </c>
      <c r="D28" t="s">
        <v>381</v>
      </c>
      <c r="E28" t="s">
        <v>382</v>
      </c>
      <c r="F28">
        <v>5</v>
      </c>
      <c r="G28" t="s">
        <v>1431</v>
      </c>
      <c r="H28" t="s">
        <v>351</v>
      </c>
      <c r="I28">
        <v>1657554626.5</v>
      </c>
      <c r="J28">
        <f t="shared" si="0"/>
        <v>8.9128704788872509E-3</v>
      </c>
      <c r="K28">
        <f t="shared" si="1"/>
        <v>8.9128704788872515</v>
      </c>
      <c r="L28">
        <f t="shared" si="2"/>
        <v>14.498453807091643</v>
      </c>
      <c r="M28">
        <f t="shared" si="3"/>
        <v>295.73659259259301</v>
      </c>
      <c r="N28">
        <f t="shared" si="4"/>
        <v>230.04926046647316</v>
      </c>
      <c r="O28">
        <f t="shared" si="5"/>
        <v>15.646548813373691</v>
      </c>
      <c r="P28">
        <f t="shared" si="6"/>
        <v>20.114200856451703</v>
      </c>
      <c r="Q28">
        <f t="shared" si="7"/>
        <v>0.43388268352092357</v>
      </c>
      <c r="R28">
        <f t="shared" si="8"/>
        <v>3.5629319008150606</v>
      </c>
      <c r="S28">
        <f t="shared" si="9"/>
        <v>0.40652118485246869</v>
      </c>
      <c r="T28">
        <f t="shared" si="10"/>
        <v>0.2563901419946405</v>
      </c>
      <c r="U28">
        <f t="shared" si="11"/>
        <v>321.50964677777836</v>
      </c>
      <c r="V28">
        <f t="shared" si="12"/>
        <v>23.745484903436616</v>
      </c>
      <c r="W28">
        <f t="shared" si="13"/>
        <v>23.745484903436616</v>
      </c>
      <c r="X28">
        <f t="shared" si="14"/>
        <v>2.9494900847499137</v>
      </c>
      <c r="Y28">
        <f t="shared" si="15"/>
        <v>50.029840681119985</v>
      </c>
      <c r="Z28">
        <f t="shared" si="16"/>
        <v>1.507158435893162</v>
      </c>
      <c r="AA28">
        <f t="shared" si="17"/>
        <v>3.0125189594335966</v>
      </c>
      <c r="AB28">
        <f t="shared" si="18"/>
        <v>1.4423316488567517</v>
      </c>
      <c r="AC28">
        <f t="shared" si="19"/>
        <v>-393.05758811892775</v>
      </c>
      <c r="AD28">
        <f t="shared" si="20"/>
        <v>67.572635654311412</v>
      </c>
      <c r="AE28">
        <f t="shared" si="21"/>
        <v>3.9682506682479994</v>
      </c>
      <c r="AF28">
        <f t="shared" si="22"/>
        <v>-7.0550185899804774E-3</v>
      </c>
      <c r="AG28">
        <f t="shared" si="23"/>
        <v>-84.461264289026275</v>
      </c>
      <c r="AH28">
        <f t="shared" si="24"/>
        <v>8.9402050394361687</v>
      </c>
      <c r="AI28">
        <f t="shared" si="25"/>
        <v>14.498453807091643</v>
      </c>
      <c r="AJ28">
        <v>270.99289455509302</v>
      </c>
      <c r="AK28">
        <v>279.66300000000001</v>
      </c>
      <c r="AL28">
        <v>-3.2024044087074999</v>
      </c>
      <c r="AM28">
        <v>64.3374699649262</v>
      </c>
      <c r="AN28">
        <f t="shared" si="26"/>
        <v>8.9128704788872515</v>
      </c>
      <c r="AO28">
        <v>20.595084318515902</v>
      </c>
      <c r="AP28">
        <v>22.162482424242398</v>
      </c>
      <c r="AQ28">
        <v>3.2516069518649101E-4</v>
      </c>
      <c r="AR28">
        <v>77.478032350522597</v>
      </c>
      <c r="AS28">
        <v>0</v>
      </c>
      <c r="AT28">
        <v>0</v>
      </c>
      <c r="AU28">
        <f t="shared" si="27"/>
        <v>1</v>
      </c>
      <c r="AV28">
        <f t="shared" si="28"/>
        <v>0</v>
      </c>
      <c r="AW28">
        <f t="shared" si="29"/>
        <v>36305.183044475853</v>
      </c>
      <c r="AX28">
        <f t="shared" si="30"/>
        <v>1999.9562962963</v>
      </c>
      <c r="AY28">
        <f t="shared" si="31"/>
        <v>1681.1636111111141</v>
      </c>
      <c r="AZ28">
        <f t="shared" si="32"/>
        <v>0.84060017422602928</v>
      </c>
      <c r="BA28">
        <f t="shared" si="33"/>
        <v>0.1607583362562367</v>
      </c>
      <c r="BB28">
        <v>0.9</v>
      </c>
      <c r="BC28">
        <v>0.5</v>
      </c>
      <c r="BD28" t="s">
        <v>352</v>
      </c>
      <c r="BE28">
        <v>2</v>
      </c>
      <c r="BF28" t="b">
        <v>1</v>
      </c>
      <c r="BG28">
        <v>1657554626.5</v>
      </c>
      <c r="BH28">
        <v>295.73659259259301</v>
      </c>
      <c r="BI28">
        <v>281.00925925925901</v>
      </c>
      <c r="BJ28">
        <v>22.159562962963001</v>
      </c>
      <c r="BK28">
        <v>20.585962962962999</v>
      </c>
      <c r="BL28">
        <v>287.46585185185199</v>
      </c>
      <c r="BM28">
        <v>21.848233333333301</v>
      </c>
      <c r="BN28">
        <v>499.99266666666699</v>
      </c>
      <c r="BO28">
        <v>67.977022222222203</v>
      </c>
      <c r="BP28">
        <v>3.6883937037036997E-2</v>
      </c>
      <c r="BQ28">
        <v>24.097270370370399</v>
      </c>
      <c r="BR28">
        <v>24.969848148148198</v>
      </c>
      <c r="BS28">
        <v>999.9</v>
      </c>
      <c r="BT28">
        <v>0</v>
      </c>
      <c r="BU28">
        <v>0</v>
      </c>
      <c r="BV28">
        <v>10002.777777777799</v>
      </c>
      <c r="BW28">
        <v>0</v>
      </c>
      <c r="BX28">
        <v>920.86759259259202</v>
      </c>
      <c r="BY28">
        <v>14.7271888888889</v>
      </c>
      <c r="BZ28">
        <v>302.43855555555598</v>
      </c>
      <c r="CA28">
        <v>286.91566666666699</v>
      </c>
      <c r="CB28">
        <v>1.5736055555555599</v>
      </c>
      <c r="CC28">
        <v>281.00925925925901</v>
      </c>
      <c r="CD28">
        <v>20.585962962962999</v>
      </c>
      <c r="CE28">
        <v>1.5063396296296301</v>
      </c>
      <c r="CF28">
        <v>1.3993725925925899</v>
      </c>
      <c r="CG28">
        <v>13.0326740740741</v>
      </c>
      <c r="CH28">
        <v>11.9108296296296</v>
      </c>
      <c r="CI28">
        <v>1999.9562962963</v>
      </c>
      <c r="CJ28">
        <v>0.97999444444444495</v>
      </c>
      <c r="CK28">
        <v>2.0005925925925899E-2</v>
      </c>
      <c r="CL28">
        <v>0</v>
      </c>
      <c r="CM28">
        <v>2.23958888888889</v>
      </c>
      <c r="CN28">
        <v>0</v>
      </c>
      <c r="CO28">
        <v>7881.30111111111</v>
      </c>
      <c r="CP28">
        <v>17299.740740740701</v>
      </c>
      <c r="CQ28">
        <v>39.131851851851799</v>
      </c>
      <c r="CR28">
        <v>38.976666666666702</v>
      </c>
      <c r="CS28">
        <v>38.561999999999998</v>
      </c>
      <c r="CT28">
        <v>37.884185185185203</v>
      </c>
      <c r="CU28">
        <v>38.472000000000001</v>
      </c>
      <c r="CV28">
        <v>1959.9455555555601</v>
      </c>
      <c r="CW28">
        <v>40.010740740740701</v>
      </c>
      <c r="CX28">
        <v>0</v>
      </c>
      <c r="CY28">
        <v>1657554605.7</v>
      </c>
      <c r="CZ28">
        <v>0</v>
      </c>
      <c r="DA28">
        <v>1657551629</v>
      </c>
      <c r="DB28" t="s">
        <v>353</v>
      </c>
      <c r="DC28">
        <v>1657551626.5</v>
      </c>
      <c r="DD28">
        <v>1657551629</v>
      </c>
      <c r="DE28">
        <v>1</v>
      </c>
      <c r="DF28">
        <v>0.40300000000000002</v>
      </c>
      <c r="DG28">
        <v>8.9999999999999993E-3</v>
      </c>
      <c r="DH28">
        <v>9.41</v>
      </c>
      <c r="DI28">
        <v>8.6999999999999994E-2</v>
      </c>
      <c r="DJ28">
        <v>417</v>
      </c>
      <c r="DK28">
        <v>17</v>
      </c>
      <c r="DL28">
        <v>1.61</v>
      </c>
      <c r="DM28">
        <v>0.59</v>
      </c>
      <c r="DN28">
        <v>14.7628</v>
      </c>
      <c r="DO28">
        <v>-9.4255159474736797E-2</v>
      </c>
      <c r="DP28">
        <v>0.34893390061729501</v>
      </c>
      <c r="DQ28">
        <v>1</v>
      </c>
      <c r="DR28">
        <v>1.56596925</v>
      </c>
      <c r="DS28">
        <v>3.8206491557216199E-2</v>
      </c>
      <c r="DT28">
        <v>2.1896275983315099E-2</v>
      </c>
      <c r="DU28">
        <v>1</v>
      </c>
      <c r="DV28">
        <v>2</v>
      </c>
      <c r="DW28">
        <v>2</v>
      </c>
      <c r="DX28" t="s">
        <v>383</v>
      </c>
      <c r="DY28">
        <v>2.9741200000000001</v>
      </c>
      <c r="DZ28">
        <v>2.6908099999999999</v>
      </c>
      <c r="EA28">
        <v>4.78313E-2</v>
      </c>
      <c r="EB28">
        <v>4.6866600000000001E-2</v>
      </c>
      <c r="EC28">
        <v>7.4677999999999994E-2</v>
      </c>
      <c r="ED28">
        <v>7.1508000000000002E-2</v>
      </c>
      <c r="EE28">
        <v>37165</v>
      </c>
      <c r="EF28">
        <v>40650.5</v>
      </c>
      <c r="EG28">
        <v>35368.400000000001</v>
      </c>
      <c r="EH28">
        <v>38676.699999999997</v>
      </c>
      <c r="EI28">
        <v>46392.7</v>
      </c>
      <c r="EJ28">
        <v>51862.5</v>
      </c>
      <c r="EK28">
        <v>55252.5</v>
      </c>
      <c r="EL28">
        <v>62029.7</v>
      </c>
      <c r="EM28">
        <v>1.9823999999999999</v>
      </c>
      <c r="EN28">
        <v>2.1741999999999999</v>
      </c>
      <c r="EO28">
        <v>7.0780499999999996E-2</v>
      </c>
      <c r="EP28">
        <v>0</v>
      </c>
      <c r="EQ28">
        <v>23.8094</v>
      </c>
      <c r="ER28">
        <v>999.9</v>
      </c>
      <c r="ES28">
        <v>59.381999999999998</v>
      </c>
      <c r="ET28">
        <v>24.923999999999999</v>
      </c>
      <c r="EU28">
        <v>27.651599999999998</v>
      </c>
      <c r="EV28">
        <v>50.949399999999997</v>
      </c>
      <c r="EW28">
        <v>37.383800000000001</v>
      </c>
      <c r="EX28">
        <v>2</v>
      </c>
      <c r="EY28">
        <v>-0.134024</v>
      </c>
      <c r="EZ28">
        <v>3.3041999999999998</v>
      </c>
      <c r="FA28">
        <v>20.119700000000002</v>
      </c>
      <c r="FB28">
        <v>5.20052</v>
      </c>
      <c r="FC28">
        <v>12.0099</v>
      </c>
      <c r="FD28">
        <v>4.9756</v>
      </c>
      <c r="FE28">
        <v>3.2930000000000001</v>
      </c>
      <c r="FF28">
        <v>9999</v>
      </c>
      <c r="FG28">
        <v>9999</v>
      </c>
      <c r="FH28">
        <v>587.70000000000005</v>
      </c>
      <c r="FI28">
        <v>9999</v>
      </c>
      <c r="FJ28">
        <v>1.8627899999999999</v>
      </c>
      <c r="FK28">
        <v>1.8678300000000001</v>
      </c>
      <c r="FL28">
        <v>1.8676200000000001</v>
      </c>
      <c r="FM28">
        <v>1.8687400000000001</v>
      </c>
      <c r="FN28">
        <v>1.86957</v>
      </c>
      <c r="FO28">
        <v>1.8656900000000001</v>
      </c>
      <c r="FP28">
        <v>1.86676</v>
      </c>
      <c r="FQ28">
        <v>1.8681300000000001</v>
      </c>
      <c r="FR28">
        <v>5</v>
      </c>
      <c r="FS28">
        <v>0</v>
      </c>
      <c r="FT28">
        <v>0</v>
      </c>
      <c r="FU28">
        <v>0</v>
      </c>
      <c r="FV28" t="s">
        <v>355</v>
      </c>
      <c r="FW28" t="s">
        <v>356</v>
      </c>
      <c r="FX28" t="s">
        <v>357</v>
      </c>
      <c r="FY28" t="s">
        <v>357</v>
      </c>
      <c r="FZ28" t="s">
        <v>357</v>
      </c>
      <c r="GA28" t="s">
        <v>357</v>
      </c>
      <c r="GB28">
        <v>0</v>
      </c>
      <c r="GC28">
        <v>100</v>
      </c>
      <c r="GD28">
        <v>100</v>
      </c>
      <c r="GE28">
        <v>8.0449999999999999</v>
      </c>
      <c r="GF28">
        <v>0.31130000000000002</v>
      </c>
      <c r="GG28">
        <v>5.5070148606051301</v>
      </c>
      <c r="GH28">
        <v>9.7577496247143302E-3</v>
      </c>
      <c r="GI28">
        <v>-4.8616792591943903E-7</v>
      </c>
      <c r="GJ28">
        <v>-4.7315034107036002E-11</v>
      </c>
      <c r="GK28">
        <v>-4.7501356017567997E-2</v>
      </c>
      <c r="GL28">
        <v>-2.7595818264672001E-2</v>
      </c>
      <c r="GM28">
        <v>2.4275452786486698E-3</v>
      </c>
      <c r="GN28">
        <v>-1.8891823597295299E-5</v>
      </c>
      <c r="GO28">
        <v>-2</v>
      </c>
      <c r="GP28">
        <v>2105</v>
      </c>
      <c r="GQ28">
        <v>1</v>
      </c>
      <c r="GR28">
        <v>22</v>
      </c>
      <c r="GS28">
        <v>50.1</v>
      </c>
      <c r="GT28">
        <v>50.1</v>
      </c>
      <c r="GU28">
        <v>0.89599600000000001</v>
      </c>
      <c r="GV28">
        <v>2.6049799999999999</v>
      </c>
      <c r="GW28">
        <v>2.2485400000000002</v>
      </c>
      <c r="GX28">
        <v>2.80884</v>
      </c>
      <c r="GY28">
        <v>1.9958499999999999</v>
      </c>
      <c r="GZ28">
        <v>2.36816</v>
      </c>
      <c r="HA28">
        <v>31.1722</v>
      </c>
      <c r="HB28">
        <v>15.603</v>
      </c>
      <c r="HC28">
        <v>18</v>
      </c>
      <c r="HD28">
        <v>488.18099999999998</v>
      </c>
      <c r="HE28">
        <v>618.03599999999994</v>
      </c>
      <c r="HF28">
        <v>17.5181</v>
      </c>
      <c r="HG28">
        <v>25.630099999999999</v>
      </c>
      <c r="HH28">
        <v>30.0001</v>
      </c>
      <c r="HI28">
        <v>25.473700000000001</v>
      </c>
      <c r="HJ28">
        <v>25.394500000000001</v>
      </c>
      <c r="HK28">
        <v>17.8142</v>
      </c>
      <c r="HL28">
        <v>29.7942</v>
      </c>
      <c r="HM28">
        <v>88.004900000000006</v>
      </c>
      <c r="HN28">
        <v>17.5307</v>
      </c>
      <c r="HO28">
        <v>231.499</v>
      </c>
      <c r="HP28">
        <v>20.5352</v>
      </c>
      <c r="HQ28">
        <v>102.52</v>
      </c>
      <c r="HR28">
        <v>103.253</v>
      </c>
    </row>
    <row r="29" spans="1:226" x14ac:dyDescent="0.2">
      <c r="A29">
        <v>124</v>
      </c>
      <c r="B29">
        <v>1657554639</v>
      </c>
      <c r="C29">
        <v>1543.9000000953699</v>
      </c>
      <c r="D29" t="s">
        <v>384</v>
      </c>
      <c r="E29" t="s">
        <v>385</v>
      </c>
      <c r="F29">
        <v>5</v>
      </c>
      <c r="G29" t="s">
        <v>1431</v>
      </c>
      <c r="H29" t="s">
        <v>351</v>
      </c>
      <c r="I29">
        <v>1657554631.2142899</v>
      </c>
      <c r="J29">
        <f t="shared" si="0"/>
        <v>8.8631792078652481E-3</v>
      </c>
      <c r="K29">
        <f t="shared" si="1"/>
        <v>8.8631792078652474</v>
      </c>
      <c r="L29">
        <f t="shared" si="2"/>
        <v>13.258429321910949</v>
      </c>
      <c r="M29">
        <f t="shared" si="3"/>
        <v>280.63689285714298</v>
      </c>
      <c r="N29">
        <f t="shared" si="4"/>
        <v>219.8180477053923</v>
      </c>
      <c r="O29">
        <f t="shared" si="5"/>
        <v>14.950671623439142</v>
      </c>
      <c r="P29">
        <f t="shared" si="6"/>
        <v>19.087195406960639</v>
      </c>
      <c r="Q29">
        <f t="shared" si="7"/>
        <v>0.43044197193240297</v>
      </c>
      <c r="R29">
        <f t="shared" si="8"/>
        <v>3.5624199974996813</v>
      </c>
      <c r="S29">
        <f t="shared" si="9"/>
        <v>0.40349464246630329</v>
      </c>
      <c r="T29">
        <f t="shared" si="10"/>
        <v>0.2544645528064442</v>
      </c>
      <c r="U29">
        <f t="shared" si="11"/>
        <v>321.50546400000042</v>
      </c>
      <c r="V29">
        <f t="shared" si="12"/>
        <v>23.759880091796578</v>
      </c>
      <c r="W29">
        <f t="shared" si="13"/>
        <v>23.759880091796578</v>
      </c>
      <c r="X29">
        <f t="shared" si="14"/>
        <v>2.9520464374649817</v>
      </c>
      <c r="Y29">
        <f t="shared" si="15"/>
        <v>50.014362410798121</v>
      </c>
      <c r="Z29">
        <f t="shared" si="16"/>
        <v>1.507025615883657</v>
      </c>
      <c r="AA29">
        <f t="shared" si="17"/>
        <v>3.0131856995507547</v>
      </c>
      <c r="AB29">
        <f t="shared" si="18"/>
        <v>1.4450208215813247</v>
      </c>
      <c r="AC29">
        <f t="shared" si="19"/>
        <v>-390.86620306685745</v>
      </c>
      <c r="AD29">
        <f t="shared" si="20"/>
        <v>65.506298944606328</v>
      </c>
      <c r="AE29">
        <f t="shared" si="21"/>
        <v>3.847807754573656</v>
      </c>
      <c r="AF29">
        <f t="shared" si="22"/>
        <v>-6.6323676770707607E-3</v>
      </c>
      <c r="AG29">
        <f t="shared" si="23"/>
        <v>-85.384309105271541</v>
      </c>
      <c r="AH29">
        <f t="shared" si="24"/>
        <v>8.8749051540759005</v>
      </c>
      <c r="AI29">
        <f t="shared" si="25"/>
        <v>13.258429321910949</v>
      </c>
      <c r="AJ29">
        <v>253.994967850134</v>
      </c>
      <c r="AK29">
        <v>263.155212121212</v>
      </c>
      <c r="AL29">
        <v>-3.2765894166265199</v>
      </c>
      <c r="AM29">
        <v>64.3374699649262</v>
      </c>
      <c r="AN29">
        <f t="shared" si="26"/>
        <v>8.8631792078652474</v>
      </c>
      <c r="AO29">
        <v>20.604885188333402</v>
      </c>
      <c r="AP29">
        <v>22.163189696969699</v>
      </c>
      <c r="AQ29">
        <v>3.9999450106186001E-4</v>
      </c>
      <c r="AR29">
        <v>77.478032350522597</v>
      </c>
      <c r="AS29">
        <v>0</v>
      </c>
      <c r="AT29">
        <v>0</v>
      </c>
      <c r="AU29">
        <f t="shared" si="27"/>
        <v>1</v>
      </c>
      <c r="AV29">
        <f t="shared" si="28"/>
        <v>0</v>
      </c>
      <c r="AW29">
        <f t="shared" si="29"/>
        <v>36298.151677363821</v>
      </c>
      <c r="AX29">
        <f t="shared" si="30"/>
        <v>1999.93035714286</v>
      </c>
      <c r="AY29">
        <f t="shared" si="31"/>
        <v>1681.1418000000021</v>
      </c>
      <c r="AZ29">
        <f t="shared" si="32"/>
        <v>0.84060017089880801</v>
      </c>
      <c r="BA29">
        <f t="shared" si="33"/>
        <v>0.16075832983469959</v>
      </c>
      <c r="BB29">
        <v>0.9</v>
      </c>
      <c r="BC29">
        <v>0.5</v>
      </c>
      <c r="BD29" t="s">
        <v>352</v>
      </c>
      <c r="BE29">
        <v>2</v>
      </c>
      <c r="BF29" t="b">
        <v>1</v>
      </c>
      <c r="BG29">
        <v>1657554631.2142899</v>
      </c>
      <c r="BH29">
        <v>280.63689285714298</v>
      </c>
      <c r="BI29">
        <v>265.71607142857101</v>
      </c>
      <c r="BJ29">
        <v>22.157628571428599</v>
      </c>
      <c r="BK29">
        <v>20.595546428571399</v>
      </c>
      <c r="BL29">
        <v>272.50792857142898</v>
      </c>
      <c r="BM29">
        <v>21.846396428571399</v>
      </c>
      <c r="BN29">
        <v>500.001392857143</v>
      </c>
      <c r="BO29">
        <v>67.976985714285703</v>
      </c>
      <c r="BP29">
        <v>3.68638285714286E-2</v>
      </c>
      <c r="BQ29">
        <v>24.100957142857101</v>
      </c>
      <c r="BR29">
        <v>24.974599999999999</v>
      </c>
      <c r="BS29">
        <v>999.9</v>
      </c>
      <c r="BT29">
        <v>0</v>
      </c>
      <c r="BU29">
        <v>0</v>
      </c>
      <c r="BV29">
        <v>10000.892857142901</v>
      </c>
      <c r="BW29">
        <v>0</v>
      </c>
      <c r="BX29">
        <v>921.47392857142904</v>
      </c>
      <c r="BY29">
        <v>14.920782142857099</v>
      </c>
      <c r="BZ29">
        <v>286.99599999999998</v>
      </c>
      <c r="CA29">
        <v>271.30364285714302</v>
      </c>
      <c r="CB29">
        <v>1.56207607142857</v>
      </c>
      <c r="CC29">
        <v>265.71607142857101</v>
      </c>
      <c r="CD29">
        <v>20.595546428571399</v>
      </c>
      <c r="CE29">
        <v>1.5062078571428601</v>
      </c>
      <c r="CF29">
        <v>1.40002392857143</v>
      </c>
      <c r="CG29">
        <v>13.031332142857099</v>
      </c>
      <c r="CH29">
        <v>11.917885714285701</v>
      </c>
      <c r="CI29">
        <v>1999.93035714286</v>
      </c>
      <c r="CJ29">
        <v>0.97999432142857201</v>
      </c>
      <c r="CK29">
        <v>2.0006057142857098E-2</v>
      </c>
      <c r="CL29">
        <v>0</v>
      </c>
      <c r="CM29">
        <v>2.2220571428571398</v>
      </c>
      <c r="CN29">
        <v>0</v>
      </c>
      <c r="CO29">
        <v>7877.0332142857096</v>
      </c>
      <c r="CP29">
        <v>17299.5</v>
      </c>
      <c r="CQ29">
        <v>39.111499999999999</v>
      </c>
      <c r="CR29">
        <v>38.957250000000002</v>
      </c>
      <c r="CS29">
        <v>38.546500000000002</v>
      </c>
      <c r="CT29">
        <v>37.875</v>
      </c>
      <c r="CU29">
        <v>38.452750000000002</v>
      </c>
      <c r="CV29">
        <v>1959.92035714286</v>
      </c>
      <c r="CW29">
        <v>40.01</v>
      </c>
      <c r="CX29">
        <v>0</v>
      </c>
      <c r="CY29">
        <v>1657554611.0999999</v>
      </c>
      <c r="CZ29">
        <v>0</v>
      </c>
      <c r="DA29">
        <v>1657551629</v>
      </c>
      <c r="DB29" t="s">
        <v>353</v>
      </c>
      <c r="DC29">
        <v>1657551626.5</v>
      </c>
      <c r="DD29">
        <v>1657551629</v>
      </c>
      <c r="DE29">
        <v>1</v>
      </c>
      <c r="DF29">
        <v>0.40300000000000002</v>
      </c>
      <c r="DG29">
        <v>8.9999999999999993E-3</v>
      </c>
      <c r="DH29">
        <v>9.41</v>
      </c>
      <c r="DI29">
        <v>8.6999999999999994E-2</v>
      </c>
      <c r="DJ29">
        <v>417</v>
      </c>
      <c r="DK29">
        <v>17</v>
      </c>
      <c r="DL29">
        <v>1.61</v>
      </c>
      <c r="DM29">
        <v>0.59</v>
      </c>
      <c r="DN29">
        <v>14.834922499999999</v>
      </c>
      <c r="DO29">
        <v>1.3259448405252801</v>
      </c>
      <c r="DP29">
        <v>0.33362832799951198</v>
      </c>
      <c r="DQ29">
        <v>0</v>
      </c>
      <c r="DR29">
        <v>1.570705</v>
      </c>
      <c r="DS29">
        <v>-0.137630769230772</v>
      </c>
      <c r="DT29">
        <v>1.5522455185955601E-2</v>
      </c>
      <c r="DU29">
        <v>0</v>
      </c>
      <c r="DV29">
        <v>0</v>
      </c>
      <c r="DW29">
        <v>2</v>
      </c>
      <c r="DX29" t="s">
        <v>358</v>
      </c>
      <c r="DY29">
        <v>2.9743400000000002</v>
      </c>
      <c r="DZ29">
        <v>2.6906599999999998</v>
      </c>
      <c r="EA29">
        <v>4.5343899999999999E-2</v>
      </c>
      <c r="EB29">
        <v>4.4322800000000002E-2</v>
      </c>
      <c r="EC29">
        <v>7.4693200000000001E-2</v>
      </c>
      <c r="ED29">
        <v>7.15142E-2</v>
      </c>
      <c r="EE29">
        <v>37261</v>
      </c>
      <c r="EF29">
        <v>40758.9</v>
      </c>
      <c r="EG29">
        <v>35367.300000000003</v>
      </c>
      <c r="EH29">
        <v>38676.699999999997</v>
      </c>
      <c r="EI29">
        <v>46391.3</v>
      </c>
      <c r="EJ29">
        <v>51861.7</v>
      </c>
      <c r="EK29">
        <v>55251.9</v>
      </c>
      <c r="EL29">
        <v>62029.3</v>
      </c>
      <c r="EM29">
        <v>1.9832000000000001</v>
      </c>
      <c r="EN29">
        <v>2.1738</v>
      </c>
      <c r="EO29">
        <v>7.1376599999999998E-2</v>
      </c>
      <c r="EP29">
        <v>0</v>
      </c>
      <c r="EQ29">
        <v>23.811299999999999</v>
      </c>
      <c r="ER29">
        <v>999.9</v>
      </c>
      <c r="ES29">
        <v>59.381999999999998</v>
      </c>
      <c r="ET29">
        <v>24.934000000000001</v>
      </c>
      <c r="EU29">
        <v>27.665900000000001</v>
      </c>
      <c r="EV29">
        <v>51.199399999999997</v>
      </c>
      <c r="EW29">
        <v>37.415900000000001</v>
      </c>
      <c r="EX29">
        <v>2</v>
      </c>
      <c r="EY29">
        <v>-0.13451199999999999</v>
      </c>
      <c r="EZ29">
        <v>3.2865099999999998</v>
      </c>
      <c r="FA29">
        <v>20.120100000000001</v>
      </c>
      <c r="FB29">
        <v>5.2017199999999999</v>
      </c>
      <c r="FC29">
        <v>12.0099</v>
      </c>
      <c r="FD29">
        <v>4.976</v>
      </c>
      <c r="FE29">
        <v>3.2930000000000001</v>
      </c>
      <c r="FF29">
        <v>9999</v>
      </c>
      <c r="FG29">
        <v>9999</v>
      </c>
      <c r="FH29">
        <v>587.70000000000005</v>
      </c>
      <c r="FI29">
        <v>9999</v>
      </c>
      <c r="FJ29">
        <v>1.8627899999999999</v>
      </c>
      <c r="FK29">
        <v>1.8678300000000001</v>
      </c>
      <c r="FL29">
        <v>1.86755</v>
      </c>
      <c r="FM29">
        <v>1.8687400000000001</v>
      </c>
      <c r="FN29">
        <v>1.8696299999999999</v>
      </c>
      <c r="FO29">
        <v>1.8656900000000001</v>
      </c>
      <c r="FP29">
        <v>1.86676</v>
      </c>
      <c r="FQ29">
        <v>1.8681300000000001</v>
      </c>
      <c r="FR29">
        <v>5</v>
      </c>
      <c r="FS29">
        <v>0</v>
      </c>
      <c r="FT29">
        <v>0</v>
      </c>
      <c r="FU29">
        <v>0</v>
      </c>
      <c r="FV29" t="s">
        <v>355</v>
      </c>
      <c r="FW29" t="s">
        <v>356</v>
      </c>
      <c r="FX29" t="s">
        <v>357</v>
      </c>
      <c r="FY29" t="s">
        <v>357</v>
      </c>
      <c r="FZ29" t="s">
        <v>357</v>
      </c>
      <c r="GA29" t="s">
        <v>357</v>
      </c>
      <c r="GB29">
        <v>0</v>
      </c>
      <c r="GC29">
        <v>100</v>
      </c>
      <c r="GD29">
        <v>100</v>
      </c>
      <c r="GE29">
        <v>7.8929999999999998</v>
      </c>
      <c r="GF29">
        <v>0.3115</v>
      </c>
      <c r="GG29">
        <v>5.5070148606051301</v>
      </c>
      <c r="GH29">
        <v>9.7577496247143302E-3</v>
      </c>
      <c r="GI29">
        <v>-4.8616792591943903E-7</v>
      </c>
      <c r="GJ29">
        <v>-4.7315034107036002E-11</v>
      </c>
      <c r="GK29">
        <v>-4.7501356017567997E-2</v>
      </c>
      <c r="GL29">
        <v>-2.7595818264672001E-2</v>
      </c>
      <c r="GM29">
        <v>2.4275452786486698E-3</v>
      </c>
      <c r="GN29">
        <v>-1.8891823597295299E-5</v>
      </c>
      <c r="GO29">
        <v>-2</v>
      </c>
      <c r="GP29">
        <v>2105</v>
      </c>
      <c r="GQ29">
        <v>1</v>
      </c>
      <c r="GR29">
        <v>22</v>
      </c>
      <c r="GS29">
        <v>50.2</v>
      </c>
      <c r="GT29">
        <v>50.2</v>
      </c>
      <c r="GU29">
        <v>0.84716800000000003</v>
      </c>
      <c r="GV29">
        <v>2.6098599999999998</v>
      </c>
      <c r="GW29">
        <v>2.2485400000000002</v>
      </c>
      <c r="GX29">
        <v>2.80884</v>
      </c>
      <c r="GY29">
        <v>1.9958499999999999</v>
      </c>
      <c r="GZ29">
        <v>2.36572</v>
      </c>
      <c r="HA29">
        <v>31.193899999999999</v>
      </c>
      <c r="HB29">
        <v>15.5943</v>
      </c>
      <c r="HC29">
        <v>18</v>
      </c>
      <c r="HD29">
        <v>488.69900000000001</v>
      </c>
      <c r="HE29">
        <v>617.75</v>
      </c>
      <c r="HF29">
        <v>17.536899999999999</v>
      </c>
      <c r="HG29">
        <v>25.630099999999999</v>
      </c>
      <c r="HH29">
        <v>30.0001</v>
      </c>
      <c r="HI29">
        <v>25.473700000000001</v>
      </c>
      <c r="HJ29">
        <v>25.396599999999999</v>
      </c>
      <c r="HK29">
        <v>16.895199999999999</v>
      </c>
      <c r="HL29">
        <v>29.7942</v>
      </c>
      <c r="HM29">
        <v>88.004900000000006</v>
      </c>
      <c r="HN29">
        <v>17.540800000000001</v>
      </c>
      <c r="HO29">
        <v>218.03700000000001</v>
      </c>
      <c r="HP29">
        <v>20.528600000000001</v>
      </c>
      <c r="HQ29">
        <v>102.518</v>
      </c>
      <c r="HR29">
        <v>103.253</v>
      </c>
    </row>
    <row r="30" spans="1:226" x14ac:dyDescent="0.2">
      <c r="A30">
        <v>125</v>
      </c>
      <c r="B30">
        <v>1657554644</v>
      </c>
      <c r="C30">
        <v>1548.9000000953699</v>
      </c>
      <c r="D30" t="s">
        <v>386</v>
      </c>
      <c r="E30" t="s">
        <v>387</v>
      </c>
      <c r="F30">
        <v>5</v>
      </c>
      <c r="G30" t="s">
        <v>1431</v>
      </c>
      <c r="H30" t="s">
        <v>351</v>
      </c>
      <c r="I30">
        <v>1657554636.5</v>
      </c>
      <c r="J30">
        <f t="shared" si="0"/>
        <v>8.8652090243951896E-3</v>
      </c>
      <c r="K30">
        <f t="shared" si="1"/>
        <v>8.86520902439519</v>
      </c>
      <c r="L30">
        <f t="shared" si="2"/>
        <v>14.193180251460728</v>
      </c>
      <c r="M30">
        <f t="shared" si="3"/>
        <v>263.65051851851899</v>
      </c>
      <c r="N30">
        <f t="shared" si="4"/>
        <v>199.85008355044172</v>
      </c>
      <c r="O30">
        <f t="shared" si="5"/>
        <v>13.592661214922735</v>
      </c>
      <c r="P30">
        <f t="shared" si="6"/>
        <v>17.932002397469201</v>
      </c>
      <c r="Q30">
        <f t="shared" si="7"/>
        <v>0.43082015544151064</v>
      </c>
      <c r="R30">
        <f t="shared" si="8"/>
        <v>3.5593801762973944</v>
      </c>
      <c r="S30">
        <f t="shared" si="9"/>
        <v>0.40380554425949555</v>
      </c>
      <c r="T30">
        <f t="shared" si="10"/>
        <v>0.25466433135961342</v>
      </c>
      <c r="U30">
        <f t="shared" si="11"/>
        <v>321.50865811111106</v>
      </c>
      <c r="V30">
        <f t="shared" si="12"/>
        <v>23.757348613903961</v>
      </c>
      <c r="W30">
        <f t="shared" si="13"/>
        <v>23.757348613903961</v>
      </c>
      <c r="X30">
        <f t="shared" si="14"/>
        <v>2.9515967475709091</v>
      </c>
      <c r="Y30">
        <f t="shared" si="15"/>
        <v>50.030519516235117</v>
      </c>
      <c r="Z30">
        <f t="shared" si="16"/>
        <v>1.5073467656955306</v>
      </c>
      <c r="AA30">
        <f t="shared" si="17"/>
        <v>3.0128545141458907</v>
      </c>
      <c r="AB30">
        <f t="shared" si="18"/>
        <v>1.4442499818753785</v>
      </c>
      <c r="AC30">
        <f t="shared" si="19"/>
        <v>-390.95571797582784</v>
      </c>
      <c r="AD30">
        <f t="shared" si="20"/>
        <v>65.584777658188926</v>
      </c>
      <c r="AE30">
        <f t="shared" si="21"/>
        <v>3.8556226698264586</v>
      </c>
      <c r="AF30">
        <f t="shared" si="22"/>
        <v>-6.6595367013917439E-3</v>
      </c>
      <c r="AG30">
        <f t="shared" si="23"/>
        <v>-86.534679368280209</v>
      </c>
      <c r="AH30">
        <f t="shared" si="24"/>
        <v>8.8371639202954597</v>
      </c>
      <c r="AI30">
        <f t="shared" si="25"/>
        <v>14.193180251460728</v>
      </c>
      <c r="AJ30">
        <v>237.50851583186699</v>
      </c>
      <c r="AK30">
        <v>246.548709090909</v>
      </c>
      <c r="AL30">
        <v>-3.2911023070813701</v>
      </c>
      <c r="AM30">
        <v>64.3374699649262</v>
      </c>
      <c r="AN30">
        <f t="shared" si="26"/>
        <v>8.86520902439519</v>
      </c>
      <c r="AO30">
        <v>20.6154339667473</v>
      </c>
      <c r="AP30">
        <v>22.175156969696999</v>
      </c>
      <c r="AQ30">
        <v>1.58173432654665E-4</v>
      </c>
      <c r="AR30">
        <v>77.478032350522597</v>
      </c>
      <c r="AS30">
        <v>0</v>
      </c>
      <c r="AT30">
        <v>0</v>
      </c>
      <c r="AU30">
        <f t="shared" si="27"/>
        <v>1</v>
      </c>
      <c r="AV30">
        <f t="shared" si="28"/>
        <v>0</v>
      </c>
      <c r="AW30">
        <f t="shared" si="29"/>
        <v>36259.304615353467</v>
      </c>
      <c r="AX30">
        <f t="shared" si="30"/>
        <v>1999.9503703703699</v>
      </c>
      <c r="AY30">
        <f t="shared" si="31"/>
        <v>1681.1586111111108</v>
      </c>
      <c r="AZ30">
        <f t="shared" si="32"/>
        <v>0.84060016489298073</v>
      </c>
      <c r="BA30">
        <f t="shared" si="33"/>
        <v>0.16075831824345271</v>
      </c>
      <c r="BB30">
        <v>0.9</v>
      </c>
      <c r="BC30">
        <v>0.5</v>
      </c>
      <c r="BD30" t="s">
        <v>352</v>
      </c>
      <c r="BE30">
        <v>2</v>
      </c>
      <c r="BF30" t="b">
        <v>1</v>
      </c>
      <c r="BG30">
        <v>1657554636.5</v>
      </c>
      <c r="BH30">
        <v>263.65051851851899</v>
      </c>
      <c r="BI30">
        <v>248.49322222222199</v>
      </c>
      <c r="BJ30">
        <v>22.162207407407401</v>
      </c>
      <c r="BK30">
        <v>20.6067259259259</v>
      </c>
      <c r="BL30">
        <v>255.68125925925901</v>
      </c>
      <c r="BM30">
        <v>21.850759259259299</v>
      </c>
      <c r="BN30">
        <v>499.98548148148097</v>
      </c>
      <c r="BO30">
        <v>67.977255555555601</v>
      </c>
      <c r="BP30">
        <v>3.7032822222222199E-2</v>
      </c>
      <c r="BQ30">
        <v>24.0991259259259</v>
      </c>
      <c r="BR30">
        <v>24.9784222222222</v>
      </c>
      <c r="BS30">
        <v>999.9</v>
      </c>
      <c r="BT30">
        <v>0</v>
      </c>
      <c r="BU30">
        <v>0</v>
      </c>
      <c r="BV30">
        <v>9989.6296296296296</v>
      </c>
      <c r="BW30">
        <v>0</v>
      </c>
      <c r="BX30">
        <v>922.34488888888905</v>
      </c>
      <c r="BY30">
        <v>15.1572777777778</v>
      </c>
      <c r="BZ30">
        <v>269.62592592592603</v>
      </c>
      <c r="CA30">
        <v>253.72151851851899</v>
      </c>
      <c r="CB30">
        <v>1.5554851851851901</v>
      </c>
      <c r="CC30">
        <v>248.49322222222199</v>
      </c>
      <c r="CD30">
        <v>20.6067259259259</v>
      </c>
      <c r="CE30">
        <v>1.5065262962963</v>
      </c>
      <c r="CF30">
        <v>1.40078888888889</v>
      </c>
      <c r="CG30">
        <v>13.034562962962999</v>
      </c>
      <c r="CH30">
        <v>11.926174074074099</v>
      </c>
      <c r="CI30">
        <v>1999.9503703703699</v>
      </c>
      <c r="CJ30">
        <v>0.97999433333333397</v>
      </c>
      <c r="CK30">
        <v>2.0006044444444399E-2</v>
      </c>
      <c r="CL30">
        <v>0</v>
      </c>
      <c r="CM30">
        <v>2.2002222222222199</v>
      </c>
      <c r="CN30">
        <v>0</v>
      </c>
      <c r="CO30">
        <v>7872.2229629629601</v>
      </c>
      <c r="CP30">
        <v>17299.677777777801</v>
      </c>
      <c r="CQ30">
        <v>39.090000000000003</v>
      </c>
      <c r="CR30">
        <v>38.936999999999998</v>
      </c>
      <c r="CS30">
        <v>38.5252592592593</v>
      </c>
      <c r="CT30">
        <v>37.875</v>
      </c>
      <c r="CU30">
        <v>38.434703703703697</v>
      </c>
      <c r="CV30">
        <v>1959.9403703703699</v>
      </c>
      <c r="CW30">
        <v>40.01</v>
      </c>
      <c r="CX30">
        <v>0</v>
      </c>
      <c r="CY30">
        <v>1657554615.9000001</v>
      </c>
      <c r="CZ30">
        <v>0</v>
      </c>
      <c r="DA30">
        <v>1657551629</v>
      </c>
      <c r="DB30" t="s">
        <v>353</v>
      </c>
      <c r="DC30">
        <v>1657551626.5</v>
      </c>
      <c r="DD30">
        <v>1657551629</v>
      </c>
      <c r="DE30">
        <v>1</v>
      </c>
      <c r="DF30">
        <v>0.40300000000000002</v>
      </c>
      <c r="DG30">
        <v>8.9999999999999993E-3</v>
      </c>
      <c r="DH30">
        <v>9.41</v>
      </c>
      <c r="DI30">
        <v>8.6999999999999994E-2</v>
      </c>
      <c r="DJ30">
        <v>417</v>
      </c>
      <c r="DK30">
        <v>17</v>
      </c>
      <c r="DL30">
        <v>1.61</v>
      </c>
      <c r="DM30">
        <v>0.59</v>
      </c>
      <c r="DN30">
        <v>15.044912500000001</v>
      </c>
      <c r="DO30">
        <v>2.7866015009380698</v>
      </c>
      <c r="DP30">
        <v>0.36809824516526801</v>
      </c>
      <c r="DQ30">
        <v>0</v>
      </c>
      <c r="DR30">
        <v>1.5592235000000001</v>
      </c>
      <c r="DS30">
        <v>-6.9195647279550201E-2</v>
      </c>
      <c r="DT30">
        <v>8.5203722189819905E-3</v>
      </c>
      <c r="DU30">
        <v>1</v>
      </c>
      <c r="DV30">
        <v>1</v>
      </c>
      <c r="DW30">
        <v>2</v>
      </c>
      <c r="DX30" t="s">
        <v>354</v>
      </c>
      <c r="DY30">
        <v>2.9739200000000001</v>
      </c>
      <c r="DZ30">
        <v>2.69041</v>
      </c>
      <c r="EA30">
        <v>4.2843399999999997E-2</v>
      </c>
      <c r="EB30">
        <v>4.16423E-2</v>
      </c>
      <c r="EC30">
        <v>7.4723800000000007E-2</v>
      </c>
      <c r="ED30">
        <v>7.1500800000000003E-2</v>
      </c>
      <c r="EE30">
        <v>37359.300000000003</v>
      </c>
      <c r="EF30">
        <v>40873.199999999997</v>
      </c>
      <c r="EG30">
        <v>35368</v>
      </c>
      <c r="EH30">
        <v>38676.699999999997</v>
      </c>
      <c r="EI30">
        <v>46390</v>
      </c>
      <c r="EJ30">
        <v>51863</v>
      </c>
      <c r="EK30">
        <v>55252.2</v>
      </c>
      <c r="EL30">
        <v>62030.1</v>
      </c>
      <c r="EM30">
        <v>1.9825999999999999</v>
      </c>
      <c r="EN30">
        <v>2.1734</v>
      </c>
      <c r="EO30">
        <v>7.1078500000000003E-2</v>
      </c>
      <c r="EP30">
        <v>0</v>
      </c>
      <c r="EQ30">
        <v>23.807300000000001</v>
      </c>
      <c r="ER30">
        <v>999.9</v>
      </c>
      <c r="ES30">
        <v>59.381999999999998</v>
      </c>
      <c r="ET30">
        <v>24.934000000000001</v>
      </c>
      <c r="EU30">
        <v>27.666799999999999</v>
      </c>
      <c r="EV30">
        <v>51.509399999999999</v>
      </c>
      <c r="EW30">
        <v>37.503999999999998</v>
      </c>
      <c r="EX30">
        <v>2</v>
      </c>
      <c r="EY30">
        <v>-0.134024</v>
      </c>
      <c r="EZ30">
        <v>3.3045800000000001</v>
      </c>
      <c r="FA30">
        <v>20.119</v>
      </c>
      <c r="FB30">
        <v>5.20052</v>
      </c>
      <c r="FC30">
        <v>12.0099</v>
      </c>
      <c r="FD30">
        <v>4.9752000000000001</v>
      </c>
      <c r="FE30">
        <v>3.2930000000000001</v>
      </c>
      <c r="FF30">
        <v>9999</v>
      </c>
      <c r="FG30">
        <v>9999</v>
      </c>
      <c r="FH30">
        <v>587.70000000000005</v>
      </c>
      <c r="FI30">
        <v>9999</v>
      </c>
      <c r="FJ30">
        <v>1.8627899999999999</v>
      </c>
      <c r="FK30">
        <v>1.8678300000000001</v>
      </c>
      <c r="FL30">
        <v>1.86755</v>
      </c>
      <c r="FM30">
        <v>1.8687400000000001</v>
      </c>
      <c r="FN30">
        <v>1.86954</v>
      </c>
      <c r="FO30">
        <v>1.8656600000000001</v>
      </c>
      <c r="FP30">
        <v>1.86676</v>
      </c>
      <c r="FQ30">
        <v>1.8681300000000001</v>
      </c>
      <c r="FR30">
        <v>5</v>
      </c>
      <c r="FS30">
        <v>0</v>
      </c>
      <c r="FT30">
        <v>0</v>
      </c>
      <c r="FU30">
        <v>0</v>
      </c>
      <c r="FV30" t="s">
        <v>355</v>
      </c>
      <c r="FW30" t="s">
        <v>356</v>
      </c>
      <c r="FX30" t="s">
        <v>357</v>
      </c>
      <c r="FY30" t="s">
        <v>357</v>
      </c>
      <c r="FZ30" t="s">
        <v>357</v>
      </c>
      <c r="GA30" t="s">
        <v>357</v>
      </c>
      <c r="GB30">
        <v>0</v>
      </c>
      <c r="GC30">
        <v>100</v>
      </c>
      <c r="GD30">
        <v>100</v>
      </c>
      <c r="GE30">
        <v>7.742</v>
      </c>
      <c r="GF30">
        <v>0.31219999999999998</v>
      </c>
      <c r="GG30">
        <v>5.5070148606051301</v>
      </c>
      <c r="GH30">
        <v>9.7577496247143302E-3</v>
      </c>
      <c r="GI30">
        <v>-4.8616792591943903E-7</v>
      </c>
      <c r="GJ30">
        <v>-4.7315034107036002E-11</v>
      </c>
      <c r="GK30">
        <v>-4.7501356017567997E-2</v>
      </c>
      <c r="GL30">
        <v>-2.7595818264672001E-2</v>
      </c>
      <c r="GM30">
        <v>2.4275452786486698E-3</v>
      </c>
      <c r="GN30">
        <v>-1.8891823597295299E-5</v>
      </c>
      <c r="GO30">
        <v>-2</v>
      </c>
      <c r="GP30">
        <v>2105</v>
      </c>
      <c r="GQ30">
        <v>1</v>
      </c>
      <c r="GR30">
        <v>22</v>
      </c>
      <c r="GS30">
        <v>50.3</v>
      </c>
      <c r="GT30">
        <v>50.2</v>
      </c>
      <c r="GU30">
        <v>0.80200199999999999</v>
      </c>
      <c r="GV30">
        <v>2.6049799999999999</v>
      </c>
      <c r="GW30">
        <v>2.2485400000000002</v>
      </c>
      <c r="GX30">
        <v>2.80884</v>
      </c>
      <c r="GY30">
        <v>1.9958499999999999</v>
      </c>
      <c r="GZ30">
        <v>2.3852500000000001</v>
      </c>
      <c r="HA30">
        <v>31.193899999999999</v>
      </c>
      <c r="HB30">
        <v>15.603</v>
      </c>
      <c r="HC30">
        <v>18</v>
      </c>
      <c r="HD30">
        <v>488.33199999999999</v>
      </c>
      <c r="HE30">
        <v>617.44000000000005</v>
      </c>
      <c r="HF30">
        <v>17.548200000000001</v>
      </c>
      <c r="HG30">
        <v>25.632300000000001</v>
      </c>
      <c r="HH30">
        <v>30.0001</v>
      </c>
      <c r="HI30">
        <v>25.4758</v>
      </c>
      <c r="HJ30">
        <v>25.396599999999999</v>
      </c>
      <c r="HK30">
        <v>15.937799999999999</v>
      </c>
      <c r="HL30">
        <v>30.072600000000001</v>
      </c>
      <c r="HM30">
        <v>88.004900000000006</v>
      </c>
      <c r="HN30">
        <v>17.556799999999999</v>
      </c>
      <c r="HO30">
        <v>197.95099999999999</v>
      </c>
      <c r="HP30">
        <v>20.513000000000002</v>
      </c>
      <c r="HQ30">
        <v>102.51900000000001</v>
      </c>
      <c r="HR30">
        <v>103.254</v>
      </c>
    </row>
    <row r="31" spans="1:226" x14ac:dyDescent="0.2">
      <c r="A31">
        <v>126</v>
      </c>
      <c r="B31">
        <v>1657554649</v>
      </c>
      <c r="C31">
        <v>1553.9000000953699</v>
      </c>
      <c r="D31" t="s">
        <v>388</v>
      </c>
      <c r="E31" t="s">
        <v>389</v>
      </c>
      <c r="F31">
        <v>5</v>
      </c>
      <c r="G31" t="s">
        <v>1431</v>
      </c>
      <c r="H31" t="s">
        <v>351</v>
      </c>
      <c r="I31">
        <v>1657554641.2142899</v>
      </c>
      <c r="J31">
        <f t="shared" si="0"/>
        <v>8.9827451188527283E-3</v>
      </c>
      <c r="K31">
        <f t="shared" si="1"/>
        <v>8.9827451188527281</v>
      </c>
      <c r="L31">
        <f t="shared" si="2"/>
        <v>11.843987896099803</v>
      </c>
      <c r="M31">
        <f t="shared" si="3"/>
        <v>248.46546428571401</v>
      </c>
      <c r="N31">
        <f t="shared" si="4"/>
        <v>195.05263450559102</v>
      </c>
      <c r="O31">
        <f t="shared" si="5"/>
        <v>13.266359804895222</v>
      </c>
      <c r="P31">
        <f t="shared" si="6"/>
        <v>16.899193680002011</v>
      </c>
      <c r="Q31">
        <f t="shared" si="7"/>
        <v>0.43863237373392833</v>
      </c>
      <c r="R31">
        <f t="shared" si="8"/>
        <v>3.5619001286013656</v>
      </c>
      <c r="S31">
        <f t="shared" si="9"/>
        <v>0.41068169812403815</v>
      </c>
      <c r="T31">
        <f t="shared" si="10"/>
        <v>0.2590387547631664</v>
      </c>
      <c r="U31">
        <f t="shared" si="11"/>
        <v>321.51346467857184</v>
      </c>
      <c r="V31">
        <f t="shared" si="12"/>
        <v>23.729267521411149</v>
      </c>
      <c r="W31">
        <f t="shared" si="13"/>
        <v>23.729267521411149</v>
      </c>
      <c r="X31">
        <f t="shared" si="14"/>
        <v>2.9466124589660043</v>
      </c>
      <c r="Y31">
        <f t="shared" si="15"/>
        <v>50.049653304846466</v>
      </c>
      <c r="Z31">
        <f t="shared" si="16"/>
        <v>1.5076661816127814</v>
      </c>
      <c r="AA31">
        <f t="shared" si="17"/>
        <v>3.0123409095958502</v>
      </c>
      <c r="AB31">
        <f t="shared" si="18"/>
        <v>1.4389462773532229</v>
      </c>
      <c r="AC31">
        <f t="shared" si="19"/>
        <v>-396.13905974140533</v>
      </c>
      <c r="AD31">
        <f t="shared" si="20"/>
        <v>70.478195184481521</v>
      </c>
      <c r="AE31">
        <f t="shared" si="21"/>
        <v>4.1397209638473456</v>
      </c>
      <c r="AF31">
        <f t="shared" si="22"/>
        <v>-7.6789145046092244E-3</v>
      </c>
      <c r="AG31">
        <f t="shared" si="23"/>
        <v>-88.44220239197557</v>
      </c>
      <c r="AH31">
        <f t="shared" si="24"/>
        <v>8.8949268519030547</v>
      </c>
      <c r="AI31">
        <f t="shared" si="25"/>
        <v>11.843987896099803</v>
      </c>
      <c r="AJ31">
        <v>220.32059440236699</v>
      </c>
      <c r="AK31">
        <v>229.95481818181801</v>
      </c>
      <c r="AL31">
        <v>-3.3369194569280398</v>
      </c>
      <c r="AM31">
        <v>64.3374699649262</v>
      </c>
      <c r="AN31">
        <f t="shared" si="26"/>
        <v>8.9827451188527281</v>
      </c>
      <c r="AO31">
        <v>20.5826158584143</v>
      </c>
      <c r="AP31">
        <v>22.166524848484801</v>
      </c>
      <c r="AQ31">
        <v>-6.60506519972406E-4</v>
      </c>
      <c r="AR31">
        <v>77.478032350522597</v>
      </c>
      <c r="AS31">
        <v>0</v>
      </c>
      <c r="AT31">
        <v>0</v>
      </c>
      <c r="AU31">
        <f t="shared" si="27"/>
        <v>1</v>
      </c>
      <c r="AV31">
        <f t="shared" si="28"/>
        <v>0</v>
      </c>
      <c r="AW31">
        <f t="shared" si="29"/>
        <v>36292.046376228813</v>
      </c>
      <c r="AX31">
        <f t="shared" si="30"/>
        <v>1999.9803571428599</v>
      </c>
      <c r="AY31">
        <f t="shared" si="31"/>
        <v>1681.183810714288</v>
      </c>
      <c r="AZ31">
        <f t="shared" si="32"/>
        <v>0.84060016125158366</v>
      </c>
      <c r="BA31">
        <f t="shared" si="33"/>
        <v>0.16075831121555656</v>
      </c>
      <c r="BB31">
        <v>0.9</v>
      </c>
      <c r="BC31">
        <v>0.5</v>
      </c>
      <c r="BD31" t="s">
        <v>352</v>
      </c>
      <c r="BE31">
        <v>2</v>
      </c>
      <c r="BF31" t="b">
        <v>1</v>
      </c>
      <c r="BG31">
        <v>1657554641.2142899</v>
      </c>
      <c r="BH31">
        <v>248.46546428571401</v>
      </c>
      <c r="BI31">
        <v>232.94328571428599</v>
      </c>
      <c r="BJ31">
        <v>22.166914285714299</v>
      </c>
      <c r="BK31">
        <v>20.601278571428601</v>
      </c>
      <c r="BL31">
        <v>240.639178571429</v>
      </c>
      <c r="BM31">
        <v>21.855228571428601</v>
      </c>
      <c r="BN31">
        <v>499.987214285714</v>
      </c>
      <c r="BO31">
        <v>67.977289285714306</v>
      </c>
      <c r="BP31">
        <v>3.6966653571428601E-2</v>
      </c>
      <c r="BQ31">
        <v>24.096285714285699</v>
      </c>
      <c r="BR31">
        <v>24.9790357142857</v>
      </c>
      <c r="BS31">
        <v>999.9</v>
      </c>
      <c r="BT31">
        <v>0</v>
      </c>
      <c r="BU31">
        <v>0</v>
      </c>
      <c r="BV31">
        <v>9998.9285714285706</v>
      </c>
      <c r="BW31">
        <v>0</v>
      </c>
      <c r="BX31">
        <v>923.00292857142904</v>
      </c>
      <c r="BY31">
        <v>15.522171428571401</v>
      </c>
      <c r="BZ31">
        <v>254.09789285714299</v>
      </c>
      <c r="CA31">
        <v>237.84332142857099</v>
      </c>
      <c r="CB31">
        <v>1.56563607142857</v>
      </c>
      <c r="CC31">
        <v>232.94328571428599</v>
      </c>
      <c r="CD31">
        <v>20.601278571428601</v>
      </c>
      <c r="CE31">
        <v>1.5068471428571399</v>
      </c>
      <c r="CF31">
        <v>1.40042</v>
      </c>
      <c r="CG31">
        <v>13.037825</v>
      </c>
      <c r="CH31">
        <v>11.922174999999999</v>
      </c>
      <c r="CI31">
        <v>1999.9803571428599</v>
      </c>
      <c r="CJ31">
        <v>0.97999432142857201</v>
      </c>
      <c r="CK31">
        <v>2.0006057142857098E-2</v>
      </c>
      <c r="CL31">
        <v>0</v>
      </c>
      <c r="CM31">
        <v>2.2311464285714302</v>
      </c>
      <c r="CN31">
        <v>0</v>
      </c>
      <c r="CO31">
        <v>7868.7946428571404</v>
      </c>
      <c r="CP31">
        <v>17299.939285714299</v>
      </c>
      <c r="CQ31">
        <v>39.068785714285703</v>
      </c>
      <c r="CR31">
        <v>38.934785714285702</v>
      </c>
      <c r="CS31">
        <v>38.504392857142903</v>
      </c>
      <c r="CT31">
        <v>37.875</v>
      </c>
      <c r="CU31">
        <v>38.414857142857102</v>
      </c>
      <c r="CV31">
        <v>1959.97</v>
      </c>
      <c r="CW31">
        <v>40.010357142857103</v>
      </c>
      <c r="CX31">
        <v>0</v>
      </c>
      <c r="CY31">
        <v>1657554620.7</v>
      </c>
      <c r="CZ31">
        <v>0</v>
      </c>
      <c r="DA31">
        <v>1657551629</v>
      </c>
      <c r="DB31" t="s">
        <v>353</v>
      </c>
      <c r="DC31">
        <v>1657551626.5</v>
      </c>
      <c r="DD31">
        <v>1657551629</v>
      </c>
      <c r="DE31">
        <v>1</v>
      </c>
      <c r="DF31">
        <v>0.40300000000000002</v>
      </c>
      <c r="DG31">
        <v>8.9999999999999993E-3</v>
      </c>
      <c r="DH31">
        <v>9.41</v>
      </c>
      <c r="DI31">
        <v>8.6999999999999994E-2</v>
      </c>
      <c r="DJ31">
        <v>417</v>
      </c>
      <c r="DK31">
        <v>17</v>
      </c>
      <c r="DL31">
        <v>1.61</v>
      </c>
      <c r="DM31">
        <v>0.59</v>
      </c>
      <c r="DN31">
        <v>15.282805</v>
      </c>
      <c r="DO31">
        <v>3.6903917448404999</v>
      </c>
      <c r="DP31">
        <v>0.440337263327781</v>
      </c>
      <c r="DQ31">
        <v>0</v>
      </c>
      <c r="DR31">
        <v>1.562929</v>
      </c>
      <c r="DS31">
        <v>7.7938311444648106E-2</v>
      </c>
      <c r="DT31">
        <v>1.4676751820481299E-2</v>
      </c>
      <c r="DU31">
        <v>1</v>
      </c>
      <c r="DV31">
        <v>1</v>
      </c>
      <c r="DW31">
        <v>2</v>
      </c>
      <c r="DX31" t="s">
        <v>354</v>
      </c>
      <c r="DY31">
        <v>2.97464</v>
      </c>
      <c r="DZ31">
        <v>2.69048</v>
      </c>
      <c r="EA31">
        <v>4.0227499999999999E-2</v>
      </c>
      <c r="EB31">
        <v>3.89959E-2</v>
      </c>
      <c r="EC31">
        <v>7.4688699999999997E-2</v>
      </c>
      <c r="ED31">
        <v>7.1458999999999995E-2</v>
      </c>
      <c r="EE31">
        <v>37460.699999999997</v>
      </c>
      <c r="EF31">
        <v>40985.9</v>
      </c>
      <c r="EG31">
        <v>35367.4</v>
      </c>
      <c r="EH31">
        <v>38676.5</v>
      </c>
      <c r="EI31">
        <v>46390.3</v>
      </c>
      <c r="EJ31">
        <v>51864.6</v>
      </c>
      <c r="EK31">
        <v>55250.5</v>
      </c>
      <c r="EL31">
        <v>62029.2</v>
      </c>
      <c r="EM31">
        <v>1.9830000000000001</v>
      </c>
      <c r="EN31">
        <v>2.173</v>
      </c>
      <c r="EO31">
        <v>7.0333499999999993E-2</v>
      </c>
      <c r="EP31">
        <v>0</v>
      </c>
      <c r="EQ31">
        <v>23.805399999999999</v>
      </c>
      <c r="ER31">
        <v>999.9</v>
      </c>
      <c r="ES31">
        <v>59.381999999999998</v>
      </c>
      <c r="ET31">
        <v>24.954999999999998</v>
      </c>
      <c r="EU31">
        <v>27.702000000000002</v>
      </c>
      <c r="EV31">
        <v>51.2194</v>
      </c>
      <c r="EW31">
        <v>37.423900000000003</v>
      </c>
      <c r="EX31">
        <v>2</v>
      </c>
      <c r="EY31">
        <v>-0.13374</v>
      </c>
      <c r="EZ31">
        <v>3.2925499999999999</v>
      </c>
      <c r="FA31">
        <v>20.120100000000001</v>
      </c>
      <c r="FB31">
        <v>5.2029100000000001</v>
      </c>
      <c r="FC31">
        <v>12.008800000000001</v>
      </c>
      <c r="FD31">
        <v>4.9756</v>
      </c>
      <c r="FE31">
        <v>3.2930000000000001</v>
      </c>
      <c r="FF31">
        <v>9999</v>
      </c>
      <c r="FG31">
        <v>9999</v>
      </c>
      <c r="FH31">
        <v>587.70000000000005</v>
      </c>
      <c r="FI31">
        <v>9999</v>
      </c>
      <c r="FJ31">
        <v>1.8627899999999999</v>
      </c>
      <c r="FK31">
        <v>1.8678300000000001</v>
      </c>
      <c r="FL31">
        <v>1.86765</v>
      </c>
      <c r="FM31">
        <v>1.8687400000000001</v>
      </c>
      <c r="FN31">
        <v>1.86954</v>
      </c>
      <c r="FO31">
        <v>1.8656900000000001</v>
      </c>
      <c r="FP31">
        <v>1.86676</v>
      </c>
      <c r="FQ31">
        <v>1.8681300000000001</v>
      </c>
      <c r="FR31">
        <v>5</v>
      </c>
      <c r="FS31">
        <v>0</v>
      </c>
      <c r="FT31">
        <v>0</v>
      </c>
      <c r="FU31">
        <v>0</v>
      </c>
      <c r="FV31" t="s">
        <v>355</v>
      </c>
      <c r="FW31" t="s">
        <v>356</v>
      </c>
      <c r="FX31" t="s">
        <v>357</v>
      </c>
      <c r="FY31" t="s">
        <v>357</v>
      </c>
      <c r="FZ31" t="s">
        <v>357</v>
      </c>
      <c r="GA31" t="s">
        <v>357</v>
      </c>
      <c r="GB31">
        <v>0</v>
      </c>
      <c r="GC31">
        <v>100</v>
      </c>
      <c r="GD31">
        <v>100</v>
      </c>
      <c r="GE31">
        <v>7.5880000000000001</v>
      </c>
      <c r="GF31">
        <v>0.3115</v>
      </c>
      <c r="GG31">
        <v>5.5070148606051301</v>
      </c>
      <c r="GH31">
        <v>9.7577496247143302E-3</v>
      </c>
      <c r="GI31">
        <v>-4.8616792591943903E-7</v>
      </c>
      <c r="GJ31">
        <v>-4.7315034107036002E-11</v>
      </c>
      <c r="GK31">
        <v>-4.7501356017567997E-2</v>
      </c>
      <c r="GL31">
        <v>-2.7595818264672001E-2</v>
      </c>
      <c r="GM31">
        <v>2.4275452786486698E-3</v>
      </c>
      <c r="GN31">
        <v>-1.8891823597295299E-5</v>
      </c>
      <c r="GO31">
        <v>-2</v>
      </c>
      <c r="GP31">
        <v>2105</v>
      </c>
      <c r="GQ31">
        <v>1</v>
      </c>
      <c r="GR31">
        <v>22</v>
      </c>
      <c r="GS31">
        <v>50.4</v>
      </c>
      <c r="GT31">
        <v>50.3</v>
      </c>
      <c r="GU31">
        <v>0.75195299999999998</v>
      </c>
      <c r="GV31">
        <v>2.6013199999999999</v>
      </c>
      <c r="GW31">
        <v>2.2485400000000002</v>
      </c>
      <c r="GX31">
        <v>2.81006</v>
      </c>
      <c r="GY31">
        <v>1.9958499999999999</v>
      </c>
      <c r="GZ31">
        <v>2.4182100000000002</v>
      </c>
      <c r="HA31">
        <v>31.215599999999998</v>
      </c>
      <c r="HB31">
        <v>15.603</v>
      </c>
      <c r="HC31">
        <v>18</v>
      </c>
      <c r="HD31">
        <v>488.589</v>
      </c>
      <c r="HE31">
        <v>617.15499999999997</v>
      </c>
      <c r="HF31">
        <v>17.5624</v>
      </c>
      <c r="HG31">
        <v>25.632300000000001</v>
      </c>
      <c r="HH31">
        <v>30.000399999999999</v>
      </c>
      <c r="HI31">
        <v>25.4758</v>
      </c>
      <c r="HJ31">
        <v>25.398700000000002</v>
      </c>
      <c r="HK31">
        <v>14.9983</v>
      </c>
      <c r="HL31">
        <v>30.072600000000001</v>
      </c>
      <c r="HM31">
        <v>88.004900000000006</v>
      </c>
      <c r="HN31">
        <v>17.5764</v>
      </c>
      <c r="HO31">
        <v>184.523</v>
      </c>
      <c r="HP31">
        <v>20.511299999999999</v>
      </c>
      <c r="HQ31">
        <v>102.51600000000001</v>
      </c>
      <c r="HR31">
        <v>103.253</v>
      </c>
    </row>
    <row r="32" spans="1:226" x14ac:dyDescent="0.2">
      <c r="A32">
        <v>127</v>
      </c>
      <c r="B32">
        <v>1657554654</v>
      </c>
      <c r="C32">
        <v>1558.9000000953699</v>
      </c>
      <c r="D32" t="s">
        <v>390</v>
      </c>
      <c r="E32" t="s">
        <v>391</v>
      </c>
      <c r="F32">
        <v>5</v>
      </c>
      <c r="G32" t="s">
        <v>1431</v>
      </c>
      <c r="H32" t="s">
        <v>351</v>
      </c>
      <c r="I32">
        <v>1657554646.5</v>
      </c>
      <c r="J32">
        <f t="shared" si="0"/>
        <v>8.9978068169502892E-3</v>
      </c>
      <c r="K32">
        <f t="shared" si="1"/>
        <v>8.9978068169502894</v>
      </c>
      <c r="L32">
        <f t="shared" si="2"/>
        <v>10.987003294095695</v>
      </c>
      <c r="M32">
        <f t="shared" si="3"/>
        <v>231.30422222222199</v>
      </c>
      <c r="N32">
        <f t="shared" si="4"/>
        <v>181.83512290837265</v>
      </c>
      <c r="O32">
        <f t="shared" si="5"/>
        <v>12.367416289475369</v>
      </c>
      <c r="P32">
        <f t="shared" si="6"/>
        <v>15.732029983981823</v>
      </c>
      <c r="Q32">
        <f t="shared" si="7"/>
        <v>0.43976051574862612</v>
      </c>
      <c r="R32">
        <f t="shared" si="8"/>
        <v>3.5624953142997255</v>
      </c>
      <c r="S32">
        <f t="shared" si="9"/>
        <v>0.41167518915959062</v>
      </c>
      <c r="T32">
        <f t="shared" si="10"/>
        <v>0.25967073345284541</v>
      </c>
      <c r="U32">
        <f t="shared" si="11"/>
        <v>321.51559555555497</v>
      </c>
      <c r="V32">
        <f t="shared" si="12"/>
        <v>23.724376229131185</v>
      </c>
      <c r="W32">
        <f t="shared" si="13"/>
        <v>23.724376229131185</v>
      </c>
      <c r="X32">
        <f t="shared" si="14"/>
        <v>2.9457450260325162</v>
      </c>
      <c r="Y32">
        <f t="shared" si="15"/>
        <v>50.060932586812669</v>
      </c>
      <c r="Z32">
        <f t="shared" si="16"/>
        <v>1.5078526974066651</v>
      </c>
      <c r="AA32">
        <f t="shared" si="17"/>
        <v>3.0120347734070623</v>
      </c>
      <c r="AB32">
        <f t="shared" si="18"/>
        <v>1.4378923286258511</v>
      </c>
      <c r="AC32">
        <f t="shared" si="19"/>
        <v>-396.80328062750777</v>
      </c>
      <c r="AD32">
        <f t="shared" si="20"/>
        <v>71.104216568563032</v>
      </c>
      <c r="AE32">
        <f t="shared" si="21"/>
        <v>4.1756553239442482</v>
      </c>
      <c r="AF32">
        <f t="shared" si="22"/>
        <v>-7.8131794455487125E-3</v>
      </c>
      <c r="AG32">
        <f t="shared" si="23"/>
        <v>-89.717081035848935</v>
      </c>
      <c r="AH32">
        <f t="shared" si="24"/>
        <v>8.9544421642312777</v>
      </c>
      <c r="AI32">
        <f t="shared" si="25"/>
        <v>10.987003294095695</v>
      </c>
      <c r="AJ32">
        <v>203.68987996695299</v>
      </c>
      <c r="AK32">
        <v>213.316739393939</v>
      </c>
      <c r="AL32">
        <v>-3.2902847511001401</v>
      </c>
      <c r="AM32">
        <v>64.3374699649262</v>
      </c>
      <c r="AN32">
        <f t="shared" si="26"/>
        <v>8.9978068169502894</v>
      </c>
      <c r="AO32">
        <v>20.584472896538301</v>
      </c>
      <c r="AP32">
        <v>22.172233333333299</v>
      </c>
      <c r="AQ32">
        <v>-9.4067629104375495E-4</v>
      </c>
      <c r="AR32">
        <v>77.478032350522597</v>
      </c>
      <c r="AS32">
        <v>0</v>
      </c>
      <c r="AT32">
        <v>0</v>
      </c>
      <c r="AU32">
        <f t="shared" si="27"/>
        <v>1</v>
      </c>
      <c r="AV32">
        <f t="shared" si="28"/>
        <v>0</v>
      </c>
      <c r="AW32">
        <f t="shared" si="29"/>
        <v>36299.906322764124</v>
      </c>
      <c r="AX32">
        <f t="shared" si="30"/>
        <v>1999.9937037037</v>
      </c>
      <c r="AY32">
        <f t="shared" si="31"/>
        <v>1681.1950222222192</v>
      </c>
      <c r="AZ32">
        <f t="shared" si="32"/>
        <v>0.8406001574449401</v>
      </c>
      <c r="BA32">
        <f t="shared" si="33"/>
        <v>0.16075830386873441</v>
      </c>
      <c r="BB32">
        <v>0.9</v>
      </c>
      <c r="BC32">
        <v>0.5</v>
      </c>
      <c r="BD32" t="s">
        <v>352</v>
      </c>
      <c r="BE32">
        <v>2</v>
      </c>
      <c r="BF32" t="b">
        <v>1</v>
      </c>
      <c r="BG32">
        <v>1657554646.5</v>
      </c>
      <c r="BH32">
        <v>231.30422222222199</v>
      </c>
      <c r="BI32">
        <v>215.527407407407</v>
      </c>
      <c r="BJ32">
        <v>22.169592592592601</v>
      </c>
      <c r="BK32">
        <v>20.593470370370401</v>
      </c>
      <c r="BL32">
        <v>223.639814814815</v>
      </c>
      <c r="BM32">
        <v>21.857781481481499</v>
      </c>
      <c r="BN32">
        <v>499.98237037037001</v>
      </c>
      <c r="BO32">
        <v>67.977392592592594</v>
      </c>
      <c r="BP32">
        <v>3.7059685185185202E-2</v>
      </c>
      <c r="BQ32">
        <v>24.094592592592601</v>
      </c>
      <c r="BR32">
        <v>24.974759259259301</v>
      </c>
      <c r="BS32">
        <v>999.9</v>
      </c>
      <c r="BT32">
        <v>0</v>
      </c>
      <c r="BU32">
        <v>0</v>
      </c>
      <c r="BV32">
        <v>10001.1111111111</v>
      </c>
      <c r="BW32">
        <v>0</v>
      </c>
      <c r="BX32">
        <v>923.78740740740704</v>
      </c>
      <c r="BY32">
        <v>15.776829629629599</v>
      </c>
      <c r="BZ32">
        <v>236.548296296296</v>
      </c>
      <c r="CA32">
        <v>220.059333333333</v>
      </c>
      <c r="CB32">
        <v>1.57613481481481</v>
      </c>
      <c r="CC32">
        <v>215.527407407407</v>
      </c>
      <c r="CD32">
        <v>20.593470370370401</v>
      </c>
      <c r="CE32">
        <v>1.5070322222222201</v>
      </c>
      <c r="CF32">
        <v>1.3998900000000001</v>
      </c>
      <c r="CG32">
        <v>13.039692592592599</v>
      </c>
      <c r="CH32">
        <v>11.9164444444444</v>
      </c>
      <c r="CI32">
        <v>1999.9937037037</v>
      </c>
      <c r="CJ32">
        <v>0.97999422222222299</v>
      </c>
      <c r="CK32">
        <v>2.0006162962962998E-2</v>
      </c>
      <c r="CL32">
        <v>0</v>
      </c>
      <c r="CM32">
        <v>2.2798296296296301</v>
      </c>
      <c r="CN32">
        <v>0</v>
      </c>
      <c r="CO32">
        <v>7865.00740740741</v>
      </c>
      <c r="CP32">
        <v>17300.059259259298</v>
      </c>
      <c r="CQ32">
        <v>39.043629629629599</v>
      </c>
      <c r="CR32">
        <v>38.923222222222201</v>
      </c>
      <c r="CS32">
        <v>38.476666666666702</v>
      </c>
      <c r="CT32">
        <v>37.8586666666667</v>
      </c>
      <c r="CU32">
        <v>38.393370370370398</v>
      </c>
      <c r="CV32">
        <v>1959.9833333333299</v>
      </c>
      <c r="CW32">
        <v>40.010370370370403</v>
      </c>
      <c r="CX32">
        <v>0</v>
      </c>
      <c r="CY32">
        <v>1657554626.0999999</v>
      </c>
      <c r="CZ32">
        <v>0</v>
      </c>
      <c r="DA32">
        <v>1657551629</v>
      </c>
      <c r="DB32" t="s">
        <v>353</v>
      </c>
      <c r="DC32">
        <v>1657551626.5</v>
      </c>
      <c r="DD32">
        <v>1657551629</v>
      </c>
      <c r="DE32">
        <v>1</v>
      </c>
      <c r="DF32">
        <v>0.40300000000000002</v>
      </c>
      <c r="DG32">
        <v>8.9999999999999993E-3</v>
      </c>
      <c r="DH32">
        <v>9.41</v>
      </c>
      <c r="DI32">
        <v>8.6999999999999994E-2</v>
      </c>
      <c r="DJ32">
        <v>417</v>
      </c>
      <c r="DK32">
        <v>17</v>
      </c>
      <c r="DL32">
        <v>1.61</v>
      </c>
      <c r="DM32">
        <v>0.59</v>
      </c>
      <c r="DN32">
        <v>15.587365</v>
      </c>
      <c r="DO32">
        <v>3.36792045028142</v>
      </c>
      <c r="DP32">
        <v>0.40822859132476302</v>
      </c>
      <c r="DQ32">
        <v>0</v>
      </c>
      <c r="DR32">
        <v>1.568881</v>
      </c>
      <c r="DS32">
        <v>0.140026941838646</v>
      </c>
      <c r="DT32">
        <v>1.7265298549402501E-2</v>
      </c>
      <c r="DU32">
        <v>0</v>
      </c>
      <c r="DV32">
        <v>0</v>
      </c>
      <c r="DW32">
        <v>2</v>
      </c>
      <c r="DX32" t="s">
        <v>358</v>
      </c>
      <c r="DY32">
        <v>2.9744199999999998</v>
      </c>
      <c r="DZ32">
        <v>2.6900400000000002</v>
      </c>
      <c r="EA32">
        <v>3.7572099999999997E-2</v>
      </c>
      <c r="EB32">
        <v>3.6172200000000002E-2</v>
      </c>
      <c r="EC32">
        <v>7.4697E-2</v>
      </c>
      <c r="ED32">
        <v>7.1455599999999994E-2</v>
      </c>
      <c r="EE32">
        <v>37564</v>
      </c>
      <c r="EF32">
        <v>41106</v>
      </c>
      <c r="EG32">
        <v>35367.1</v>
      </c>
      <c r="EH32">
        <v>38676.300000000003</v>
      </c>
      <c r="EI32">
        <v>46390.3</v>
      </c>
      <c r="EJ32">
        <v>51864.6</v>
      </c>
      <c r="EK32">
        <v>55251.1</v>
      </c>
      <c r="EL32">
        <v>62029.1</v>
      </c>
      <c r="EM32">
        <v>1.9825999999999999</v>
      </c>
      <c r="EN32">
        <v>2.1734</v>
      </c>
      <c r="EO32">
        <v>7.0780499999999996E-2</v>
      </c>
      <c r="EP32">
        <v>0</v>
      </c>
      <c r="EQ32">
        <v>23.807300000000001</v>
      </c>
      <c r="ER32">
        <v>999.9</v>
      </c>
      <c r="ES32">
        <v>59.381999999999998</v>
      </c>
      <c r="ET32">
        <v>24.965</v>
      </c>
      <c r="EU32">
        <v>27.719200000000001</v>
      </c>
      <c r="EV32">
        <v>50.989400000000003</v>
      </c>
      <c r="EW32">
        <v>37.419899999999998</v>
      </c>
      <c r="EX32">
        <v>2</v>
      </c>
      <c r="EY32">
        <v>-0.13372000000000001</v>
      </c>
      <c r="EZ32">
        <v>3.25996</v>
      </c>
      <c r="FA32">
        <v>20.119800000000001</v>
      </c>
      <c r="FB32">
        <v>5.1993200000000002</v>
      </c>
      <c r="FC32">
        <v>12.0099</v>
      </c>
      <c r="FD32">
        <v>4.9752000000000001</v>
      </c>
      <c r="FE32">
        <v>3.2930000000000001</v>
      </c>
      <c r="FF32">
        <v>9999</v>
      </c>
      <c r="FG32">
        <v>9999</v>
      </c>
      <c r="FH32">
        <v>587.70000000000005</v>
      </c>
      <c r="FI32">
        <v>9999</v>
      </c>
      <c r="FJ32">
        <v>1.8627899999999999</v>
      </c>
      <c r="FK32">
        <v>1.8678300000000001</v>
      </c>
      <c r="FL32">
        <v>1.86755</v>
      </c>
      <c r="FM32">
        <v>1.8687400000000001</v>
      </c>
      <c r="FN32">
        <v>1.86957</v>
      </c>
      <c r="FO32">
        <v>1.8656600000000001</v>
      </c>
      <c r="FP32">
        <v>1.86676</v>
      </c>
      <c r="FQ32">
        <v>1.8681300000000001</v>
      </c>
      <c r="FR32">
        <v>5</v>
      </c>
      <c r="FS32">
        <v>0</v>
      </c>
      <c r="FT32">
        <v>0</v>
      </c>
      <c r="FU32">
        <v>0</v>
      </c>
      <c r="FV32" t="s">
        <v>355</v>
      </c>
      <c r="FW32" t="s">
        <v>356</v>
      </c>
      <c r="FX32" t="s">
        <v>357</v>
      </c>
      <c r="FY32" t="s">
        <v>357</v>
      </c>
      <c r="FZ32" t="s">
        <v>357</v>
      </c>
      <c r="GA32" t="s">
        <v>357</v>
      </c>
      <c r="GB32">
        <v>0</v>
      </c>
      <c r="GC32">
        <v>100</v>
      </c>
      <c r="GD32">
        <v>100</v>
      </c>
      <c r="GE32">
        <v>7.4340000000000002</v>
      </c>
      <c r="GF32">
        <v>0.31169999999999998</v>
      </c>
      <c r="GG32">
        <v>5.5070148606051301</v>
      </c>
      <c r="GH32">
        <v>9.7577496247143302E-3</v>
      </c>
      <c r="GI32">
        <v>-4.8616792591943903E-7</v>
      </c>
      <c r="GJ32">
        <v>-4.7315034107036002E-11</v>
      </c>
      <c r="GK32">
        <v>-4.7501356017567997E-2</v>
      </c>
      <c r="GL32">
        <v>-2.7595818264672001E-2</v>
      </c>
      <c r="GM32">
        <v>2.4275452786486698E-3</v>
      </c>
      <c r="GN32">
        <v>-1.8891823597295299E-5</v>
      </c>
      <c r="GO32">
        <v>-2</v>
      </c>
      <c r="GP32">
        <v>2105</v>
      </c>
      <c r="GQ32">
        <v>1</v>
      </c>
      <c r="GR32">
        <v>22</v>
      </c>
      <c r="GS32">
        <v>50.5</v>
      </c>
      <c r="GT32">
        <v>50.4</v>
      </c>
      <c r="GU32">
        <v>0.70678700000000005</v>
      </c>
      <c r="GV32">
        <v>2.6049799999999999</v>
      </c>
      <c r="GW32">
        <v>2.2485400000000002</v>
      </c>
      <c r="GX32">
        <v>2.80884</v>
      </c>
      <c r="GY32">
        <v>1.9958499999999999</v>
      </c>
      <c r="GZ32">
        <v>2.3913600000000002</v>
      </c>
      <c r="HA32">
        <v>31.215599999999998</v>
      </c>
      <c r="HB32">
        <v>15.603</v>
      </c>
      <c r="HC32">
        <v>18</v>
      </c>
      <c r="HD32">
        <v>488.351</v>
      </c>
      <c r="HE32">
        <v>617.46500000000003</v>
      </c>
      <c r="HF32">
        <v>17.580300000000001</v>
      </c>
      <c r="HG32">
        <v>25.632300000000001</v>
      </c>
      <c r="HH32">
        <v>30.0002</v>
      </c>
      <c r="HI32">
        <v>25.478000000000002</v>
      </c>
      <c r="HJ32">
        <v>25.398700000000002</v>
      </c>
      <c r="HK32">
        <v>14.021699999999999</v>
      </c>
      <c r="HL32">
        <v>30.072600000000001</v>
      </c>
      <c r="HM32">
        <v>87.625299999999996</v>
      </c>
      <c r="HN32">
        <v>17.595199999999998</v>
      </c>
      <c r="HO32">
        <v>164.39099999999999</v>
      </c>
      <c r="HP32">
        <v>20.505299999999998</v>
      </c>
      <c r="HQ32">
        <v>102.517</v>
      </c>
      <c r="HR32">
        <v>103.252</v>
      </c>
    </row>
    <row r="33" spans="1:226" x14ac:dyDescent="0.2">
      <c r="A33">
        <v>128</v>
      </c>
      <c r="B33">
        <v>1657554659</v>
      </c>
      <c r="C33">
        <v>1563.9000000953699</v>
      </c>
      <c r="D33" t="s">
        <v>392</v>
      </c>
      <c r="E33" t="s">
        <v>393</v>
      </c>
      <c r="F33">
        <v>5</v>
      </c>
      <c r="G33" t="s">
        <v>1431</v>
      </c>
      <c r="H33" t="s">
        <v>351</v>
      </c>
      <c r="I33">
        <v>1657554651.2142899</v>
      </c>
      <c r="J33">
        <f t="shared" si="0"/>
        <v>9.0354749444987101E-3</v>
      </c>
      <c r="K33">
        <f t="shared" si="1"/>
        <v>9.0354749444987092</v>
      </c>
      <c r="L33">
        <f t="shared" si="2"/>
        <v>9.6995242374700599</v>
      </c>
      <c r="M33">
        <f t="shared" si="3"/>
        <v>216.02178571428601</v>
      </c>
      <c r="N33">
        <f t="shared" si="4"/>
        <v>172.10891491779287</v>
      </c>
      <c r="O33">
        <f t="shared" si="5"/>
        <v>11.705886583550877</v>
      </c>
      <c r="P33">
        <f t="shared" si="6"/>
        <v>14.692594653539006</v>
      </c>
      <c r="Q33">
        <f t="shared" si="7"/>
        <v>0.44181275743919701</v>
      </c>
      <c r="R33">
        <f t="shared" si="8"/>
        <v>3.5615633021369817</v>
      </c>
      <c r="S33">
        <f t="shared" si="9"/>
        <v>0.41346684022818453</v>
      </c>
      <c r="T33">
        <f t="shared" si="10"/>
        <v>0.26081184491269094</v>
      </c>
      <c r="U33">
        <f t="shared" si="11"/>
        <v>321.51585867857187</v>
      </c>
      <c r="V33">
        <f t="shared" si="12"/>
        <v>23.723699489548622</v>
      </c>
      <c r="W33">
        <f t="shared" si="13"/>
        <v>23.723699489548622</v>
      </c>
      <c r="X33">
        <f t="shared" si="14"/>
        <v>2.9456250290775965</v>
      </c>
      <c r="Y33">
        <f t="shared" si="15"/>
        <v>50.042073746148141</v>
      </c>
      <c r="Z33">
        <f t="shared" si="16"/>
        <v>1.507970839364722</v>
      </c>
      <c r="AA33">
        <f t="shared" si="17"/>
        <v>3.0134059731703147</v>
      </c>
      <c r="AB33">
        <f t="shared" si="18"/>
        <v>1.4376541897128745</v>
      </c>
      <c r="AC33">
        <f t="shared" si="19"/>
        <v>-398.4644450523931</v>
      </c>
      <c r="AD33">
        <f t="shared" si="20"/>
        <v>72.671461519171316</v>
      </c>
      <c r="AE33">
        <f t="shared" si="21"/>
        <v>4.2689589130210264</v>
      </c>
      <c r="AF33">
        <f t="shared" si="22"/>
        <v>-8.1659416288744069E-3</v>
      </c>
      <c r="AG33">
        <f t="shared" si="23"/>
        <v>-91.519078728899757</v>
      </c>
      <c r="AH33">
        <f t="shared" si="24"/>
        <v>9.020874710151995</v>
      </c>
      <c r="AI33">
        <f t="shared" si="25"/>
        <v>9.6995242374700599</v>
      </c>
      <c r="AJ33">
        <v>186.58284788332</v>
      </c>
      <c r="AK33">
        <v>196.67813939393901</v>
      </c>
      <c r="AL33">
        <v>-3.3558932256838601</v>
      </c>
      <c r="AM33">
        <v>64.3374699649262</v>
      </c>
      <c r="AN33">
        <f t="shared" si="26"/>
        <v>9.0354749444987092</v>
      </c>
      <c r="AO33">
        <v>20.583602771468598</v>
      </c>
      <c r="AP33">
        <v>22.175565454545399</v>
      </c>
      <c r="AQ33">
        <v>-3.76990555452069E-4</v>
      </c>
      <c r="AR33">
        <v>77.478032350522597</v>
      </c>
      <c r="AS33">
        <v>0</v>
      </c>
      <c r="AT33">
        <v>0</v>
      </c>
      <c r="AU33">
        <f t="shared" si="27"/>
        <v>1</v>
      </c>
      <c r="AV33">
        <f t="shared" si="28"/>
        <v>0</v>
      </c>
      <c r="AW33">
        <f t="shared" si="29"/>
        <v>36286.998194531967</v>
      </c>
      <c r="AX33">
        <f t="shared" si="30"/>
        <v>1999.99535714286</v>
      </c>
      <c r="AY33">
        <f t="shared" si="31"/>
        <v>1681.196410714288</v>
      </c>
      <c r="AZ33">
        <f t="shared" si="32"/>
        <v>0.84060015675036381</v>
      </c>
      <c r="BA33">
        <f t="shared" si="33"/>
        <v>0.16075830252820228</v>
      </c>
      <c r="BB33">
        <v>0.9</v>
      </c>
      <c r="BC33">
        <v>0.5</v>
      </c>
      <c r="BD33" t="s">
        <v>352</v>
      </c>
      <c r="BE33">
        <v>2</v>
      </c>
      <c r="BF33" t="b">
        <v>1</v>
      </c>
      <c r="BG33">
        <v>1657554651.2142899</v>
      </c>
      <c r="BH33">
        <v>216.02178571428601</v>
      </c>
      <c r="BI33">
        <v>199.89875000000001</v>
      </c>
      <c r="BJ33">
        <v>22.1713428571429</v>
      </c>
      <c r="BK33">
        <v>20.583549999999999</v>
      </c>
      <c r="BL33">
        <v>208.501964285714</v>
      </c>
      <c r="BM33">
        <v>21.859439285714299</v>
      </c>
      <c r="BN33">
        <v>499.98857142857202</v>
      </c>
      <c r="BO33">
        <v>67.977332142857193</v>
      </c>
      <c r="BP33">
        <v>3.7079482142857098E-2</v>
      </c>
      <c r="BQ33">
        <v>24.102174999999999</v>
      </c>
      <c r="BR33">
        <v>24.974014285714301</v>
      </c>
      <c r="BS33">
        <v>999.9</v>
      </c>
      <c r="BT33">
        <v>0</v>
      </c>
      <c r="BU33">
        <v>0</v>
      </c>
      <c r="BV33">
        <v>9997.6785714285706</v>
      </c>
      <c r="BW33">
        <v>0</v>
      </c>
      <c r="BX33">
        <v>924.39382142857198</v>
      </c>
      <c r="BY33">
        <v>16.123232142857098</v>
      </c>
      <c r="BZ33">
        <v>220.91992857142901</v>
      </c>
      <c r="CA33">
        <v>204.09971428571399</v>
      </c>
      <c r="CB33">
        <v>1.5877942857142899</v>
      </c>
      <c r="CC33">
        <v>199.89875000000001</v>
      </c>
      <c r="CD33">
        <v>20.583549999999999</v>
      </c>
      <c r="CE33">
        <v>1.5071492857142901</v>
      </c>
      <c r="CF33">
        <v>1.3992150000000001</v>
      </c>
      <c r="CG33">
        <v>13.0408892857143</v>
      </c>
      <c r="CH33">
        <v>11.909128571428599</v>
      </c>
      <c r="CI33">
        <v>1999.99535714286</v>
      </c>
      <c r="CJ33">
        <v>0.97999410714285795</v>
      </c>
      <c r="CK33">
        <v>2.0006285714285699E-2</v>
      </c>
      <c r="CL33">
        <v>0</v>
      </c>
      <c r="CM33">
        <v>2.2563678571428598</v>
      </c>
      <c r="CN33">
        <v>0</v>
      </c>
      <c r="CO33">
        <v>7861.9449999999997</v>
      </c>
      <c r="CP33">
        <v>17300.075000000001</v>
      </c>
      <c r="CQ33">
        <v>39.024357142857099</v>
      </c>
      <c r="CR33">
        <v>38.903785714285704</v>
      </c>
      <c r="CS33">
        <v>38.457250000000002</v>
      </c>
      <c r="CT33">
        <v>37.838999999999999</v>
      </c>
      <c r="CU33">
        <v>38.368250000000003</v>
      </c>
      <c r="CV33">
        <v>1959.9849999999999</v>
      </c>
      <c r="CW33">
        <v>40.010357142857103</v>
      </c>
      <c r="CX33">
        <v>0</v>
      </c>
      <c r="CY33">
        <v>1657554630.9000001</v>
      </c>
      <c r="CZ33">
        <v>0</v>
      </c>
      <c r="DA33">
        <v>1657551629</v>
      </c>
      <c r="DB33" t="s">
        <v>353</v>
      </c>
      <c r="DC33">
        <v>1657551626.5</v>
      </c>
      <c r="DD33">
        <v>1657551629</v>
      </c>
      <c r="DE33">
        <v>1</v>
      </c>
      <c r="DF33">
        <v>0.40300000000000002</v>
      </c>
      <c r="DG33">
        <v>8.9999999999999993E-3</v>
      </c>
      <c r="DH33">
        <v>9.41</v>
      </c>
      <c r="DI33">
        <v>8.6999999999999994E-2</v>
      </c>
      <c r="DJ33">
        <v>417</v>
      </c>
      <c r="DK33">
        <v>17</v>
      </c>
      <c r="DL33">
        <v>1.61</v>
      </c>
      <c r="DM33">
        <v>0.59</v>
      </c>
      <c r="DN33">
        <v>15.890537500000001</v>
      </c>
      <c r="DO33">
        <v>3.4894165103189398</v>
      </c>
      <c r="DP33">
        <v>0.42048290374728697</v>
      </c>
      <c r="DQ33">
        <v>0</v>
      </c>
      <c r="DR33">
        <v>1.5768679999999999</v>
      </c>
      <c r="DS33">
        <v>0.129902363977484</v>
      </c>
      <c r="DT33">
        <v>1.6911274079737401E-2</v>
      </c>
      <c r="DU33">
        <v>0</v>
      </c>
      <c r="DV33">
        <v>0</v>
      </c>
      <c r="DW33">
        <v>2</v>
      </c>
      <c r="DX33" t="s">
        <v>358</v>
      </c>
      <c r="DY33">
        <v>2.9744299999999999</v>
      </c>
      <c r="DZ33">
        <v>2.6911700000000001</v>
      </c>
      <c r="EA33">
        <v>3.48428E-2</v>
      </c>
      <c r="EB33">
        <v>3.3422100000000003E-2</v>
      </c>
      <c r="EC33">
        <v>7.4720999999999996E-2</v>
      </c>
      <c r="ED33">
        <v>7.1354500000000001E-2</v>
      </c>
      <c r="EE33">
        <v>37670.400000000001</v>
      </c>
      <c r="EF33">
        <v>41223.5</v>
      </c>
      <c r="EG33">
        <v>35367.1</v>
      </c>
      <c r="EH33">
        <v>38676.6</v>
      </c>
      <c r="EI33">
        <v>46388.6</v>
      </c>
      <c r="EJ33">
        <v>51870.2</v>
      </c>
      <c r="EK33">
        <v>55250.6</v>
      </c>
      <c r="EL33">
        <v>62029.1</v>
      </c>
      <c r="EM33">
        <v>1.9825999999999999</v>
      </c>
      <c r="EN33">
        <v>2.173</v>
      </c>
      <c r="EO33">
        <v>7.0929500000000006E-2</v>
      </c>
      <c r="EP33">
        <v>0</v>
      </c>
      <c r="EQ33">
        <v>23.813400000000001</v>
      </c>
      <c r="ER33">
        <v>999.9</v>
      </c>
      <c r="ES33">
        <v>59.357999999999997</v>
      </c>
      <c r="ET33">
        <v>24.984999999999999</v>
      </c>
      <c r="EU33">
        <v>27.740300000000001</v>
      </c>
      <c r="EV33">
        <v>51.179400000000001</v>
      </c>
      <c r="EW33">
        <v>37.472000000000001</v>
      </c>
      <c r="EX33">
        <v>2</v>
      </c>
      <c r="EY33">
        <v>-0.13372000000000001</v>
      </c>
      <c r="EZ33">
        <v>3.2444000000000002</v>
      </c>
      <c r="FA33">
        <v>20.1206</v>
      </c>
      <c r="FB33">
        <v>5.20052</v>
      </c>
      <c r="FC33">
        <v>12.0099</v>
      </c>
      <c r="FD33">
        <v>4.9756</v>
      </c>
      <c r="FE33">
        <v>3.2930000000000001</v>
      </c>
      <c r="FF33">
        <v>9999</v>
      </c>
      <c r="FG33">
        <v>9999</v>
      </c>
      <c r="FH33">
        <v>587.70000000000005</v>
      </c>
      <c r="FI33">
        <v>9999</v>
      </c>
      <c r="FJ33">
        <v>1.8627899999999999</v>
      </c>
      <c r="FK33">
        <v>1.8678300000000001</v>
      </c>
      <c r="FL33">
        <v>1.8676200000000001</v>
      </c>
      <c r="FM33">
        <v>1.8687100000000001</v>
      </c>
      <c r="FN33">
        <v>1.86957</v>
      </c>
      <c r="FO33">
        <v>1.8656600000000001</v>
      </c>
      <c r="FP33">
        <v>1.86676</v>
      </c>
      <c r="FQ33">
        <v>1.8681000000000001</v>
      </c>
      <c r="FR33">
        <v>5</v>
      </c>
      <c r="FS33">
        <v>0</v>
      </c>
      <c r="FT33">
        <v>0</v>
      </c>
      <c r="FU33">
        <v>0</v>
      </c>
      <c r="FV33" t="s">
        <v>355</v>
      </c>
      <c r="FW33" t="s">
        <v>356</v>
      </c>
      <c r="FX33" t="s">
        <v>357</v>
      </c>
      <c r="FY33" t="s">
        <v>357</v>
      </c>
      <c r="FZ33" t="s">
        <v>357</v>
      </c>
      <c r="GA33" t="s">
        <v>357</v>
      </c>
      <c r="GB33">
        <v>0</v>
      </c>
      <c r="GC33">
        <v>100</v>
      </c>
      <c r="GD33">
        <v>100</v>
      </c>
      <c r="GE33">
        <v>7.2789999999999999</v>
      </c>
      <c r="GF33">
        <v>0.31219999999999998</v>
      </c>
      <c r="GG33">
        <v>5.5070148606051301</v>
      </c>
      <c r="GH33">
        <v>9.7577496247143302E-3</v>
      </c>
      <c r="GI33">
        <v>-4.8616792591943903E-7</v>
      </c>
      <c r="GJ33">
        <v>-4.7315034107036002E-11</v>
      </c>
      <c r="GK33">
        <v>-4.7501356017567997E-2</v>
      </c>
      <c r="GL33">
        <v>-2.7595818264672001E-2</v>
      </c>
      <c r="GM33">
        <v>2.4275452786486698E-3</v>
      </c>
      <c r="GN33">
        <v>-1.8891823597295299E-5</v>
      </c>
      <c r="GO33">
        <v>-2</v>
      </c>
      <c r="GP33">
        <v>2105</v>
      </c>
      <c r="GQ33">
        <v>1</v>
      </c>
      <c r="GR33">
        <v>22</v>
      </c>
      <c r="GS33">
        <v>50.5</v>
      </c>
      <c r="GT33">
        <v>50.5</v>
      </c>
      <c r="GU33">
        <v>0.65551800000000005</v>
      </c>
      <c r="GV33">
        <v>2.6110799999999998</v>
      </c>
      <c r="GW33">
        <v>2.2485400000000002</v>
      </c>
      <c r="GX33">
        <v>2.80884</v>
      </c>
      <c r="GY33">
        <v>1.9958499999999999</v>
      </c>
      <c r="GZ33">
        <v>2.3706100000000001</v>
      </c>
      <c r="HA33">
        <v>31.237400000000001</v>
      </c>
      <c r="HB33">
        <v>15.5943</v>
      </c>
      <c r="HC33">
        <v>18</v>
      </c>
      <c r="HD33">
        <v>488.351</v>
      </c>
      <c r="HE33">
        <v>617.17899999999997</v>
      </c>
      <c r="HF33">
        <v>17.599900000000002</v>
      </c>
      <c r="HG33">
        <v>25.634399999999999</v>
      </c>
      <c r="HH33">
        <v>30.0002</v>
      </c>
      <c r="HI33">
        <v>25.478000000000002</v>
      </c>
      <c r="HJ33">
        <v>25.4008</v>
      </c>
      <c r="HK33">
        <v>13.0624</v>
      </c>
      <c r="HL33">
        <v>30.354900000000001</v>
      </c>
      <c r="HM33">
        <v>87.625299999999996</v>
      </c>
      <c r="HN33">
        <v>17.611899999999999</v>
      </c>
      <c r="HO33">
        <v>150.95699999999999</v>
      </c>
      <c r="HP33">
        <v>20.4895</v>
      </c>
      <c r="HQ33">
        <v>102.51600000000001</v>
      </c>
      <c r="HR33">
        <v>103.253</v>
      </c>
    </row>
    <row r="34" spans="1:226" x14ac:dyDescent="0.2">
      <c r="A34">
        <v>129</v>
      </c>
      <c r="B34">
        <v>1657554664</v>
      </c>
      <c r="C34">
        <v>1568.9000000953699</v>
      </c>
      <c r="D34" t="s">
        <v>394</v>
      </c>
      <c r="E34" t="s">
        <v>395</v>
      </c>
      <c r="F34">
        <v>5</v>
      </c>
      <c r="G34" t="s">
        <v>1431</v>
      </c>
      <c r="H34" t="s">
        <v>351</v>
      </c>
      <c r="I34">
        <v>1657554656.5</v>
      </c>
      <c r="J34">
        <f t="shared" ref="J34:J97" si="34">(K34)/1000</f>
        <v>9.0863149556810793E-3</v>
      </c>
      <c r="K34">
        <f t="shared" ref="K34:K97" si="35">IF(BF34, AN34, AH34)</f>
        <v>9.0863149556810789</v>
      </c>
      <c r="L34">
        <f t="shared" ref="L34:L97" si="36">IF(BF34, AI34, AG34)</f>
        <v>8.6468264500138936</v>
      </c>
      <c r="M34">
        <f t="shared" ref="M34:M97" si="37">BH34 - IF(AU34&gt;1, L34*BB34*100/(AW34*BV34), 0)</f>
        <v>198.820703703704</v>
      </c>
      <c r="N34">
        <f t="shared" ref="N34:N97" si="38">((T34-J34/2)*M34-L34)/(T34+J34/2)</f>
        <v>159.64146225007931</v>
      </c>
      <c r="O34">
        <f t="shared" ref="O34:O97" si="39">N34*(BO34+BP34)/1000</f>
        <v>10.857971744039009</v>
      </c>
      <c r="P34">
        <f t="shared" ref="P34:P97" si="40">(BH34 - IF(AU34&gt;1, L34*BB34*100/(AW34*BV34), 0))*(BO34+BP34)/1000</f>
        <v>13.522737467557224</v>
      </c>
      <c r="Q34">
        <f t="shared" ref="Q34:Q97" si="41">2/((1/S34-1/R34)+SIGN(S34)*SQRT((1/S34-1/R34)*(1/S34-1/R34) + 4*BC34/((BC34+1)*(BC34+1))*(2*1/S34*1/R34-1/R34*1/R34)))</f>
        <v>0.44443035729760305</v>
      </c>
      <c r="R34">
        <f t="shared" ref="R34:R97" si="42">IF(LEFT(BD34,1)&lt;&gt;"0",IF(LEFT(BD34,1)="1",3,BE34),$D$5+$E$5*(BV34*BO34/($K$5*1000))+$F$5*(BV34*BO34/($K$5*1000))*MAX(MIN(BB34,$J$5),$I$5)*MAX(MIN(BB34,$J$5),$I$5)+$G$5*MAX(MIN(BB34,$J$5),$I$5)*(BV34*BO34/($K$5*1000))+$H$5*(BV34*BO34/($K$5*1000))*(BV34*BO34/($K$5*1000)))</f>
        <v>3.5602449947786714</v>
      </c>
      <c r="S34">
        <f t="shared" ref="S34:S97" si="43">J34*(1000-(1000*0.61365*EXP(17.502*W34/(240.97+W34))/(BO34+BP34)+BJ34)/2)/(1000*0.61365*EXP(17.502*W34/(240.97+W34))/(BO34+BP34)-BJ34)</f>
        <v>0.41574937192077427</v>
      </c>
      <c r="T34">
        <f t="shared" ref="T34:T97" si="44">1/((BC34+1)/(Q34/1.6)+1/(R34/1.37)) + BC34/((BC34+1)/(Q34/1.6) + BC34/(R34/1.37))</f>
        <v>0.26226583615592469</v>
      </c>
      <c r="U34">
        <f t="shared" ref="U34:U97" si="45">(AX34*BA34)</f>
        <v>321.51728833333254</v>
      </c>
      <c r="V34">
        <f t="shared" ref="V34:V97" si="46">(BQ34+(U34+2*0.95*0.0000000567*(((BQ34+$B$7)+273)^4-(BQ34+273)^4)-44100*J34)/(1.84*29.3*R34+8*0.95*0.0000000567*(BQ34+273)^3))</f>
        <v>23.723614572984491</v>
      </c>
      <c r="W34">
        <f t="shared" ref="W34:W97" si="47">($C$7*BR34+$D$7*BS34+$E$7*V34)</f>
        <v>23.723614572984491</v>
      </c>
      <c r="X34">
        <f t="shared" ref="X34:X97" si="48">0.61365*EXP(17.502*W34/(240.97+W34))</f>
        <v>2.9456099722889695</v>
      </c>
      <c r="Y34">
        <f t="shared" ref="Y34:Y97" si="49">(Z34/AA34*100)</f>
        <v>50.002996429496868</v>
      </c>
      <c r="Z34">
        <f t="shared" ref="Z34:Z97" si="50">BJ34*(BO34+BP34)/1000</f>
        <v>1.5077947282834736</v>
      </c>
      <c r="AA34">
        <f t="shared" ref="AA34:AA97" si="51">0.61365*EXP(17.502*BQ34/(240.97+BQ34))</f>
        <v>3.0154087473726325</v>
      </c>
      <c r="AB34">
        <f t="shared" ref="AB34:AB97" si="52">(X34-BJ34*(BO34+BP34)/1000)</f>
        <v>1.4378152440054959</v>
      </c>
      <c r="AC34">
        <f t="shared" ref="AC34:AC97" si="53">(-J34*44100)</f>
        <v>-400.70648954553559</v>
      </c>
      <c r="AD34">
        <f t="shared" ref="AD34:AD97" si="54">2*29.3*R34*0.92*(BQ34-W34)</f>
        <v>74.785529536423695</v>
      </c>
      <c r="AE34">
        <f t="shared" ref="AE34:AE97" si="55">2*0.95*0.0000000567*(((BQ34+$B$7)+273)^4-(W34+273)^4)</f>
        <v>4.3950168825239402</v>
      </c>
      <c r="AF34">
        <f t="shared" ref="AF34:AF97" si="56">U34+AE34+AC34+AD34</f>
        <v>-8.6547932554310592E-3</v>
      </c>
      <c r="AG34">
        <f t="shared" ref="AG34:AG97" si="57">BN34*AU34*(BI34-BH34*(1000-AU34*BK34)/(1000-AU34*BJ34))/(100*BB34)</f>
        <v>-92.436261723409586</v>
      </c>
      <c r="AH34">
        <f t="shared" ref="AH34:AH97" si="58">1000*BN34*AU34*(BJ34-BK34)/(100*BB34*(1000-AU34*BJ34))</f>
        <v>9.1459822589581474</v>
      </c>
      <c r="AI34">
        <f t="shared" ref="AI34:AI97" si="59">(AJ34 - AK34 - BO34*1000/(8.314*(BQ34+273.15)) * AM34/BN34 * AL34) * BN34/(100*BB34) * (1000 - BK34)/1000</f>
        <v>8.6468264500138936</v>
      </c>
      <c r="AJ34">
        <v>169.74537470689299</v>
      </c>
      <c r="AK34">
        <v>180.001527272727</v>
      </c>
      <c r="AL34">
        <v>-3.34678047211787</v>
      </c>
      <c r="AM34">
        <v>64.3374699649262</v>
      </c>
      <c r="AN34">
        <f t="shared" ref="AN34:AN97" si="60">(AP34 - AO34 + BO34*1000/(8.314*(BQ34+273.15)) * AR34/BN34 * AQ34) * BN34/(100*BB34) * 1000/(1000 - AP34)</f>
        <v>9.0863149556810789</v>
      </c>
      <c r="AO34">
        <v>20.514605969800101</v>
      </c>
      <c r="AP34">
        <v>22.154788484848499</v>
      </c>
      <c r="AQ34">
        <v>-9.5827669673660305E-3</v>
      </c>
      <c r="AR34">
        <v>77.478032350522597</v>
      </c>
      <c r="AS34">
        <v>0</v>
      </c>
      <c r="AT34">
        <v>0</v>
      </c>
      <c r="AU34">
        <f t="shared" ref="AU34:AU97" si="61">IF(AS34*$H$13&gt;=AW34,1,(AW34/(AW34-AS34*$H$13)))</f>
        <v>1</v>
      </c>
      <c r="AV34">
        <f t="shared" ref="AV34:AV97" si="62">(AU34-1)*100</f>
        <v>0</v>
      </c>
      <c r="AW34">
        <f t="shared" ref="AW34:AW97" si="63">MAX(0,($B$13+$C$13*BV34)/(1+$D$13*BV34)*BO34/(BQ34+273)*$E$13)</f>
        <v>36268.705249652645</v>
      </c>
      <c r="AX34">
        <f t="shared" ref="AX34:AX97" si="64">$B$11*BW34+$C$11*BX34+$F$11*CI34*(1-CL34)</f>
        <v>2000.00444444444</v>
      </c>
      <c r="AY34">
        <f t="shared" ref="AY34:AY97" si="65">AX34*AZ34</f>
        <v>1681.2040333333296</v>
      </c>
      <c r="AZ34">
        <f t="shared" ref="AZ34:AZ97" si="66">($B$11*$D$9+$C$11*$D$9+$F$11*((CV34+CN34)/MAX(CV34+CN34+CW34, 0.1)*$I$9+CW34/MAX(CV34+CN34+CW34, 0.1)*$J$9))/($B$11+$C$11+$F$11)</f>
        <v>0.84060014866633626</v>
      </c>
      <c r="BA34">
        <f t="shared" ref="BA34:BA97" si="67">($B$11*$K$9+$C$11*$K$9+$F$11*((CV34+CN34)/MAX(CV34+CN34+CW34, 0.1)*$P$9+CW34/MAX(CV34+CN34+CW34, 0.1)*$Q$9))/($B$11+$C$11+$F$11)</f>
        <v>0.16075828692602903</v>
      </c>
      <c r="BB34">
        <v>0.9</v>
      </c>
      <c r="BC34">
        <v>0.5</v>
      </c>
      <c r="BD34" t="s">
        <v>352</v>
      </c>
      <c r="BE34">
        <v>2</v>
      </c>
      <c r="BF34" t="b">
        <v>1</v>
      </c>
      <c r="BG34">
        <v>1657554656.5</v>
      </c>
      <c r="BH34">
        <v>198.820703703704</v>
      </c>
      <c r="BI34">
        <v>182.509111111111</v>
      </c>
      <c r="BJ34">
        <v>22.168648148148101</v>
      </c>
      <c r="BK34">
        <v>20.558829629629599</v>
      </c>
      <c r="BL34">
        <v>191.463703703704</v>
      </c>
      <c r="BM34">
        <v>21.856874074074099</v>
      </c>
      <c r="BN34">
        <v>499.98837037036998</v>
      </c>
      <c r="BO34">
        <v>67.977559259259294</v>
      </c>
      <c r="BP34">
        <v>3.7175703703703697E-2</v>
      </c>
      <c r="BQ34">
        <v>24.113244444444401</v>
      </c>
      <c r="BR34">
        <v>24.981507407407399</v>
      </c>
      <c r="BS34">
        <v>999.9</v>
      </c>
      <c r="BT34">
        <v>0</v>
      </c>
      <c r="BU34">
        <v>0</v>
      </c>
      <c r="BV34">
        <v>9992.7777777777792</v>
      </c>
      <c r="BW34">
        <v>0</v>
      </c>
      <c r="BX34">
        <v>924.98900000000003</v>
      </c>
      <c r="BY34">
        <v>16.3118185185185</v>
      </c>
      <c r="BZ34">
        <v>203.32833333333301</v>
      </c>
      <c r="CA34">
        <v>186.340296296296</v>
      </c>
      <c r="CB34">
        <v>1.6098151851851901</v>
      </c>
      <c r="CC34">
        <v>182.509111111111</v>
      </c>
      <c r="CD34">
        <v>20.558829629629599</v>
      </c>
      <c r="CE34">
        <v>1.50697074074074</v>
      </c>
      <c r="CF34">
        <v>1.39753888888889</v>
      </c>
      <c r="CG34">
        <v>13.039074074074099</v>
      </c>
      <c r="CH34">
        <v>11.890933333333299</v>
      </c>
      <c r="CI34">
        <v>2000.00444444444</v>
      </c>
      <c r="CJ34">
        <v>0.97999411111111101</v>
      </c>
      <c r="CK34">
        <v>2.0006281481481501E-2</v>
      </c>
      <c r="CL34">
        <v>0</v>
      </c>
      <c r="CM34">
        <v>2.2317259259259301</v>
      </c>
      <c r="CN34">
        <v>0</v>
      </c>
      <c r="CO34">
        <v>7858.3155555555504</v>
      </c>
      <c r="CP34">
        <v>17300.155555555601</v>
      </c>
      <c r="CQ34">
        <v>39.004592592592601</v>
      </c>
      <c r="CR34">
        <v>38.884185185185203</v>
      </c>
      <c r="CS34">
        <v>38.436999999999998</v>
      </c>
      <c r="CT34">
        <v>37.814370370370398</v>
      </c>
      <c r="CU34">
        <v>38.347000000000001</v>
      </c>
      <c r="CV34">
        <v>1959.99444444444</v>
      </c>
      <c r="CW34">
        <v>40.01</v>
      </c>
      <c r="CX34">
        <v>0</v>
      </c>
      <c r="CY34">
        <v>1657554635.7</v>
      </c>
      <c r="CZ34">
        <v>0</v>
      </c>
      <c r="DA34">
        <v>1657551629</v>
      </c>
      <c r="DB34" t="s">
        <v>353</v>
      </c>
      <c r="DC34">
        <v>1657551626.5</v>
      </c>
      <c r="DD34">
        <v>1657551629</v>
      </c>
      <c r="DE34">
        <v>1</v>
      </c>
      <c r="DF34">
        <v>0.40300000000000002</v>
      </c>
      <c r="DG34">
        <v>8.9999999999999993E-3</v>
      </c>
      <c r="DH34">
        <v>9.41</v>
      </c>
      <c r="DI34">
        <v>8.6999999999999994E-2</v>
      </c>
      <c r="DJ34">
        <v>417</v>
      </c>
      <c r="DK34">
        <v>17</v>
      </c>
      <c r="DL34">
        <v>1.61</v>
      </c>
      <c r="DM34">
        <v>0.59</v>
      </c>
      <c r="DN34">
        <v>16.176310000000001</v>
      </c>
      <c r="DO34">
        <v>2.94160075046904</v>
      </c>
      <c r="DP34">
        <v>0.37618601369535298</v>
      </c>
      <c r="DQ34">
        <v>0</v>
      </c>
      <c r="DR34">
        <v>1.5993675000000001</v>
      </c>
      <c r="DS34">
        <v>0.215542964352716</v>
      </c>
      <c r="DT34">
        <v>2.8208494797666898E-2</v>
      </c>
      <c r="DU34">
        <v>0</v>
      </c>
      <c r="DV34">
        <v>0</v>
      </c>
      <c r="DW34">
        <v>2</v>
      </c>
      <c r="DX34" t="s">
        <v>358</v>
      </c>
      <c r="DY34">
        <v>2.9743599999999999</v>
      </c>
      <c r="DZ34">
        <v>2.69076</v>
      </c>
      <c r="EA34">
        <v>3.20825E-2</v>
      </c>
      <c r="EB34">
        <v>3.0492700000000001E-2</v>
      </c>
      <c r="EC34">
        <v>7.4653899999999995E-2</v>
      </c>
      <c r="ED34">
        <v>7.1269799999999994E-2</v>
      </c>
      <c r="EE34">
        <v>37778</v>
      </c>
      <c r="EF34">
        <v>41348.1</v>
      </c>
      <c r="EG34">
        <v>35366.9</v>
      </c>
      <c r="EH34">
        <v>38676.300000000003</v>
      </c>
      <c r="EI34">
        <v>46392</v>
      </c>
      <c r="EJ34">
        <v>51874.400000000001</v>
      </c>
      <c r="EK34">
        <v>55250.7</v>
      </c>
      <c r="EL34">
        <v>62028.6</v>
      </c>
      <c r="EM34">
        <v>1.9823999999999999</v>
      </c>
      <c r="EN34">
        <v>2.1726000000000001</v>
      </c>
      <c r="EO34">
        <v>7.0929500000000006E-2</v>
      </c>
      <c r="EP34">
        <v>0</v>
      </c>
      <c r="EQ34">
        <v>23.825399999999998</v>
      </c>
      <c r="ER34">
        <v>999.9</v>
      </c>
      <c r="ES34">
        <v>59.357999999999997</v>
      </c>
      <c r="ET34">
        <v>24.995000000000001</v>
      </c>
      <c r="EU34">
        <v>27.756599999999999</v>
      </c>
      <c r="EV34">
        <v>51.3994</v>
      </c>
      <c r="EW34">
        <v>37.472000000000001</v>
      </c>
      <c r="EX34">
        <v>2</v>
      </c>
      <c r="EY34">
        <v>-0.13333300000000001</v>
      </c>
      <c r="EZ34">
        <v>3.2313299999999998</v>
      </c>
      <c r="FA34">
        <v>20.1204</v>
      </c>
      <c r="FB34">
        <v>5.2017199999999999</v>
      </c>
      <c r="FC34">
        <v>12.0099</v>
      </c>
      <c r="FD34">
        <v>4.976</v>
      </c>
      <c r="FE34">
        <v>3.2930000000000001</v>
      </c>
      <c r="FF34">
        <v>9999</v>
      </c>
      <c r="FG34">
        <v>9999</v>
      </c>
      <c r="FH34">
        <v>587.70000000000005</v>
      </c>
      <c r="FI34">
        <v>9999</v>
      </c>
      <c r="FJ34">
        <v>1.8627899999999999</v>
      </c>
      <c r="FK34">
        <v>1.8678300000000001</v>
      </c>
      <c r="FL34">
        <v>1.86755</v>
      </c>
      <c r="FM34">
        <v>1.8687400000000001</v>
      </c>
      <c r="FN34">
        <v>1.86954</v>
      </c>
      <c r="FO34">
        <v>1.8656900000000001</v>
      </c>
      <c r="FP34">
        <v>1.86676</v>
      </c>
      <c r="FQ34">
        <v>1.8681000000000001</v>
      </c>
      <c r="FR34">
        <v>5</v>
      </c>
      <c r="FS34">
        <v>0</v>
      </c>
      <c r="FT34">
        <v>0</v>
      </c>
      <c r="FU34">
        <v>0</v>
      </c>
      <c r="FV34" t="s">
        <v>355</v>
      </c>
      <c r="FW34" t="s">
        <v>356</v>
      </c>
      <c r="FX34" t="s">
        <v>357</v>
      </c>
      <c r="FY34" t="s">
        <v>357</v>
      </c>
      <c r="FZ34" t="s">
        <v>357</v>
      </c>
      <c r="GA34" t="s">
        <v>357</v>
      </c>
      <c r="GB34">
        <v>0</v>
      </c>
      <c r="GC34">
        <v>100</v>
      </c>
      <c r="GD34">
        <v>100</v>
      </c>
      <c r="GE34">
        <v>7.1260000000000003</v>
      </c>
      <c r="GF34">
        <v>0.31080000000000002</v>
      </c>
      <c r="GG34">
        <v>5.5070148606051301</v>
      </c>
      <c r="GH34">
        <v>9.7577496247143302E-3</v>
      </c>
      <c r="GI34">
        <v>-4.8616792591943903E-7</v>
      </c>
      <c r="GJ34">
        <v>-4.7315034107036002E-11</v>
      </c>
      <c r="GK34">
        <v>-4.7501356017567997E-2</v>
      </c>
      <c r="GL34">
        <v>-2.7595818264672001E-2</v>
      </c>
      <c r="GM34">
        <v>2.4275452786486698E-3</v>
      </c>
      <c r="GN34">
        <v>-1.8891823597295299E-5</v>
      </c>
      <c r="GO34">
        <v>-2</v>
      </c>
      <c r="GP34">
        <v>2105</v>
      </c>
      <c r="GQ34">
        <v>1</v>
      </c>
      <c r="GR34">
        <v>22</v>
      </c>
      <c r="GS34">
        <v>50.6</v>
      </c>
      <c r="GT34">
        <v>50.6</v>
      </c>
      <c r="GU34">
        <v>0.60790999999999995</v>
      </c>
      <c r="GV34">
        <v>2.6184099999999999</v>
      </c>
      <c r="GW34">
        <v>2.2485400000000002</v>
      </c>
      <c r="GX34">
        <v>2.80884</v>
      </c>
      <c r="GY34">
        <v>1.9958499999999999</v>
      </c>
      <c r="GZ34">
        <v>2.36816</v>
      </c>
      <c r="HA34">
        <v>31.237400000000001</v>
      </c>
      <c r="HB34">
        <v>15.5943</v>
      </c>
      <c r="HC34">
        <v>18</v>
      </c>
      <c r="HD34">
        <v>488.24299999999999</v>
      </c>
      <c r="HE34">
        <v>616.89499999999998</v>
      </c>
      <c r="HF34">
        <v>17.616700000000002</v>
      </c>
      <c r="HG34">
        <v>25.634399999999999</v>
      </c>
      <c r="HH34">
        <v>30.0001</v>
      </c>
      <c r="HI34">
        <v>25.4801</v>
      </c>
      <c r="HJ34">
        <v>25.402999999999999</v>
      </c>
      <c r="HK34">
        <v>12.0535</v>
      </c>
      <c r="HL34">
        <v>30.354900000000001</v>
      </c>
      <c r="HM34">
        <v>87.625299999999996</v>
      </c>
      <c r="HN34">
        <v>17.6157</v>
      </c>
      <c r="HO34">
        <v>130.71</v>
      </c>
      <c r="HP34">
        <v>20.5032</v>
      </c>
      <c r="HQ34">
        <v>102.51600000000001</v>
      </c>
      <c r="HR34">
        <v>103.252</v>
      </c>
    </row>
    <row r="35" spans="1:226" x14ac:dyDescent="0.2">
      <c r="A35">
        <v>130</v>
      </c>
      <c r="B35">
        <v>1657554669</v>
      </c>
      <c r="C35">
        <v>1573.9000000953699</v>
      </c>
      <c r="D35" t="s">
        <v>396</v>
      </c>
      <c r="E35" t="s">
        <v>397</v>
      </c>
      <c r="F35">
        <v>5</v>
      </c>
      <c r="G35" t="s">
        <v>1431</v>
      </c>
      <c r="H35" t="s">
        <v>351</v>
      </c>
      <c r="I35">
        <v>1657554661.2142899</v>
      </c>
      <c r="J35">
        <f t="shared" si="34"/>
        <v>9.2346416041660835E-3</v>
      </c>
      <c r="K35">
        <f t="shared" si="35"/>
        <v>9.2346416041660842</v>
      </c>
      <c r="L35">
        <f t="shared" si="36"/>
        <v>6.5594449750972004</v>
      </c>
      <c r="M35">
        <f t="shared" si="37"/>
        <v>183.50396428571401</v>
      </c>
      <c r="N35">
        <f t="shared" si="38"/>
        <v>153.13854592320826</v>
      </c>
      <c r="O35">
        <f t="shared" si="39"/>
        <v>10.415780544762908</v>
      </c>
      <c r="P35">
        <f t="shared" si="40"/>
        <v>12.481096836667449</v>
      </c>
      <c r="Q35">
        <f t="shared" si="41"/>
        <v>0.45329446008783514</v>
      </c>
      <c r="R35">
        <f t="shared" si="42"/>
        <v>3.5615975860954312</v>
      </c>
      <c r="S35">
        <f t="shared" si="43"/>
        <v>0.42350963775612299</v>
      </c>
      <c r="T35">
        <f t="shared" si="44"/>
        <v>0.26720631158400282</v>
      </c>
      <c r="U35">
        <f t="shared" si="45"/>
        <v>321.51760500000023</v>
      </c>
      <c r="V35">
        <f t="shared" si="46"/>
        <v>23.702459105350972</v>
      </c>
      <c r="W35">
        <f t="shared" si="47"/>
        <v>23.702459105350972</v>
      </c>
      <c r="X35">
        <f t="shared" si="48"/>
        <v>2.941860934745828</v>
      </c>
      <c r="Y35">
        <f t="shared" si="49"/>
        <v>49.953638092932678</v>
      </c>
      <c r="Z35">
        <f t="shared" si="50"/>
        <v>1.5072896798135642</v>
      </c>
      <c r="AA35">
        <f t="shared" si="51"/>
        <v>3.0173771868415966</v>
      </c>
      <c r="AB35">
        <f t="shared" si="52"/>
        <v>1.4345712549322638</v>
      </c>
      <c r="AC35">
        <f t="shared" si="53"/>
        <v>-407.24769474372431</v>
      </c>
      <c r="AD35">
        <f t="shared" si="54"/>
        <v>80.963898263316239</v>
      </c>
      <c r="AE35">
        <f t="shared" si="55"/>
        <v>4.7560552837303884</v>
      </c>
      <c r="AF35">
        <f t="shared" si="56"/>
        <v>-1.013619667743626E-2</v>
      </c>
      <c r="AG35">
        <f t="shared" si="57"/>
        <v>-94.22617717607767</v>
      </c>
      <c r="AH35">
        <f t="shared" si="58"/>
        <v>9.2383245400709857</v>
      </c>
      <c r="AI35">
        <f t="shared" si="59"/>
        <v>6.5594449750972004</v>
      </c>
      <c r="AJ35">
        <v>152.69766691595501</v>
      </c>
      <c r="AK35">
        <v>163.348309090909</v>
      </c>
      <c r="AL35">
        <v>-3.3499051254124201</v>
      </c>
      <c r="AM35">
        <v>64.3374699649262</v>
      </c>
      <c r="AN35">
        <f t="shared" si="60"/>
        <v>9.2346416041660842</v>
      </c>
      <c r="AO35">
        <v>20.509767480260201</v>
      </c>
      <c r="AP35">
        <v>22.1414006060606</v>
      </c>
      <c r="AQ35">
        <v>-1.44266337665081E-3</v>
      </c>
      <c r="AR35">
        <v>77.478032350522597</v>
      </c>
      <c r="AS35">
        <v>0</v>
      </c>
      <c r="AT35">
        <v>0</v>
      </c>
      <c r="AU35">
        <f t="shared" si="61"/>
        <v>1</v>
      </c>
      <c r="AV35">
        <f t="shared" si="62"/>
        <v>0</v>
      </c>
      <c r="AW35">
        <f t="shared" si="63"/>
        <v>36284.777794473848</v>
      </c>
      <c r="AX35">
        <f t="shared" si="64"/>
        <v>2000.00642857143</v>
      </c>
      <c r="AY35">
        <f t="shared" si="65"/>
        <v>1681.2057000000009</v>
      </c>
      <c r="AZ35">
        <f t="shared" si="66"/>
        <v>0.84060014807095251</v>
      </c>
      <c r="BA35">
        <f t="shared" si="67"/>
        <v>0.16075828577693857</v>
      </c>
      <c r="BB35">
        <v>0.9</v>
      </c>
      <c r="BC35">
        <v>0.5</v>
      </c>
      <c r="BD35" t="s">
        <v>352</v>
      </c>
      <c r="BE35">
        <v>2</v>
      </c>
      <c r="BF35" t="b">
        <v>1</v>
      </c>
      <c r="BG35">
        <v>1657554661.2142899</v>
      </c>
      <c r="BH35">
        <v>183.50396428571401</v>
      </c>
      <c r="BI35">
        <v>166.84785714285701</v>
      </c>
      <c r="BJ35">
        <v>22.161003571428601</v>
      </c>
      <c r="BK35">
        <v>20.5349035714286</v>
      </c>
      <c r="BL35">
        <v>176.29214285714301</v>
      </c>
      <c r="BM35">
        <v>21.849599999999999</v>
      </c>
      <c r="BN35">
        <v>499.98367857142898</v>
      </c>
      <c r="BO35">
        <v>67.978192857142901</v>
      </c>
      <c r="BP35">
        <v>3.7214249999999997E-2</v>
      </c>
      <c r="BQ35">
        <v>24.124117857142899</v>
      </c>
      <c r="BR35">
        <v>24.9855535714286</v>
      </c>
      <c r="BS35">
        <v>999.9</v>
      </c>
      <c r="BT35">
        <v>0</v>
      </c>
      <c r="BU35">
        <v>0</v>
      </c>
      <c r="BV35">
        <v>9997.6785714285706</v>
      </c>
      <c r="BW35">
        <v>0</v>
      </c>
      <c r="BX35">
        <v>925.64821428571395</v>
      </c>
      <c r="BY35">
        <v>16.656164285714301</v>
      </c>
      <c r="BZ35">
        <v>187.662964285714</v>
      </c>
      <c r="CA35">
        <v>170.34635714285699</v>
      </c>
      <c r="CB35">
        <v>1.6260924999999999</v>
      </c>
      <c r="CC35">
        <v>166.84785714285701</v>
      </c>
      <c r="CD35">
        <v>20.5349035714286</v>
      </c>
      <c r="CE35">
        <v>1.50646464285714</v>
      </c>
      <c r="CF35">
        <v>1.39592571428571</v>
      </c>
      <c r="CG35">
        <v>13.0339428571429</v>
      </c>
      <c r="CH35">
        <v>11.873421428571399</v>
      </c>
      <c r="CI35">
        <v>2000.00642857143</v>
      </c>
      <c r="CJ35">
        <v>0.97999400000000003</v>
      </c>
      <c r="CK35">
        <v>2.0006400000000001E-2</v>
      </c>
      <c r="CL35">
        <v>0</v>
      </c>
      <c r="CM35">
        <v>2.2023714285714302</v>
      </c>
      <c r="CN35">
        <v>0</v>
      </c>
      <c r="CO35">
        <v>7855.4396428571399</v>
      </c>
      <c r="CP35">
        <v>17300.178571428602</v>
      </c>
      <c r="CQ35">
        <v>38.979750000000003</v>
      </c>
      <c r="CR35">
        <v>38.875</v>
      </c>
      <c r="CS35">
        <v>38.425928571428599</v>
      </c>
      <c r="CT35">
        <v>37.798714285714297</v>
      </c>
      <c r="CU35">
        <v>38.327750000000002</v>
      </c>
      <c r="CV35">
        <v>1959.99642857143</v>
      </c>
      <c r="CW35">
        <v>40.01</v>
      </c>
      <c r="CX35">
        <v>0</v>
      </c>
      <c r="CY35">
        <v>1657554641.0999999</v>
      </c>
      <c r="CZ35">
        <v>0</v>
      </c>
      <c r="DA35">
        <v>1657551629</v>
      </c>
      <c r="DB35" t="s">
        <v>353</v>
      </c>
      <c r="DC35">
        <v>1657551626.5</v>
      </c>
      <c r="DD35">
        <v>1657551629</v>
      </c>
      <c r="DE35">
        <v>1</v>
      </c>
      <c r="DF35">
        <v>0.40300000000000002</v>
      </c>
      <c r="DG35">
        <v>8.9999999999999993E-3</v>
      </c>
      <c r="DH35">
        <v>9.41</v>
      </c>
      <c r="DI35">
        <v>8.6999999999999994E-2</v>
      </c>
      <c r="DJ35">
        <v>417</v>
      </c>
      <c r="DK35">
        <v>17</v>
      </c>
      <c r="DL35">
        <v>1.61</v>
      </c>
      <c r="DM35">
        <v>0.59</v>
      </c>
      <c r="DN35">
        <v>16.425862500000001</v>
      </c>
      <c r="DO35">
        <v>3.0531275797372901</v>
      </c>
      <c r="DP35">
        <v>0.39764340223842498</v>
      </c>
      <c r="DQ35">
        <v>0</v>
      </c>
      <c r="DR35">
        <v>1.6136282500000001</v>
      </c>
      <c r="DS35">
        <v>0.25715943714821698</v>
      </c>
      <c r="DT35">
        <v>3.0267662850598499E-2</v>
      </c>
      <c r="DU35">
        <v>0</v>
      </c>
      <c r="DV35">
        <v>0</v>
      </c>
      <c r="DW35">
        <v>2</v>
      </c>
      <c r="DX35" t="s">
        <v>358</v>
      </c>
      <c r="DY35">
        <v>2.97417</v>
      </c>
      <c r="DZ35">
        <v>2.6913900000000002</v>
      </c>
      <c r="EA35">
        <v>2.9194999999999999E-2</v>
      </c>
      <c r="EB35">
        <v>2.7509200000000001E-2</v>
      </c>
      <c r="EC35">
        <v>7.4638700000000002E-2</v>
      </c>
      <c r="ED35">
        <v>7.1254499999999998E-2</v>
      </c>
      <c r="EE35">
        <v>37890.5</v>
      </c>
      <c r="EF35">
        <v>41474.800000000003</v>
      </c>
      <c r="EG35">
        <v>35366.800000000003</v>
      </c>
      <c r="EH35">
        <v>38675.9</v>
      </c>
      <c r="EI35">
        <v>46393.2</v>
      </c>
      <c r="EJ35">
        <v>51875.199999999997</v>
      </c>
      <c r="EK35">
        <v>55251.199999999997</v>
      </c>
      <c r="EL35">
        <v>62028.5</v>
      </c>
      <c r="EM35">
        <v>1.9825999999999999</v>
      </c>
      <c r="EN35">
        <v>2.1724000000000001</v>
      </c>
      <c r="EO35">
        <v>7.1078500000000003E-2</v>
      </c>
      <c r="EP35">
        <v>0</v>
      </c>
      <c r="EQ35">
        <v>23.839400000000001</v>
      </c>
      <c r="ER35">
        <v>999.9</v>
      </c>
      <c r="ES35">
        <v>59.357999999999997</v>
      </c>
      <c r="ET35">
        <v>24.995000000000001</v>
      </c>
      <c r="EU35">
        <v>27.754999999999999</v>
      </c>
      <c r="EV35">
        <v>51.019399999999997</v>
      </c>
      <c r="EW35">
        <v>37.496000000000002</v>
      </c>
      <c r="EX35">
        <v>2</v>
      </c>
      <c r="EY35">
        <v>-0.13329299999999999</v>
      </c>
      <c r="EZ35">
        <v>3.2563</v>
      </c>
      <c r="FA35">
        <v>20.120899999999999</v>
      </c>
      <c r="FB35">
        <v>5.20052</v>
      </c>
      <c r="FC35">
        <v>12.008800000000001</v>
      </c>
      <c r="FD35">
        <v>4.9756</v>
      </c>
      <c r="FE35">
        <v>3.2930000000000001</v>
      </c>
      <c r="FF35">
        <v>9999</v>
      </c>
      <c r="FG35">
        <v>9999</v>
      </c>
      <c r="FH35">
        <v>587.70000000000005</v>
      </c>
      <c r="FI35">
        <v>9999</v>
      </c>
      <c r="FJ35">
        <v>1.8627899999999999</v>
      </c>
      <c r="FK35">
        <v>1.8678300000000001</v>
      </c>
      <c r="FL35">
        <v>1.86765</v>
      </c>
      <c r="FM35">
        <v>1.8687100000000001</v>
      </c>
      <c r="FN35">
        <v>1.86951</v>
      </c>
      <c r="FO35">
        <v>1.8656900000000001</v>
      </c>
      <c r="FP35">
        <v>1.86676</v>
      </c>
      <c r="FQ35">
        <v>1.8681300000000001</v>
      </c>
      <c r="FR35">
        <v>5</v>
      </c>
      <c r="FS35">
        <v>0</v>
      </c>
      <c r="FT35">
        <v>0</v>
      </c>
      <c r="FU35">
        <v>0</v>
      </c>
      <c r="FV35" t="s">
        <v>355</v>
      </c>
      <c r="FW35" t="s">
        <v>356</v>
      </c>
      <c r="FX35" t="s">
        <v>357</v>
      </c>
      <c r="FY35" t="s">
        <v>357</v>
      </c>
      <c r="FZ35" t="s">
        <v>357</v>
      </c>
      <c r="GA35" t="s">
        <v>357</v>
      </c>
      <c r="GB35">
        <v>0</v>
      </c>
      <c r="GC35">
        <v>100</v>
      </c>
      <c r="GD35">
        <v>100</v>
      </c>
      <c r="GE35">
        <v>6.9690000000000003</v>
      </c>
      <c r="GF35">
        <v>0.31040000000000001</v>
      </c>
      <c r="GG35">
        <v>5.5070148606051301</v>
      </c>
      <c r="GH35">
        <v>9.7577496247143302E-3</v>
      </c>
      <c r="GI35">
        <v>-4.8616792591943903E-7</v>
      </c>
      <c r="GJ35">
        <v>-4.7315034107036002E-11</v>
      </c>
      <c r="GK35">
        <v>-4.7501356017567997E-2</v>
      </c>
      <c r="GL35">
        <v>-2.7595818264672001E-2</v>
      </c>
      <c r="GM35">
        <v>2.4275452786486698E-3</v>
      </c>
      <c r="GN35">
        <v>-1.8891823597295299E-5</v>
      </c>
      <c r="GO35">
        <v>-2</v>
      </c>
      <c r="GP35">
        <v>2105</v>
      </c>
      <c r="GQ35">
        <v>1</v>
      </c>
      <c r="GR35">
        <v>22</v>
      </c>
      <c r="GS35">
        <v>50.7</v>
      </c>
      <c r="GT35">
        <v>50.7</v>
      </c>
      <c r="GU35">
        <v>0.55542000000000002</v>
      </c>
      <c r="GV35">
        <v>2.6196299999999999</v>
      </c>
      <c r="GW35">
        <v>2.2485400000000002</v>
      </c>
      <c r="GX35">
        <v>2.80884</v>
      </c>
      <c r="GY35">
        <v>1.9958499999999999</v>
      </c>
      <c r="GZ35">
        <v>2.32422</v>
      </c>
      <c r="HA35">
        <v>31.237400000000001</v>
      </c>
      <c r="HB35">
        <v>15.5943</v>
      </c>
      <c r="HC35">
        <v>18</v>
      </c>
      <c r="HD35">
        <v>488.39</v>
      </c>
      <c r="HE35">
        <v>616.74900000000002</v>
      </c>
      <c r="HF35">
        <v>17.621500000000001</v>
      </c>
      <c r="HG35">
        <v>25.636600000000001</v>
      </c>
      <c r="HH35">
        <v>30.0002</v>
      </c>
      <c r="HI35">
        <v>25.482299999999999</v>
      </c>
      <c r="HJ35">
        <v>25.404199999999999</v>
      </c>
      <c r="HK35">
        <v>11.0756</v>
      </c>
      <c r="HL35">
        <v>30.354900000000001</v>
      </c>
      <c r="HM35">
        <v>87.250699999999995</v>
      </c>
      <c r="HN35">
        <v>17.6236</v>
      </c>
      <c r="HO35">
        <v>117.09</v>
      </c>
      <c r="HP35">
        <v>20.505500000000001</v>
      </c>
      <c r="HQ35">
        <v>102.51600000000001</v>
      </c>
      <c r="HR35">
        <v>103.251</v>
      </c>
    </row>
    <row r="36" spans="1:226" x14ac:dyDescent="0.2">
      <c r="A36">
        <v>131</v>
      </c>
      <c r="B36">
        <v>1657554674</v>
      </c>
      <c r="C36">
        <v>1578.9000000953699</v>
      </c>
      <c r="D36" t="s">
        <v>398</v>
      </c>
      <c r="E36" t="s">
        <v>399</v>
      </c>
      <c r="F36">
        <v>5</v>
      </c>
      <c r="G36" t="s">
        <v>1431</v>
      </c>
      <c r="H36" t="s">
        <v>351</v>
      </c>
      <c r="I36">
        <v>1657554666.5</v>
      </c>
      <c r="J36">
        <f t="shared" si="34"/>
        <v>9.1955250764218267E-3</v>
      </c>
      <c r="K36">
        <f t="shared" si="35"/>
        <v>9.195525076421827</v>
      </c>
      <c r="L36">
        <f t="shared" si="36"/>
        <v>6.7524491114559151</v>
      </c>
      <c r="M36">
        <f t="shared" si="37"/>
        <v>166.19181481481499</v>
      </c>
      <c r="N36">
        <f t="shared" si="38"/>
        <v>135.49365155011881</v>
      </c>
      <c r="O36">
        <f t="shared" si="39"/>
        <v>9.2156714353583045</v>
      </c>
      <c r="P36">
        <f t="shared" si="40"/>
        <v>11.303623033679356</v>
      </c>
      <c r="Q36">
        <f t="shared" si="41"/>
        <v>0.44958812813952354</v>
      </c>
      <c r="R36">
        <f t="shared" si="42"/>
        <v>3.5622787932142312</v>
      </c>
      <c r="S36">
        <f t="shared" si="43"/>
        <v>0.420276704160153</v>
      </c>
      <c r="T36">
        <f t="shared" si="44"/>
        <v>0.2651470440380389</v>
      </c>
      <c r="U36">
        <f t="shared" si="45"/>
        <v>321.51923900000054</v>
      </c>
      <c r="V36">
        <f t="shared" si="46"/>
        <v>23.724670833371075</v>
      </c>
      <c r="W36">
        <f t="shared" si="47"/>
        <v>23.724670833371075</v>
      </c>
      <c r="X36">
        <f t="shared" si="48"/>
        <v>2.9457972655000959</v>
      </c>
      <c r="Y36">
        <f t="shared" si="49"/>
        <v>49.881455778741326</v>
      </c>
      <c r="Z36">
        <f t="shared" si="50"/>
        <v>1.5063442996920058</v>
      </c>
      <c r="AA36">
        <f t="shared" si="51"/>
        <v>3.0198483107102607</v>
      </c>
      <c r="AB36">
        <f t="shared" si="52"/>
        <v>1.4394529658080901</v>
      </c>
      <c r="AC36">
        <f t="shared" si="53"/>
        <v>-405.52265587020258</v>
      </c>
      <c r="AD36">
        <f t="shared" si="54"/>
        <v>79.333456339994129</v>
      </c>
      <c r="AE36">
        <f t="shared" si="55"/>
        <v>4.6602311070171103</v>
      </c>
      <c r="AF36">
        <f t="shared" si="56"/>
        <v>-9.7294231907909534E-3</v>
      </c>
      <c r="AG36">
        <f t="shared" si="57"/>
        <v>-95.184359759404231</v>
      </c>
      <c r="AH36">
        <f t="shared" si="58"/>
        <v>9.3248192956718903</v>
      </c>
      <c r="AI36">
        <f t="shared" si="59"/>
        <v>6.7524491114559151</v>
      </c>
      <c r="AJ36">
        <v>135.72180353036401</v>
      </c>
      <c r="AK36">
        <v>146.394860606061</v>
      </c>
      <c r="AL36">
        <v>-3.3664827156523498</v>
      </c>
      <c r="AM36">
        <v>64.3374699649262</v>
      </c>
      <c r="AN36">
        <f t="shared" si="60"/>
        <v>9.195525076421827</v>
      </c>
      <c r="AO36">
        <v>20.499531635782098</v>
      </c>
      <c r="AP36">
        <v>22.1337139393939</v>
      </c>
      <c r="AQ36">
        <v>-3.6637398053264098E-3</v>
      </c>
      <c r="AR36">
        <v>77.478032350522597</v>
      </c>
      <c r="AS36">
        <v>0</v>
      </c>
      <c r="AT36">
        <v>0</v>
      </c>
      <c r="AU36">
        <f t="shared" si="61"/>
        <v>1</v>
      </c>
      <c r="AV36">
        <f t="shared" si="62"/>
        <v>0</v>
      </c>
      <c r="AW36">
        <f t="shared" si="63"/>
        <v>36291.868740974591</v>
      </c>
      <c r="AX36">
        <f t="shared" si="64"/>
        <v>2000.0166666666701</v>
      </c>
      <c r="AY36">
        <f t="shared" si="65"/>
        <v>1681.214300000003</v>
      </c>
      <c r="AZ36">
        <f t="shared" si="66"/>
        <v>0.84060014499879177</v>
      </c>
      <c r="BA36">
        <f t="shared" si="67"/>
        <v>0.16075827984766794</v>
      </c>
      <c r="BB36">
        <v>0.9</v>
      </c>
      <c r="BC36">
        <v>0.5</v>
      </c>
      <c r="BD36" t="s">
        <v>352</v>
      </c>
      <c r="BE36">
        <v>2</v>
      </c>
      <c r="BF36" t="b">
        <v>1</v>
      </c>
      <c r="BG36">
        <v>1657554666.5</v>
      </c>
      <c r="BH36">
        <v>166.19181481481499</v>
      </c>
      <c r="BI36">
        <v>149.33748148148101</v>
      </c>
      <c r="BJ36">
        <v>22.147066666666699</v>
      </c>
      <c r="BK36">
        <v>20.505762962963001</v>
      </c>
      <c r="BL36">
        <v>159.14444444444399</v>
      </c>
      <c r="BM36">
        <v>21.836340740740699</v>
      </c>
      <c r="BN36">
        <v>499.99714814814803</v>
      </c>
      <c r="BO36">
        <v>67.978251851851894</v>
      </c>
      <c r="BP36">
        <v>3.7270129629629598E-2</v>
      </c>
      <c r="BQ36">
        <v>24.137759259259301</v>
      </c>
      <c r="BR36">
        <v>24.995207407407399</v>
      </c>
      <c r="BS36">
        <v>999.9</v>
      </c>
      <c r="BT36">
        <v>0</v>
      </c>
      <c r="BU36">
        <v>0</v>
      </c>
      <c r="BV36">
        <v>10000.185185185201</v>
      </c>
      <c r="BW36">
        <v>0</v>
      </c>
      <c r="BX36">
        <v>926.34388888888896</v>
      </c>
      <c r="BY36">
        <v>16.854325925925899</v>
      </c>
      <c r="BZ36">
        <v>169.95596296296301</v>
      </c>
      <c r="CA36">
        <v>152.46388888888899</v>
      </c>
      <c r="CB36">
        <v>1.64130111111111</v>
      </c>
      <c r="CC36">
        <v>149.33748148148101</v>
      </c>
      <c r="CD36">
        <v>20.505762962963001</v>
      </c>
      <c r="CE36">
        <v>1.50551851851852</v>
      </c>
      <c r="CF36">
        <v>1.39394555555556</v>
      </c>
      <c r="CG36">
        <v>13.0243296296296</v>
      </c>
      <c r="CH36">
        <v>11.851925925925901</v>
      </c>
      <c r="CI36">
        <v>2000.0166666666701</v>
      </c>
      <c r="CJ36">
        <v>0.97999400000000003</v>
      </c>
      <c r="CK36">
        <v>2.0006400000000001E-2</v>
      </c>
      <c r="CL36">
        <v>0</v>
      </c>
      <c r="CM36">
        <v>2.2240074074074099</v>
      </c>
      <c r="CN36">
        <v>0</v>
      </c>
      <c r="CO36">
        <v>7852.7748148148203</v>
      </c>
      <c r="CP36">
        <v>17300.266666666699</v>
      </c>
      <c r="CQ36">
        <v>38.957999999999998</v>
      </c>
      <c r="CR36">
        <v>38.875</v>
      </c>
      <c r="CS36">
        <v>38.404851851851902</v>
      </c>
      <c r="CT36">
        <v>37.777555555555601</v>
      </c>
      <c r="CU36">
        <v>38.311999999999998</v>
      </c>
      <c r="CV36">
        <v>1960.0066666666701</v>
      </c>
      <c r="CW36">
        <v>40.01</v>
      </c>
      <c r="CX36">
        <v>0</v>
      </c>
      <c r="CY36">
        <v>1657554645.9000001</v>
      </c>
      <c r="CZ36">
        <v>0</v>
      </c>
      <c r="DA36">
        <v>1657551629</v>
      </c>
      <c r="DB36" t="s">
        <v>353</v>
      </c>
      <c r="DC36">
        <v>1657551626.5</v>
      </c>
      <c r="DD36">
        <v>1657551629</v>
      </c>
      <c r="DE36">
        <v>1</v>
      </c>
      <c r="DF36">
        <v>0.40300000000000002</v>
      </c>
      <c r="DG36">
        <v>8.9999999999999993E-3</v>
      </c>
      <c r="DH36">
        <v>9.41</v>
      </c>
      <c r="DI36">
        <v>8.6999999999999994E-2</v>
      </c>
      <c r="DJ36">
        <v>417</v>
      </c>
      <c r="DK36">
        <v>17</v>
      </c>
      <c r="DL36">
        <v>1.61</v>
      </c>
      <c r="DM36">
        <v>0.59</v>
      </c>
      <c r="DN36">
        <v>16.706009999999999</v>
      </c>
      <c r="DO36">
        <v>3.0854949343339402</v>
      </c>
      <c r="DP36">
        <v>0.39914506435630598</v>
      </c>
      <c r="DQ36">
        <v>0</v>
      </c>
      <c r="DR36">
        <v>1.6260574999999999</v>
      </c>
      <c r="DS36">
        <v>0.16022791744840401</v>
      </c>
      <c r="DT36">
        <v>2.5800540667784502E-2</v>
      </c>
      <c r="DU36">
        <v>0</v>
      </c>
      <c r="DV36">
        <v>0</v>
      </c>
      <c r="DW36">
        <v>2</v>
      </c>
      <c r="DX36" t="s">
        <v>358</v>
      </c>
      <c r="DY36">
        <v>2.9740700000000002</v>
      </c>
      <c r="DZ36">
        <v>2.6911700000000001</v>
      </c>
      <c r="EA36">
        <v>2.6270999999999999E-2</v>
      </c>
      <c r="EB36">
        <v>2.4422800000000001E-2</v>
      </c>
      <c r="EC36">
        <v>7.4612899999999996E-2</v>
      </c>
      <c r="ED36">
        <v>7.1268999999999999E-2</v>
      </c>
      <c r="EE36">
        <v>38004.6</v>
      </c>
      <c r="EF36">
        <v>41606.6</v>
      </c>
      <c r="EG36">
        <v>35366.9</v>
      </c>
      <c r="EH36">
        <v>38676.1</v>
      </c>
      <c r="EI36">
        <v>46393.7</v>
      </c>
      <c r="EJ36">
        <v>51873.4</v>
      </c>
      <c r="EK36">
        <v>55250.400000000001</v>
      </c>
      <c r="EL36">
        <v>62027.4</v>
      </c>
      <c r="EM36">
        <v>1.9827999999999999</v>
      </c>
      <c r="EN36">
        <v>2.1724000000000001</v>
      </c>
      <c r="EO36">
        <v>7.0482500000000003E-2</v>
      </c>
      <c r="EP36">
        <v>0</v>
      </c>
      <c r="EQ36">
        <v>23.855899999999998</v>
      </c>
      <c r="ER36">
        <v>999.9</v>
      </c>
      <c r="ES36">
        <v>59.357999999999997</v>
      </c>
      <c r="ET36">
        <v>25.015000000000001</v>
      </c>
      <c r="EU36">
        <v>27.787299999999998</v>
      </c>
      <c r="EV36">
        <v>51.449399999999997</v>
      </c>
      <c r="EW36">
        <v>37.508000000000003</v>
      </c>
      <c r="EX36">
        <v>2</v>
      </c>
      <c r="EY36">
        <v>-0.132988</v>
      </c>
      <c r="EZ36">
        <v>3.2547299999999999</v>
      </c>
      <c r="FA36">
        <v>20.120999999999999</v>
      </c>
      <c r="FB36">
        <v>5.2017199999999999</v>
      </c>
      <c r="FC36">
        <v>12.0099</v>
      </c>
      <c r="FD36">
        <v>4.976</v>
      </c>
      <c r="FE36">
        <v>3.2930000000000001</v>
      </c>
      <c r="FF36">
        <v>9999</v>
      </c>
      <c r="FG36">
        <v>9999</v>
      </c>
      <c r="FH36">
        <v>587.70000000000005</v>
      </c>
      <c r="FI36">
        <v>9999</v>
      </c>
      <c r="FJ36">
        <v>1.8627899999999999</v>
      </c>
      <c r="FK36">
        <v>1.8678300000000001</v>
      </c>
      <c r="FL36">
        <v>1.8675200000000001</v>
      </c>
      <c r="FM36">
        <v>1.8687100000000001</v>
      </c>
      <c r="FN36">
        <v>1.86954</v>
      </c>
      <c r="FO36">
        <v>1.86557</v>
      </c>
      <c r="FP36">
        <v>1.86676</v>
      </c>
      <c r="FQ36">
        <v>1.8680699999999999</v>
      </c>
      <c r="FR36">
        <v>5</v>
      </c>
      <c r="FS36">
        <v>0</v>
      </c>
      <c r="FT36">
        <v>0</v>
      </c>
      <c r="FU36">
        <v>0</v>
      </c>
      <c r="FV36" t="s">
        <v>355</v>
      </c>
      <c r="FW36" t="s">
        <v>356</v>
      </c>
      <c r="FX36" t="s">
        <v>357</v>
      </c>
      <c r="FY36" t="s">
        <v>357</v>
      </c>
      <c r="FZ36" t="s">
        <v>357</v>
      </c>
      <c r="GA36" t="s">
        <v>357</v>
      </c>
      <c r="GB36">
        <v>0</v>
      </c>
      <c r="GC36">
        <v>100</v>
      </c>
      <c r="GD36">
        <v>100</v>
      </c>
      <c r="GE36">
        <v>6.8129999999999997</v>
      </c>
      <c r="GF36">
        <v>0.30980000000000002</v>
      </c>
      <c r="GG36">
        <v>5.5070148606051301</v>
      </c>
      <c r="GH36">
        <v>9.7577496247143302E-3</v>
      </c>
      <c r="GI36">
        <v>-4.8616792591943903E-7</v>
      </c>
      <c r="GJ36">
        <v>-4.7315034107036002E-11</v>
      </c>
      <c r="GK36">
        <v>-4.7501356017567997E-2</v>
      </c>
      <c r="GL36">
        <v>-2.7595818264672001E-2</v>
      </c>
      <c r="GM36">
        <v>2.4275452786486698E-3</v>
      </c>
      <c r="GN36">
        <v>-1.8891823597295299E-5</v>
      </c>
      <c r="GO36">
        <v>-2</v>
      </c>
      <c r="GP36">
        <v>2105</v>
      </c>
      <c r="GQ36">
        <v>1</v>
      </c>
      <c r="GR36">
        <v>22</v>
      </c>
      <c r="GS36">
        <v>50.8</v>
      </c>
      <c r="GT36">
        <v>50.8</v>
      </c>
      <c r="GU36">
        <v>0.50781200000000004</v>
      </c>
      <c r="GV36">
        <v>2.6281699999999999</v>
      </c>
      <c r="GW36">
        <v>2.2485400000000002</v>
      </c>
      <c r="GX36">
        <v>2.80884</v>
      </c>
      <c r="GY36">
        <v>1.9958499999999999</v>
      </c>
      <c r="GZ36">
        <v>2.35107</v>
      </c>
      <c r="HA36">
        <v>31.2591</v>
      </c>
      <c r="HB36">
        <v>15.5943</v>
      </c>
      <c r="HC36">
        <v>18</v>
      </c>
      <c r="HD36">
        <v>488.52600000000001</v>
      </c>
      <c r="HE36">
        <v>616.76400000000001</v>
      </c>
      <c r="HF36">
        <v>17.627800000000001</v>
      </c>
      <c r="HG36">
        <v>25.6387</v>
      </c>
      <c r="HH36">
        <v>30.000299999999999</v>
      </c>
      <c r="HI36">
        <v>25.483599999999999</v>
      </c>
      <c r="HJ36">
        <v>25.4055</v>
      </c>
      <c r="HK36">
        <v>10.0532</v>
      </c>
      <c r="HL36">
        <v>30.354900000000001</v>
      </c>
      <c r="HM36">
        <v>87.250699999999995</v>
      </c>
      <c r="HN36">
        <v>17.514500000000002</v>
      </c>
      <c r="HO36">
        <v>96.9435</v>
      </c>
      <c r="HP36">
        <v>20.505500000000001</v>
      </c>
      <c r="HQ36">
        <v>102.51600000000001</v>
      </c>
      <c r="HR36">
        <v>103.251</v>
      </c>
    </row>
    <row r="37" spans="1:226" x14ac:dyDescent="0.2">
      <c r="A37">
        <v>132</v>
      </c>
      <c r="B37">
        <v>1657554679</v>
      </c>
      <c r="C37">
        <v>1583.9000000953699</v>
      </c>
      <c r="D37" t="s">
        <v>400</v>
      </c>
      <c r="E37" t="s">
        <v>401</v>
      </c>
      <c r="F37">
        <v>5</v>
      </c>
      <c r="G37" t="s">
        <v>1431</v>
      </c>
      <c r="H37" t="s">
        <v>351</v>
      </c>
      <c r="I37">
        <v>1657554671.2142899</v>
      </c>
      <c r="J37">
        <f t="shared" si="34"/>
        <v>9.2232932507998033E-3</v>
      </c>
      <c r="K37">
        <f t="shared" si="35"/>
        <v>9.223293250799804</v>
      </c>
      <c r="L37">
        <f t="shared" si="36"/>
        <v>6.1227476736705597</v>
      </c>
      <c r="M37">
        <f t="shared" si="37"/>
        <v>150.72682142857099</v>
      </c>
      <c r="N37">
        <f t="shared" si="38"/>
        <v>122.9265884999178</v>
      </c>
      <c r="O37">
        <f t="shared" si="39"/>
        <v>8.3609055448632184</v>
      </c>
      <c r="P37">
        <f t="shared" si="40"/>
        <v>10.251750515655042</v>
      </c>
      <c r="Q37">
        <f t="shared" si="41"/>
        <v>0.45045303955627675</v>
      </c>
      <c r="R37">
        <f t="shared" si="42"/>
        <v>3.5640634463415375</v>
      </c>
      <c r="S37">
        <f t="shared" si="43"/>
        <v>0.42104638713834641</v>
      </c>
      <c r="T37">
        <f t="shared" si="44"/>
        <v>0.26563592172226524</v>
      </c>
      <c r="U37">
        <f t="shared" si="45"/>
        <v>321.51977099999999</v>
      </c>
      <c r="V37">
        <f t="shared" si="46"/>
        <v>23.730239617340693</v>
      </c>
      <c r="W37">
        <f t="shared" si="47"/>
        <v>23.730239617340693</v>
      </c>
      <c r="X37">
        <f t="shared" si="48"/>
        <v>2.9467848792811857</v>
      </c>
      <c r="Y37">
        <f t="shared" si="49"/>
        <v>49.823723314416711</v>
      </c>
      <c r="Z37">
        <f t="shared" si="50"/>
        <v>1.5056292917675644</v>
      </c>
      <c r="AA37">
        <f t="shared" si="51"/>
        <v>3.0219124377079702</v>
      </c>
      <c r="AB37">
        <f t="shared" si="52"/>
        <v>1.4411555875136213</v>
      </c>
      <c r="AC37">
        <f t="shared" si="53"/>
        <v>-406.74723236027131</v>
      </c>
      <c r="AD37">
        <f t="shared" si="54"/>
        <v>80.491179559972892</v>
      </c>
      <c r="AE37">
        <f t="shared" si="55"/>
        <v>4.7262757308014169</v>
      </c>
      <c r="AF37">
        <f t="shared" si="56"/>
        <v>-1.0006069496995451E-2</v>
      </c>
      <c r="AG37">
        <f t="shared" si="57"/>
        <v>-96.615863380946152</v>
      </c>
      <c r="AH37">
        <f t="shared" si="58"/>
        <v>9.2603656851414389</v>
      </c>
      <c r="AI37">
        <f t="shared" si="59"/>
        <v>6.1227476736705597</v>
      </c>
      <c r="AJ37">
        <v>118.817955939163</v>
      </c>
      <c r="AK37">
        <v>129.62455757575799</v>
      </c>
      <c r="AL37">
        <v>-3.3717218201488302</v>
      </c>
      <c r="AM37">
        <v>64.3374699649262</v>
      </c>
      <c r="AN37">
        <f t="shared" si="60"/>
        <v>9.223293250799804</v>
      </c>
      <c r="AO37">
        <v>20.511402142269699</v>
      </c>
      <c r="AP37">
        <v>22.131995757575801</v>
      </c>
      <c r="AQ37">
        <v>6.6362700844434198E-4</v>
      </c>
      <c r="AR37">
        <v>77.478032350522597</v>
      </c>
      <c r="AS37">
        <v>0</v>
      </c>
      <c r="AT37">
        <v>0</v>
      </c>
      <c r="AU37">
        <f t="shared" si="61"/>
        <v>1</v>
      </c>
      <c r="AV37">
        <f t="shared" si="62"/>
        <v>0</v>
      </c>
      <c r="AW37">
        <f t="shared" si="63"/>
        <v>36313.412588071689</v>
      </c>
      <c r="AX37">
        <f t="shared" si="64"/>
        <v>2000.02</v>
      </c>
      <c r="AY37">
        <f t="shared" si="65"/>
        <v>1681.2170999999998</v>
      </c>
      <c r="AZ37">
        <f t="shared" si="66"/>
        <v>0.84060014399855998</v>
      </c>
      <c r="BA37">
        <f t="shared" si="67"/>
        <v>0.16075827791722083</v>
      </c>
      <c r="BB37">
        <v>0.9</v>
      </c>
      <c r="BC37">
        <v>0.5</v>
      </c>
      <c r="BD37" t="s">
        <v>352</v>
      </c>
      <c r="BE37">
        <v>2</v>
      </c>
      <c r="BF37" t="b">
        <v>1</v>
      </c>
      <c r="BG37">
        <v>1657554671.2142899</v>
      </c>
      <c r="BH37">
        <v>150.72682142857099</v>
      </c>
      <c r="BI37">
        <v>133.58750000000001</v>
      </c>
      <c r="BJ37">
        <v>22.136582142857101</v>
      </c>
      <c r="BK37">
        <v>20.5066428571429</v>
      </c>
      <c r="BL37">
        <v>143.826607142857</v>
      </c>
      <c r="BM37">
        <v>21.826364285714298</v>
      </c>
      <c r="BN37">
        <v>500.00853571428598</v>
      </c>
      <c r="BO37">
        <v>67.978182142857193</v>
      </c>
      <c r="BP37">
        <v>3.7254117857142902E-2</v>
      </c>
      <c r="BQ37">
        <v>24.149146428571399</v>
      </c>
      <c r="BR37">
        <v>25.000710714285699</v>
      </c>
      <c r="BS37">
        <v>999.9</v>
      </c>
      <c r="BT37">
        <v>0</v>
      </c>
      <c r="BU37">
        <v>0</v>
      </c>
      <c r="BV37">
        <v>10006.785714285699</v>
      </c>
      <c r="BW37">
        <v>0</v>
      </c>
      <c r="BX37">
        <v>926.95353571428598</v>
      </c>
      <c r="BY37">
        <v>17.139192857142898</v>
      </c>
      <c r="BZ37">
        <v>154.13885714285701</v>
      </c>
      <c r="CA37">
        <v>136.38425000000001</v>
      </c>
      <c r="CB37">
        <v>1.6299403571428599</v>
      </c>
      <c r="CC37">
        <v>133.58750000000001</v>
      </c>
      <c r="CD37">
        <v>20.5066428571429</v>
      </c>
      <c r="CE37">
        <v>1.50480464285714</v>
      </c>
      <c r="CF37">
        <v>1.3940039285714301</v>
      </c>
      <c r="CG37">
        <v>13.0170714285714</v>
      </c>
      <c r="CH37">
        <v>11.852557142857099</v>
      </c>
      <c r="CI37">
        <v>2000.02</v>
      </c>
      <c r="CJ37">
        <v>0.97999400000000003</v>
      </c>
      <c r="CK37">
        <v>2.0006400000000001E-2</v>
      </c>
      <c r="CL37">
        <v>0</v>
      </c>
      <c r="CM37">
        <v>2.2207785714285699</v>
      </c>
      <c r="CN37">
        <v>0</v>
      </c>
      <c r="CO37">
        <v>7850.8810714285701</v>
      </c>
      <c r="CP37">
        <v>17300.296428571401</v>
      </c>
      <c r="CQ37">
        <v>38.934821428571396</v>
      </c>
      <c r="CR37">
        <v>38.866</v>
      </c>
      <c r="CS37">
        <v>38.386071428571398</v>
      </c>
      <c r="CT37">
        <v>37.758857142857103</v>
      </c>
      <c r="CU37">
        <v>38.305357142857098</v>
      </c>
      <c r="CV37">
        <v>1960.01</v>
      </c>
      <c r="CW37">
        <v>40.01</v>
      </c>
      <c r="CX37">
        <v>0</v>
      </c>
      <c r="CY37">
        <v>1657554650.7</v>
      </c>
      <c r="CZ37">
        <v>0</v>
      </c>
      <c r="DA37">
        <v>1657551629</v>
      </c>
      <c r="DB37" t="s">
        <v>353</v>
      </c>
      <c r="DC37">
        <v>1657551626.5</v>
      </c>
      <c r="DD37">
        <v>1657551629</v>
      </c>
      <c r="DE37">
        <v>1</v>
      </c>
      <c r="DF37">
        <v>0.40300000000000002</v>
      </c>
      <c r="DG37">
        <v>8.9999999999999993E-3</v>
      </c>
      <c r="DH37">
        <v>9.41</v>
      </c>
      <c r="DI37">
        <v>8.6999999999999994E-2</v>
      </c>
      <c r="DJ37">
        <v>417</v>
      </c>
      <c r="DK37">
        <v>17</v>
      </c>
      <c r="DL37">
        <v>1.61</v>
      </c>
      <c r="DM37">
        <v>0.59</v>
      </c>
      <c r="DN37">
        <v>16.9247725</v>
      </c>
      <c r="DO37">
        <v>2.93170018761721</v>
      </c>
      <c r="DP37">
        <v>0.39238893077372899</v>
      </c>
      <c r="DQ37">
        <v>0</v>
      </c>
      <c r="DR37">
        <v>1.6342417499999999</v>
      </c>
      <c r="DS37">
        <v>-7.2714709193249003E-2</v>
      </c>
      <c r="DT37">
        <v>1.5705551070799802E-2</v>
      </c>
      <c r="DU37">
        <v>1</v>
      </c>
      <c r="DV37">
        <v>1</v>
      </c>
      <c r="DW37">
        <v>2</v>
      </c>
      <c r="DX37" t="s">
        <v>354</v>
      </c>
      <c r="DY37">
        <v>2.9742199999999999</v>
      </c>
      <c r="DZ37">
        <v>2.6916799999999999</v>
      </c>
      <c r="EA37">
        <v>2.3280800000000001E-2</v>
      </c>
      <c r="EB37">
        <v>2.13116E-2</v>
      </c>
      <c r="EC37">
        <v>7.4610300000000004E-2</v>
      </c>
      <c r="ED37">
        <v>7.1318599999999996E-2</v>
      </c>
      <c r="EE37">
        <v>38120.9</v>
      </c>
      <c r="EF37">
        <v>41739.199999999997</v>
      </c>
      <c r="EG37">
        <v>35366.5</v>
      </c>
      <c r="EH37">
        <v>38676</v>
      </c>
      <c r="EI37">
        <v>46393.9</v>
      </c>
      <c r="EJ37">
        <v>51871.199999999997</v>
      </c>
      <c r="EK37">
        <v>55250.5</v>
      </c>
      <c r="EL37">
        <v>62028.2</v>
      </c>
      <c r="EM37">
        <v>1.9832000000000001</v>
      </c>
      <c r="EN37">
        <v>2.1722000000000001</v>
      </c>
      <c r="EO37">
        <v>6.8992399999999995E-2</v>
      </c>
      <c r="EP37">
        <v>0</v>
      </c>
      <c r="EQ37">
        <v>23.875499999999999</v>
      </c>
      <c r="ER37">
        <v>999.9</v>
      </c>
      <c r="ES37">
        <v>59.332999999999998</v>
      </c>
      <c r="ET37">
        <v>25.024999999999999</v>
      </c>
      <c r="EU37">
        <v>27.7942</v>
      </c>
      <c r="EV37">
        <v>51.099400000000003</v>
      </c>
      <c r="EW37">
        <v>37.4679</v>
      </c>
      <c r="EX37">
        <v>2</v>
      </c>
      <c r="EY37">
        <v>-0.13095499999999999</v>
      </c>
      <c r="EZ37">
        <v>3.6062500000000002</v>
      </c>
      <c r="FA37">
        <v>20.113499999999998</v>
      </c>
      <c r="FB37">
        <v>5.20411</v>
      </c>
      <c r="FC37">
        <v>12.008800000000001</v>
      </c>
      <c r="FD37">
        <v>4.9756</v>
      </c>
      <c r="FE37">
        <v>3.2930000000000001</v>
      </c>
      <c r="FF37">
        <v>9999</v>
      </c>
      <c r="FG37">
        <v>9999</v>
      </c>
      <c r="FH37">
        <v>587.70000000000005</v>
      </c>
      <c r="FI37">
        <v>9999</v>
      </c>
      <c r="FJ37">
        <v>1.8627899999999999</v>
      </c>
      <c r="FK37">
        <v>1.8678300000000001</v>
      </c>
      <c r="FL37">
        <v>1.8676200000000001</v>
      </c>
      <c r="FM37">
        <v>1.8686799999999999</v>
      </c>
      <c r="FN37">
        <v>1.8695999999999999</v>
      </c>
      <c r="FO37">
        <v>1.8656600000000001</v>
      </c>
      <c r="FP37">
        <v>1.86676</v>
      </c>
      <c r="FQ37">
        <v>1.8681300000000001</v>
      </c>
      <c r="FR37">
        <v>5</v>
      </c>
      <c r="FS37">
        <v>0</v>
      </c>
      <c r="FT37">
        <v>0</v>
      </c>
      <c r="FU37">
        <v>0</v>
      </c>
      <c r="FV37" t="s">
        <v>355</v>
      </c>
      <c r="FW37" t="s">
        <v>356</v>
      </c>
      <c r="FX37" t="s">
        <v>357</v>
      </c>
      <c r="FY37" t="s">
        <v>357</v>
      </c>
      <c r="FZ37" t="s">
        <v>357</v>
      </c>
      <c r="GA37" t="s">
        <v>357</v>
      </c>
      <c r="GB37">
        <v>0</v>
      </c>
      <c r="GC37">
        <v>100</v>
      </c>
      <c r="GD37">
        <v>100</v>
      </c>
      <c r="GE37">
        <v>6.6559999999999997</v>
      </c>
      <c r="GF37">
        <v>0.30980000000000002</v>
      </c>
      <c r="GG37">
        <v>5.5070148606051301</v>
      </c>
      <c r="GH37">
        <v>9.7577496247143302E-3</v>
      </c>
      <c r="GI37">
        <v>-4.8616792591943903E-7</v>
      </c>
      <c r="GJ37">
        <v>-4.7315034107036002E-11</v>
      </c>
      <c r="GK37">
        <v>-4.7501356017567997E-2</v>
      </c>
      <c r="GL37">
        <v>-2.7595818264672001E-2</v>
      </c>
      <c r="GM37">
        <v>2.4275452786486698E-3</v>
      </c>
      <c r="GN37">
        <v>-1.8891823597295299E-5</v>
      </c>
      <c r="GO37">
        <v>-2</v>
      </c>
      <c r="GP37">
        <v>2105</v>
      </c>
      <c r="GQ37">
        <v>1</v>
      </c>
      <c r="GR37">
        <v>22</v>
      </c>
      <c r="GS37">
        <v>50.9</v>
      </c>
      <c r="GT37">
        <v>50.8</v>
      </c>
      <c r="GU37">
        <v>0.455322</v>
      </c>
      <c r="GV37">
        <v>2.6269499999999999</v>
      </c>
      <c r="GW37">
        <v>2.2485400000000002</v>
      </c>
      <c r="GX37">
        <v>2.80884</v>
      </c>
      <c r="GY37">
        <v>1.9958499999999999</v>
      </c>
      <c r="GZ37">
        <v>2.3730500000000001</v>
      </c>
      <c r="HA37">
        <v>31.2591</v>
      </c>
      <c r="HB37">
        <v>15.5943</v>
      </c>
      <c r="HC37">
        <v>18</v>
      </c>
      <c r="HD37">
        <v>488.79599999999999</v>
      </c>
      <c r="HE37">
        <v>616.63400000000001</v>
      </c>
      <c r="HF37">
        <v>17.528700000000001</v>
      </c>
      <c r="HG37">
        <v>25.6387</v>
      </c>
      <c r="HH37">
        <v>30.001300000000001</v>
      </c>
      <c r="HI37">
        <v>25.484400000000001</v>
      </c>
      <c r="HJ37">
        <v>25.4072</v>
      </c>
      <c r="HK37">
        <v>9.0615699999999997</v>
      </c>
      <c r="HL37">
        <v>30.354900000000001</v>
      </c>
      <c r="HM37">
        <v>87.250699999999995</v>
      </c>
      <c r="HN37">
        <v>17.5031</v>
      </c>
      <c r="HO37">
        <v>83.538700000000006</v>
      </c>
      <c r="HP37">
        <v>20.574999999999999</v>
      </c>
      <c r="HQ37">
        <v>102.515</v>
      </c>
      <c r="HR37">
        <v>103.251</v>
      </c>
    </row>
    <row r="38" spans="1:226" x14ac:dyDescent="0.2">
      <c r="A38">
        <v>133</v>
      </c>
      <c r="B38">
        <v>1657554684</v>
      </c>
      <c r="C38">
        <v>1588.9000000953699</v>
      </c>
      <c r="D38" t="s">
        <v>402</v>
      </c>
      <c r="E38" t="s">
        <v>403</v>
      </c>
      <c r="F38">
        <v>5</v>
      </c>
      <c r="G38" t="s">
        <v>1431</v>
      </c>
      <c r="H38" t="s">
        <v>351</v>
      </c>
      <c r="I38">
        <v>1657554676.5</v>
      </c>
      <c r="J38">
        <f t="shared" si="34"/>
        <v>9.1064008339886184E-3</v>
      </c>
      <c r="K38">
        <f t="shared" si="35"/>
        <v>9.1064008339886175</v>
      </c>
      <c r="L38">
        <f t="shared" si="36"/>
        <v>2.571957811265762</v>
      </c>
      <c r="M38">
        <f t="shared" si="37"/>
        <v>133.31562962963</v>
      </c>
      <c r="N38">
        <f t="shared" si="38"/>
        <v>119.06221317086776</v>
      </c>
      <c r="O38">
        <f t="shared" si="39"/>
        <v>8.0980610789103942</v>
      </c>
      <c r="P38">
        <f t="shared" si="40"/>
        <v>9.0675125445954396</v>
      </c>
      <c r="Q38">
        <f t="shared" si="41"/>
        <v>0.44226144143464013</v>
      </c>
      <c r="R38">
        <f t="shared" si="42"/>
        <v>3.5625736500746168</v>
      </c>
      <c r="S38">
        <f t="shared" si="43"/>
        <v>0.41386740637986341</v>
      </c>
      <c r="T38">
        <f t="shared" si="44"/>
        <v>0.26106616060162829</v>
      </c>
      <c r="U38">
        <f t="shared" si="45"/>
        <v>321.51937455555543</v>
      </c>
      <c r="V38">
        <f t="shared" si="46"/>
        <v>23.763515779750922</v>
      </c>
      <c r="W38">
        <f t="shared" si="47"/>
        <v>23.763515779750922</v>
      </c>
      <c r="X38">
        <f t="shared" si="48"/>
        <v>2.9526923832421685</v>
      </c>
      <c r="Y38">
        <f t="shared" si="49"/>
        <v>49.784712632223297</v>
      </c>
      <c r="Z38">
        <f t="shared" si="50"/>
        <v>1.505181256713036</v>
      </c>
      <c r="AA38">
        <f t="shared" si="51"/>
        <v>3.0233804256987979</v>
      </c>
      <c r="AB38">
        <f t="shared" si="52"/>
        <v>1.4475111265291325</v>
      </c>
      <c r="AC38">
        <f t="shared" si="53"/>
        <v>-401.59227677889805</v>
      </c>
      <c r="AD38">
        <f t="shared" si="54"/>
        <v>75.620969928454443</v>
      </c>
      <c r="AE38">
        <f t="shared" si="55"/>
        <v>4.4430920808415637</v>
      </c>
      <c r="AF38">
        <f t="shared" si="56"/>
        <v>-8.8402140466286028E-3</v>
      </c>
      <c r="AG38">
        <f t="shared" si="57"/>
        <v>-97.521371614903728</v>
      </c>
      <c r="AH38">
        <f t="shared" si="58"/>
        <v>9.1845281824058755</v>
      </c>
      <c r="AI38">
        <f t="shared" si="59"/>
        <v>2.571957811265762</v>
      </c>
      <c r="AJ38">
        <v>101.50641258232901</v>
      </c>
      <c r="AK38">
        <v>112.839915151515</v>
      </c>
      <c r="AL38">
        <v>-3.3365970055993501</v>
      </c>
      <c r="AM38">
        <v>64.3374699649262</v>
      </c>
      <c r="AN38">
        <f t="shared" si="60"/>
        <v>9.1064008339886175</v>
      </c>
      <c r="AO38">
        <v>20.524463054091498</v>
      </c>
      <c r="AP38">
        <v>22.128219999999999</v>
      </c>
      <c r="AQ38">
        <v>-2.4438430265760801E-4</v>
      </c>
      <c r="AR38">
        <v>77.478032350522597</v>
      </c>
      <c r="AS38">
        <v>0</v>
      </c>
      <c r="AT38">
        <v>0</v>
      </c>
      <c r="AU38">
        <f t="shared" si="61"/>
        <v>1</v>
      </c>
      <c r="AV38">
        <f t="shared" si="62"/>
        <v>0</v>
      </c>
      <c r="AW38">
        <f t="shared" si="63"/>
        <v>36293.275598474545</v>
      </c>
      <c r="AX38">
        <f t="shared" si="64"/>
        <v>2000.0207407407399</v>
      </c>
      <c r="AY38">
        <f t="shared" si="65"/>
        <v>1681.2174555555548</v>
      </c>
      <c r="AZ38">
        <f t="shared" si="66"/>
        <v>0.84060001044433608</v>
      </c>
      <c r="BA38">
        <f t="shared" si="67"/>
        <v>0.16075802015756874</v>
      </c>
      <c r="BB38">
        <v>0.9</v>
      </c>
      <c r="BC38">
        <v>0.5</v>
      </c>
      <c r="BD38" t="s">
        <v>352</v>
      </c>
      <c r="BE38">
        <v>2</v>
      </c>
      <c r="BF38" t="b">
        <v>1</v>
      </c>
      <c r="BG38">
        <v>1657554676.5</v>
      </c>
      <c r="BH38">
        <v>133.31562962963</v>
      </c>
      <c r="BI38">
        <v>115.983966666667</v>
      </c>
      <c r="BJ38">
        <v>22.1300148148148</v>
      </c>
      <c r="BK38">
        <v>20.513551851851801</v>
      </c>
      <c r="BL38">
        <v>126.581444444444</v>
      </c>
      <c r="BM38">
        <v>21.820114814814801</v>
      </c>
      <c r="BN38">
        <v>500.05148148148203</v>
      </c>
      <c r="BO38">
        <v>67.978099999999998</v>
      </c>
      <c r="BP38">
        <v>3.7275014814814801E-2</v>
      </c>
      <c r="BQ38">
        <v>24.157240740740701</v>
      </c>
      <c r="BR38">
        <v>25.011944444444399</v>
      </c>
      <c r="BS38">
        <v>999.9</v>
      </c>
      <c r="BT38">
        <v>0</v>
      </c>
      <c r="BU38">
        <v>0</v>
      </c>
      <c r="BV38">
        <v>10001.296296296299</v>
      </c>
      <c r="BW38">
        <v>0</v>
      </c>
      <c r="BX38">
        <v>927.56077777777796</v>
      </c>
      <c r="BY38">
        <v>17.331596296296301</v>
      </c>
      <c r="BZ38">
        <v>136.33259259259299</v>
      </c>
      <c r="CA38">
        <v>118.412755555556</v>
      </c>
      <c r="CB38">
        <v>1.6164651851851899</v>
      </c>
      <c r="CC38">
        <v>115.983966666667</v>
      </c>
      <c r="CD38">
        <v>20.513551851851801</v>
      </c>
      <c r="CE38">
        <v>1.5043566666666699</v>
      </c>
      <c r="CF38">
        <v>1.3944722222222199</v>
      </c>
      <c r="CG38">
        <v>13.012518518518499</v>
      </c>
      <c r="CH38">
        <v>11.857640740740701</v>
      </c>
      <c r="CI38">
        <v>2000.0207407407399</v>
      </c>
      <c r="CJ38">
        <v>0.97999814814814801</v>
      </c>
      <c r="CK38">
        <v>2.00019925925926E-2</v>
      </c>
      <c r="CL38">
        <v>0</v>
      </c>
      <c r="CM38">
        <v>2.2241814814814802</v>
      </c>
      <c r="CN38">
        <v>0</v>
      </c>
      <c r="CO38">
        <v>7848.8696296296303</v>
      </c>
      <c r="CP38">
        <v>17300.318518518499</v>
      </c>
      <c r="CQ38">
        <v>38.923222222222201</v>
      </c>
      <c r="CR38">
        <v>38.844666666666697</v>
      </c>
      <c r="CS38">
        <v>38.372666666666703</v>
      </c>
      <c r="CT38">
        <v>37.75</v>
      </c>
      <c r="CU38">
        <v>38.284444444444397</v>
      </c>
      <c r="CV38">
        <v>1960.0196296296299</v>
      </c>
      <c r="CW38">
        <v>40.001111111111101</v>
      </c>
      <c r="CX38">
        <v>0</v>
      </c>
      <c r="CY38">
        <v>1657554656.0999999</v>
      </c>
      <c r="CZ38">
        <v>0</v>
      </c>
      <c r="DA38">
        <v>1657551629</v>
      </c>
      <c r="DB38" t="s">
        <v>353</v>
      </c>
      <c r="DC38">
        <v>1657551626.5</v>
      </c>
      <c r="DD38">
        <v>1657551629</v>
      </c>
      <c r="DE38">
        <v>1</v>
      </c>
      <c r="DF38">
        <v>0.40300000000000002</v>
      </c>
      <c r="DG38">
        <v>8.9999999999999993E-3</v>
      </c>
      <c r="DH38">
        <v>9.41</v>
      </c>
      <c r="DI38">
        <v>8.6999999999999994E-2</v>
      </c>
      <c r="DJ38">
        <v>417</v>
      </c>
      <c r="DK38">
        <v>17</v>
      </c>
      <c r="DL38">
        <v>1.61</v>
      </c>
      <c r="DM38">
        <v>0.59</v>
      </c>
      <c r="DN38">
        <v>17.262352499999999</v>
      </c>
      <c r="DO38">
        <v>2.24875609756096</v>
      </c>
      <c r="DP38">
        <v>0.33841051770556702</v>
      </c>
      <c r="DQ38">
        <v>0</v>
      </c>
      <c r="DR38">
        <v>1.6226302500000001</v>
      </c>
      <c r="DS38">
        <v>-0.14893992495309499</v>
      </c>
      <c r="DT38">
        <v>1.53066865270541E-2</v>
      </c>
      <c r="DU38">
        <v>0</v>
      </c>
      <c r="DV38">
        <v>0</v>
      </c>
      <c r="DW38">
        <v>2</v>
      </c>
      <c r="DX38" t="s">
        <v>358</v>
      </c>
      <c r="DY38">
        <v>2.9746100000000002</v>
      </c>
      <c r="DZ38">
        <v>2.6906400000000001</v>
      </c>
      <c r="EA38">
        <v>2.0200599999999999E-2</v>
      </c>
      <c r="EB38">
        <v>1.81674E-2</v>
      </c>
      <c r="EC38">
        <v>7.4613600000000002E-2</v>
      </c>
      <c r="ED38">
        <v>7.1283399999999997E-2</v>
      </c>
      <c r="EE38">
        <v>38240.699999999997</v>
      </c>
      <c r="EF38">
        <v>41873</v>
      </c>
      <c r="EG38">
        <v>35366.1</v>
      </c>
      <c r="EH38">
        <v>38675.800000000003</v>
      </c>
      <c r="EI38">
        <v>46392.800000000003</v>
      </c>
      <c r="EJ38">
        <v>51871.8</v>
      </c>
      <c r="EK38">
        <v>55249.5</v>
      </c>
      <c r="EL38">
        <v>62026.8</v>
      </c>
      <c r="EM38">
        <v>1.9825999999999999</v>
      </c>
      <c r="EN38">
        <v>2.1718000000000002</v>
      </c>
      <c r="EO38">
        <v>6.8843399999999999E-2</v>
      </c>
      <c r="EP38">
        <v>0</v>
      </c>
      <c r="EQ38">
        <v>23.890799999999999</v>
      </c>
      <c r="ER38">
        <v>999.9</v>
      </c>
      <c r="ES38">
        <v>59.332999999999998</v>
      </c>
      <c r="ET38">
        <v>25.024999999999999</v>
      </c>
      <c r="EU38">
        <v>27.799700000000001</v>
      </c>
      <c r="EV38">
        <v>50.749400000000001</v>
      </c>
      <c r="EW38">
        <v>37.395800000000001</v>
      </c>
      <c r="EX38">
        <v>2</v>
      </c>
      <c r="EY38">
        <v>-0.13122</v>
      </c>
      <c r="EZ38">
        <v>3.5139900000000002</v>
      </c>
      <c r="FA38">
        <v>20.115400000000001</v>
      </c>
      <c r="FB38">
        <v>5.2029100000000001</v>
      </c>
      <c r="FC38">
        <v>12.0099</v>
      </c>
      <c r="FD38">
        <v>4.976</v>
      </c>
      <c r="FE38">
        <v>3.2930000000000001</v>
      </c>
      <c r="FF38">
        <v>9999</v>
      </c>
      <c r="FG38">
        <v>9999</v>
      </c>
      <c r="FH38">
        <v>587.70000000000005</v>
      </c>
      <c r="FI38">
        <v>9999</v>
      </c>
      <c r="FJ38">
        <v>1.8627899999999999</v>
      </c>
      <c r="FK38">
        <v>1.8678300000000001</v>
      </c>
      <c r="FL38">
        <v>1.86755</v>
      </c>
      <c r="FM38">
        <v>1.8687100000000001</v>
      </c>
      <c r="FN38">
        <v>1.86951</v>
      </c>
      <c r="FO38">
        <v>1.8655999999999999</v>
      </c>
      <c r="FP38">
        <v>1.86676</v>
      </c>
      <c r="FQ38">
        <v>1.8680699999999999</v>
      </c>
      <c r="FR38">
        <v>5</v>
      </c>
      <c r="FS38">
        <v>0</v>
      </c>
      <c r="FT38">
        <v>0</v>
      </c>
      <c r="FU38">
        <v>0</v>
      </c>
      <c r="FV38" t="s">
        <v>355</v>
      </c>
      <c r="FW38" t="s">
        <v>356</v>
      </c>
      <c r="FX38" t="s">
        <v>357</v>
      </c>
      <c r="FY38" t="s">
        <v>357</v>
      </c>
      <c r="FZ38" t="s">
        <v>357</v>
      </c>
      <c r="GA38" t="s">
        <v>357</v>
      </c>
      <c r="GB38">
        <v>0</v>
      </c>
      <c r="GC38">
        <v>100</v>
      </c>
      <c r="GD38">
        <v>100</v>
      </c>
      <c r="GE38">
        <v>6.4980000000000002</v>
      </c>
      <c r="GF38">
        <v>0.31009999999999999</v>
      </c>
      <c r="GG38">
        <v>5.5070148606051301</v>
      </c>
      <c r="GH38">
        <v>9.7577496247143302E-3</v>
      </c>
      <c r="GI38">
        <v>-4.8616792591943903E-7</v>
      </c>
      <c r="GJ38">
        <v>-4.7315034107036002E-11</v>
      </c>
      <c r="GK38">
        <v>-4.7501356017567997E-2</v>
      </c>
      <c r="GL38">
        <v>-2.7595818264672001E-2</v>
      </c>
      <c r="GM38">
        <v>2.4275452786486698E-3</v>
      </c>
      <c r="GN38">
        <v>-1.8891823597295299E-5</v>
      </c>
      <c r="GO38">
        <v>-2</v>
      </c>
      <c r="GP38">
        <v>2105</v>
      </c>
      <c r="GQ38">
        <v>1</v>
      </c>
      <c r="GR38">
        <v>22</v>
      </c>
      <c r="GS38">
        <v>51</v>
      </c>
      <c r="GT38">
        <v>50.9</v>
      </c>
      <c r="GU38">
        <v>0.40649400000000002</v>
      </c>
      <c r="GV38">
        <v>2.63062</v>
      </c>
      <c r="GW38">
        <v>2.2485400000000002</v>
      </c>
      <c r="GX38">
        <v>2.80762</v>
      </c>
      <c r="GY38">
        <v>1.9958499999999999</v>
      </c>
      <c r="GZ38">
        <v>2.4084500000000002</v>
      </c>
      <c r="HA38">
        <v>31.2591</v>
      </c>
      <c r="HB38">
        <v>15.5943</v>
      </c>
      <c r="HC38">
        <v>18</v>
      </c>
      <c r="HD38">
        <v>488.42899999999997</v>
      </c>
      <c r="HE38">
        <v>616.34900000000005</v>
      </c>
      <c r="HF38">
        <v>17.493200000000002</v>
      </c>
      <c r="HG38">
        <v>25.640899999999998</v>
      </c>
      <c r="HH38">
        <v>30.000299999999999</v>
      </c>
      <c r="HI38">
        <v>25.486499999999999</v>
      </c>
      <c r="HJ38">
        <v>25.409300000000002</v>
      </c>
      <c r="HK38">
        <v>8.1104400000000005</v>
      </c>
      <c r="HL38">
        <v>30.354900000000001</v>
      </c>
      <c r="HM38">
        <v>86.875</v>
      </c>
      <c r="HN38">
        <v>17.482700000000001</v>
      </c>
      <c r="HO38">
        <v>63.405900000000003</v>
      </c>
      <c r="HP38">
        <v>20.5992</v>
      </c>
      <c r="HQ38">
        <v>102.514</v>
      </c>
      <c r="HR38">
        <v>103.25</v>
      </c>
    </row>
    <row r="39" spans="1:226" x14ac:dyDescent="0.2">
      <c r="A39">
        <v>134</v>
      </c>
      <c r="B39">
        <v>1657554689</v>
      </c>
      <c r="C39">
        <v>1593.9000000953699</v>
      </c>
      <c r="D39" t="s">
        <v>404</v>
      </c>
      <c r="E39" t="s">
        <v>405</v>
      </c>
      <c r="F39">
        <v>5</v>
      </c>
      <c r="G39" t="s">
        <v>1431</v>
      </c>
      <c r="H39" t="s">
        <v>351</v>
      </c>
      <c r="I39">
        <v>1657554681.2142899</v>
      </c>
      <c r="J39">
        <f t="shared" si="34"/>
        <v>9.1283185183288484E-3</v>
      </c>
      <c r="K39">
        <f t="shared" si="35"/>
        <v>9.1283185183288484</v>
      </c>
      <c r="L39">
        <f t="shared" si="36"/>
        <v>3.1232866177053964</v>
      </c>
      <c r="M39">
        <f t="shared" si="37"/>
        <v>117.833260714286</v>
      </c>
      <c r="N39">
        <f t="shared" si="38"/>
        <v>102.06415864631697</v>
      </c>
      <c r="O39">
        <f t="shared" si="39"/>
        <v>6.9419585257120477</v>
      </c>
      <c r="P39">
        <f t="shared" si="40"/>
        <v>8.0145040107819074</v>
      </c>
      <c r="Q39">
        <f t="shared" si="41"/>
        <v>0.4434311730082679</v>
      </c>
      <c r="R39">
        <f t="shared" si="42"/>
        <v>3.5605427998910959</v>
      </c>
      <c r="S39">
        <f t="shared" si="43"/>
        <v>0.41487678547890916</v>
      </c>
      <c r="T39">
        <f t="shared" si="44"/>
        <v>0.2617101114926057</v>
      </c>
      <c r="U39">
        <f t="shared" si="45"/>
        <v>321.51820913346313</v>
      </c>
      <c r="V39">
        <f t="shared" si="46"/>
        <v>23.763077979202318</v>
      </c>
      <c r="W39">
        <f t="shared" si="47"/>
        <v>23.763077979202318</v>
      </c>
      <c r="X39">
        <f t="shared" si="48"/>
        <v>2.9526145935048325</v>
      </c>
      <c r="Y39">
        <f t="shared" si="49"/>
        <v>49.769897714303447</v>
      </c>
      <c r="Z39">
        <f t="shared" si="50"/>
        <v>1.5051427563729354</v>
      </c>
      <c r="AA39">
        <f t="shared" si="51"/>
        <v>3.0242030333535728</v>
      </c>
      <c r="AB39">
        <f t="shared" si="52"/>
        <v>1.4474718371318971</v>
      </c>
      <c r="AC39">
        <f t="shared" si="53"/>
        <v>-402.55884665830223</v>
      </c>
      <c r="AD39">
        <f t="shared" si="54"/>
        <v>76.532278716924353</v>
      </c>
      <c r="AE39">
        <f t="shared" si="55"/>
        <v>4.4992937354899203</v>
      </c>
      <c r="AF39">
        <f t="shared" si="56"/>
        <v>-9.0650724248320103E-3</v>
      </c>
      <c r="AG39">
        <f t="shared" si="57"/>
        <v>-98.280015951400529</v>
      </c>
      <c r="AH39">
        <f t="shared" si="58"/>
        <v>9.1584170643064962</v>
      </c>
      <c r="AI39">
        <f t="shared" si="59"/>
        <v>3.1232866177053964</v>
      </c>
      <c r="AJ39">
        <v>85.037971843107002</v>
      </c>
      <c r="AK39">
        <v>96.150073333333395</v>
      </c>
      <c r="AL39">
        <v>-3.3026234306175302</v>
      </c>
      <c r="AM39">
        <v>64.3374699649262</v>
      </c>
      <c r="AN39">
        <f t="shared" si="60"/>
        <v>9.1283185183288484</v>
      </c>
      <c r="AO39">
        <v>20.512183939912401</v>
      </c>
      <c r="AP39">
        <v>22.1288206060606</v>
      </c>
      <c r="AQ39">
        <v>-2.3537597568785399E-3</v>
      </c>
      <c r="AR39">
        <v>77.478032350522597</v>
      </c>
      <c r="AS39">
        <v>0</v>
      </c>
      <c r="AT39">
        <v>0</v>
      </c>
      <c r="AU39">
        <f t="shared" si="61"/>
        <v>1</v>
      </c>
      <c r="AV39">
        <f t="shared" si="62"/>
        <v>0</v>
      </c>
      <c r="AW39">
        <f t="shared" si="63"/>
        <v>36266.628410932732</v>
      </c>
      <c r="AX39">
        <f t="shared" si="64"/>
        <v>2000.0150000000001</v>
      </c>
      <c r="AY39">
        <f t="shared" si="65"/>
        <v>1681.2125042142295</v>
      </c>
      <c r="AZ39">
        <f t="shared" si="66"/>
        <v>0.84059994760750767</v>
      </c>
      <c r="BA39">
        <f t="shared" si="67"/>
        <v>0.16075789888248992</v>
      </c>
      <c r="BB39">
        <v>0.9</v>
      </c>
      <c r="BC39">
        <v>0.5</v>
      </c>
      <c r="BD39" t="s">
        <v>352</v>
      </c>
      <c r="BE39">
        <v>2</v>
      </c>
      <c r="BF39" t="b">
        <v>1</v>
      </c>
      <c r="BG39">
        <v>1657554681.2142899</v>
      </c>
      <c r="BH39">
        <v>117.833260714286</v>
      </c>
      <c r="BI39">
        <v>100.33852857142899</v>
      </c>
      <c r="BJ39">
        <v>22.129364285714299</v>
      </c>
      <c r="BK39">
        <v>20.517460714285701</v>
      </c>
      <c r="BL39">
        <v>111.2469</v>
      </c>
      <c r="BM39">
        <v>21.819496428571401</v>
      </c>
      <c r="BN39">
        <v>500.04060714285703</v>
      </c>
      <c r="BO39">
        <v>67.978425000000001</v>
      </c>
      <c r="BP39">
        <v>3.7209653571428601E-2</v>
      </c>
      <c r="BQ39">
        <v>24.161774999999999</v>
      </c>
      <c r="BR39">
        <v>25.018492857142899</v>
      </c>
      <c r="BS39">
        <v>999.9</v>
      </c>
      <c r="BT39">
        <v>0</v>
      </c>
      <c r="BU39">
        <v>0</v>
      </c>
      <c r="BV39">
        <v>9993.75</v>
      </c>
      <c r="BW39">
        <v>0</v>
      </c>
      <c r="BX39">
        <v>927.94024999999999</v>
      </c>
      <c r="BY39">
        <v>17.4946607142857</v>
      </c>
      <c r="BZ39">
        <v>120.499803571429</v>
      </c>
      <c r="CA39">
        <v>102.44025714285701</v>
      </c>
      <c r="CB39">
        <v>1.6118982142857099</v>
      </c>
      <c r="CC39">
        <v>100.33852857142899</v>
      </c>
      <c r="CD39">
        <v>20.517460714285701</v>
      </c>
      <c r="CE39">
        <v>1.5043200000000001</v>
      </c>
      <c r="CF39">
        <v>1.3947449999999999</v>
      </c>
      <c r="CG39">
        <v>13.0121428571429</v>
      </c>
      <c r="CH39">
        <v>11.8606071428571</v>
      </c>
      <c r="CI39">
        <v>2000.0150000000001</v>
      </c>
      <c r="CJ39">
        <v>0.98000007142857104</v>
      </c>
      <c r="CK39">
        <v>1.9999932142857099E-2</v>
      </c>
      <c r="CL39">
        <v>0</v>
      </c>
      <c r="CM39">
        <v>2.23142142857143</v>
      </c>
      <c r="CN39">
        <v>0</v>
      </c>
      <c r="CO39">
        <v>7847.0960714285702</v>
      </c>
      <c r="CP39">
        <v>17300.2785714286</v>
      </c>
      <c r="CQ39">
        <v>38.903785714285704</v>
      </c>
      <c r="CR39">
        <v>38.825499999999998</v>
      </c>
      <c r="CS39">
        <v>38.352499999999999</v>
      </c>
      <c r="CT39">
        <v>37.743250000000003</v>
      </c>
      <c r="CU39">
        <v>38.265500000000003</v>
      </c>
      <c r="CV39">
        <v>1960.01714285714</v>
      </c>
      <c r="CW39">
        <v>39.9967857142857</v>
      </c>
      <c r="CX39">
        <v>0</v>
      </c>
      <c r="CY39">
        <v>1657554660.9000001</v>
      </c>
      <c r="CZ39">
        <v>0</v>
      </c>
      <c r="DA39">
        <v>1657551629</v>
      </c>
      <c r="DB39" t="s">
        <v>353</v>
      </c>
      <c r="DC39">
        <v>1657551626.5</v>
      </c>
      <c r="DD39">
        <v>1657551629</v>
      </c>
      <c r="DE39">
        <v>1</v>
      </c>
      <c r="DF39">
        <v>0.40300000000000002</v>
      </c>
      <c r="DG39">
        <v>8.9999999999999993E-3</v>
      </c>
      <c r="DH39">
        <v>9.41</v>
      </c>
      <c r="DI39">
        <v>8.6999999999999994E-2</v>
      </c>
      <c r="DJ39">
        <v>417</v>
      </c>
      <c r="DK39">
        <v>17</v>
      </c>
      <c r="DL39">
        <v>1.61</v>
      </c>
      <c r="DM39">
        <v>0.59</v>
      </c>
      <c r="DN39">
        <v>17.383127500000001</v>
      </c>
      <c r="DO39">
        <v>1.7176491557222699</v>
      </c>
      <c r="DP39">
        <v>0.32039484155296599</v>
      </c>
      <c r="DQ39">
        <v>0</v>
      </c>
      <c r="DR39">
        <v>1.6183289999999999</v>
      </c>
      <c r="DS39">
        <v>-9.6710544090056305E-2</v>
      </c>
      <c r="DT39">
        <v>1.2965523668560399E-2</v>
      </c>
      <c r="DU39">
        <v>1</v>
      </c>
      <c r="DV39">
        <v>1</v>
      </c>
      <c r="DW39">
        <v>2</v>
      </c>
      <c r="DX39" t="s">
        <v>354</v>
      </c>
      <c r="DY39">
        <v>2.9741900000000001</v>
      </c>
      <c r="DZ39">
        <v>2.6910699999999999</v>
      </c>
      <c r="EA39">
        <v>1.7121299999999999E-2</v>
      </c>
      <c r="EB39">
        <v>1.5037099999999999E-2</v>
      </c>
      <c r="EC39">
        <v>7.4612800000000007E-2</v>
      </c>
      <c r="ED39">
        <v>7.1295600000000001E-2</v>
      </c>
      <c r="EE39">
        <v>38359.9</v>
      </c>
      <c r="EF39">
        <v>42005.8</v>
      </c>
      <c r="EG39">
        <v>35365.300000000003</v>
      </c>
      <c r="EH39">
        <v>38675.199999999997</v>
      </c>
      <c r="EI39">
        <v>46391.9</v>
      </c>
      <c r="EJ39">
        <v>51870.6</v>
      </c>
      <c r="EK39">
        <v>55248.4</v>
      </c>
      <c r="EL39">
        <v>62026.2</v>
      </c>
      <c r="EM39">
        <v>1.9822</v>
      </c>
      <c r="EN39">
        <v>2.1720000000000002</v>
      </c>
      <c r="EO39">
        <v>6.8992399999999995E-2</v>
      </c>
      <c r="EP39">
        <v>0</v>
      </c>
      <c r="EQ39">
        <v>23.909700000000001</v>
      </c>
      <c r="ER39">
        <v>999.9</v>
      </c>
      <c r="ES39">
        <v>59.308999999999997</v>
      </c>
      <c r="ET39">
        <v>25.055</v>
      </c>
      <c r="EU39">
        <v>27.834299999999999</v>
      </c>
      <c r="EV39">
        <v>50.879399999999997</v>
      </c>
      <c r="EW39">
        <v>37.520000000000003</v>
      </c>
      <c r="EX39">
        <v>2</v>
      </c>
      <c r="EY39">
        <v>-0.13089400000000001</v>
      </c>
      <c r="EZ39">
        <v>3.4826600000000001</v>
      </c>
      <c r="FA39">
        <v>20.116399999999999</v>
      </c>
      <c r="FB39">
        <v>5.1993200000000002</v>
      </c>
      <c r="FC39">
        <v>12.008800000000001</v>
      </c>
      <c r="FD39">
        <v>4.9752000000000001</v>
      </c>
      <c r="FE39">
        <v>3.2932000000000001</v>
      </c>
      <c r="FF39">
        <v>9999</v>
      </c>
      <c r="FG39">
        <v>9999</v>
      </c>
      <c r="FH39">
        <v>587.70000000000005</v>
      </c>
      <c r="FI39">
        <v>9999</v>
      </c>
      <c r="FJ39">
        <v>1.8627899999999999</v>
      </c>
      <c r="FK39">
        <v>1.8678300000000001</v>
      </c>
      <c r="FL39">
        <v>1.86758</v>
      </c>
      <c r="FM39">
        <v>1.8687400000000001</v>
      </c>
      <c r="FN39">
        <v>1.86954</v>
      </c>
      <c r="FO39">
        <v>1.8656900000000001</v>
      </c>
      <c r="FP39">
        <v>1.86676</v>
      </c>
      <c r="FQ39">
        <v>1.8681300000000001</v>
      </c>
      <c r="FR39">
        <v>5</v>
      </c>
      <c r="FS39">
        <v>0</v>
      </c>
      <c r="FT39">
        <v>0</v>
      </c>
      <c r="FU39">
        <v>0</v>
      </c>
      <c r="FV39" t="s">
        <v>355</v>
      </c>
      <c r="FW39" t="s">
        <v>356</v>
      </c>
      <c r="FX39" t="s">
        <v>357</v>
      </c>
      <c r="FY39" t="s">
        <v>357</v>
      </c>
      <c r="FZ39" t="s">
        <v>357</v>
      </c>
      <c r="GA39" t="s">
        <v>357</v>
      </c>
      <c r="GB39">
        <v>0</v>
      </c>
      <c r="GC39">
        <v>100</v>
      </c>
      <c r="GD39">
        <v>100</v>
      </c>
      <c r="GE39">
        <v>6.3419999999999996</v>
      </c>
      <c r="GF39">
        <v>0.30990000000000001</v>
      </c>
      <c r="GG39">
        <v>5.5070148606051301</v>
      </c>
      <c r="GH39">
        <v>9.7577496247143302E-3</v>
      </c>
      <c r="GI39">
        <v>-4.8616792591943903E-7</v>
      </c>
      <c r="GJ39">
        <v>-4.7315034107036002E-11</v>
      </c>
      <c r="GK39">
        <v>-4.7501356017567997E-2</v>
      </c>
      <c r="GL39">
        <v>-2.7595818264672001E-2</v>
      </c>
      <c r="GM39">
        <v>2.4275452786486698E-3</v>
      </c>
      <c r="GN39">
        <v>-1.8891823597295299E-5</v>
      </c>
      <c r="GO39">
        <v>-2</v>
      </c>
      <c r="GP39">
        <v>2105</v>
      </c>
      <c r="GQ39">
        <v>1</v>
      </c>
      <c r="GR39">
        <v>22</v>
      </c>
      <c r="GS39">
        <v>51</v>
      </c>
      <c r="GT39">
        <v>51</v>
      </c>
      <c r="GU39">
        <v>0.35766599999999998</v>
      </c>
      <c r="GV39">
        <v>2.6355</v>
      </c>
      <c r="GW39">
        <v>2.2485400000000002</v>
      </c>
      <c r="GX39">
        <v>2.80762</v>
      </c>
      <c r="GY39">
        <v>1.9958499999999999</v>
      </c>
      <c r="GZ39">
        <v>2.4121100000000002</v>
      </c>
      <c r="HA39">
        <v>31.280899999999999</v>
      </c>
      <c r="HB39">
        <v>15.5943</v>
      </c>
      <c r="HC39">
        <v>18</v>
      </c>
      <c r="HD39">
        <v>488.19099999999997</v>
      </c>
      <c r="HE39">
        <v>616.52800000000002</v>
      </c>
      <c r="HF39">
        <v>17.469799999999999</v>
      </c>
      <c r="HG39">
        <v>25.6431</v>
      </c>
      <c r="HH39">
        <v>30.0001</v>
      </c>
      <c r="HI39">
        <v>25.488700000000001</v>
      </c>
      <c r="HJ39">
        <v>25.4115</v>
      </c>
      <c r="HK39">
        <v>7.0926600000000004</v>
      </c>
      <c r="HL39">
        <v>30.084800000000001</v>
      </c>
      <c r="HM39">
        <v>86.875</v>
      </c>
      <c r="HN39">
        <v>17.456399999999999</v>
      </c>
      <c r="HO39">
        <v>50.008099999999999</v>
      </c>
      <c r="HP39">
        <v>20.624700000000001</v>
      </c>
      <c r="HQ39">
        <v>102.512</v>
      </c>
      <c r="HR39">
        <v>103.248</v>
      </c>
    </row>
    <row r="40" spans="1:226" x14ac:dyDescent="0.2">
      <c r="A40">
        <v>135</v>
      </c>
      <c r="B40">
        <v>1657554786</v>
      </c>
      <c r="C40">
        <v>1690.9000000953699</v>
      </c>
      <c r="D40" t="s">
        <v>406</v>
      </c>
      <c r="E40" t="s">
        <v>407</v>
      </c>
      <c r="F40">
        <v>5</v>
      </c>
      <c r="G40" t="s">
        <v>1431</v>
      </c>
      <c r="H40" t="s">
        <v>351</v>
      </c>
      <c r="I40">
        <v>1657554778</v>
      </c>
      <c r="J40">
        <f t="shared" si="34"/>
        <v>9.7317549862993812E-3</v>
      </c>
      <c r="K40">
        <f t="shared" si="35"/>
        <v>9.7317549862993804</v>
      </c>
      <c r="L40">
        <f t="shared" si="36"/>
        <v>27.293095211635467</v>
      </c>
      <c r="M40">
        <f t="shared" si="37"/>
        <v>414.38377419354799</v>
      </c>
      <c r="N40">
        <f t="shared" si="38"/>
        <v>305.54853624174763</v>
      </c>
      <c r="O40">
        <f t="shared" si="39"/>
        <v>20.782279999776016</v>
      </c>
      <c r="P40">
        <f t="shared" si="40"/>
        <v>28.184849872233237</v>
      </c>
      <c r="Q40">
        <f t="shared" si="41"/>
        <v>0.48175168297750437</v>
      </c>
      <c r="R40">
        <f t="shared" si="42"/>
        <v>3.5585440065850387</v>
      </c>
      <c r="S40">
        <f t="shared" si="43"/>
        <v>0.44823131409895223</v>
      </c>
      <c r="T40">
        <f t="shared" si="44"/>
        <v>0.28296164199330803</v>
      </c>
      <c r="U40">
        <f t="shared" si="45"/>
        <v>321.51758787096742</v>
      </c>
      <c r="V40">
        <f t="shared" si="46"/>
        <v>23.702296092791105</v>
      </c>
      <c r="W40">
        <f t="shared" si="47"/>
        <v>23.702296092791105</v>
      </c>
      <c r="X40">
        <f t="shared" si="48"/>
        <v>2.9418320629036399</v>
      </c>
      <c r="Y40">
        <f t="shared" si="49"/>
        <v>49.834189377298955</v>
      </c>
      <c r="Z40">
        <f t="shared" si="50"/>
        <v>1.5134646334850694</v>
      </c>
      <c r="AA40">
        <f t="shared" si="51"/>
        <v>3.0370006062032995</v>
      </c>
      <c r="AB40">
        <f t="shared" si="52"/>
        <v>1.4283674294185704</v>
      </c>
      <c r="AC40">
        <f t="shared" si="53"/>
        <v>-429.1703948958027</v>
      </c>
      <c r="AD40">
        <f t="shared" si="54"/>
        <v>101.65679168794857</v>
      </c>
      <c r="AE40">
        <f t="shared" si="55"/>
        <v>5.9800005722832363</v>
      </c>
      <c r="AF40">
        <f t="shared" si="56"/>
        <v>-1.6014764603468734E-2</v>
      </c>
      <c r="AG40">
        <f t="shared" si="57"/>
        <v>26.75604677731727</v>
      </c>
      <c r="AH40">
        <f t="shared" si="58"/>
        <v>9.9073683199001756</v>
      </c>
      <c r="AI40">
        <f t="shared" si="59"/>
        <v>27.293095211635467</v>
      </c>
      <c r="AJ40">
        <v>428.75585718314801</v>
      </c>
      <c r="AK40">
        <v>423.75888484848502</v>
      </c>
      <c r="AL40">
        <v>-5.3094817435752999E-3</v>
      </c>
      <c r="AM40">
        <v>64.3374699649262</v>
      </c>
      <c r="AN40">
        <f t="shared" si="60"/>
        <v>9.7317549862993804</v>
      </c>
      <c r="AO40">
        <v>20.5083048771635</v>
      </c>
      <c r="AP40">
        <v>22.228163030303001</v>
      </c>
      <c r="AQ40">
        <v>-1.65038213455933E-3</v>
      </c>
      <c r="AR40">
        <v>77.478032350522597</v>
      </c>
      <c r="AS40">
        <v>0</v>
      </c>
      <c r="AT40">
        <v>0</v>
      </c>
      <c r="AU40">
        <f t="shared" si="61"/>
        <v>1</v>
      </c>
      <c r="AV40">
        <f t="shared" si="62"/>
        <v>0</v>
      </c>
      <c r="AW40">
        <f t="shared" si="63"/>
        <v>36232.366058728578</v>
      </c>
      <c r="AX40">
        <f t="shared" si="64"/>
        <v>2000.01322580645</v>
      </c>
      <c r="AY40">
        <f t="shared" si="65"/>
        <v>1681.210838709676</v>
      </c>
      <c r="AZ40">
        <f t="shared" si="66"/>
        <v>0.84059986054930924</v>
      </c>
      <c r="BA40">
        <f t="shared" si="67"/>
        <v>0.16075773086016687</v>
      </c>
      <c r="BB40">
        <v>0.9</v>
      </c>
      <c r="BC40">
        <v>0.5</v>
      </c>
      <c r="BD40" t="s">
        <v>352</v>
      </c>
      <c r="BE40">
        <v>2</v>
      </c>
      <c r="BF40" t="b">
        <v>1</v>
      </c>
      <c r="BG40">
        <v>1657554778</v>
      </c>
      <c r="BH40">
        <v>414.38377419354799</v>
      </c>
      <c r="BI40">
        <v>419.93900000000002</v>
      </c>
      <c r="BJ40">
        <v>22.2515</v>
      </c>
      <c r="BK40">
        <v>20.5078064516129</v>
      </c>
      <c r="BL40">
        <v>405.00770967741897</v>
      </c>
      <c r="BM40">
        <v>21.935664516128998</v>
      </c>
      <c r="BN40">
        <v>499.98596774193499</v>
      </c>
      <c r="BO40">
        <v>67.978974193548396</v>
      </c>
      <c r="BP40">
        <v>3.7322841935483901E-2</v>
      </c>
      <c r="BQ40">
        <v>24.232177419354802</v>
      </c>
      <c r="BR40">
        <v>25.0441</v>
      </c>
      <c r="BS40">
        <v>999.9</v>
      </c>
      <c r="BT40">
        <v>0</v>
      </c>
      <c r="BU40">
        <v>0</v>
      </c>
      <c r="BV40">
        <v>9986.2903225806494</v>
      </c>
      <c r="BW40">
        <v>0</v>
      </c>
      <c r="BX40">
        <v>939.33225806451605</v>
      </c>
      <c r="BY40">
        <v>-5.5551248387096797</v>
      </c>
      <c r="BZ40">
        <v>423.81445161290299</v>
      </c>
      <c r="CA40">
        <v>428.73132258064499</v>
      </c>
      <c r="CB40">
        <v>1.7437045161290301</v>
      </c>
      <c r="CC40">
        <v>419.93900000000002</v>
      </c>
      <c r="CD40">
        <v>20.5078064516129</v>
      </c>
      <c r="CE40">
        <v>1.51263483870968</v>
      </c>
      <c r="CF40">
        <v>1.3940999999999999</v>
      </c>
      <c r="CG40">
        <v>13.096474193548399</v>
      </c>
      <c r="CH40">
        <v>11.8535967741935</v>
      </c>
      <c r="CI40">
        <v>2000.01322580645</v>
      </c>
      <c r="CJ40">
        <v>0.98000541935483898</v>
      </c>
      <c r="CK40">
        <v>1.9994238709677401E-2</v>
      </c>
      <c r="CL40">
        <v>0</v>
      </c>
      <c r="CM40">
        <v>2.2243548387096799</v>
      </c>
      <c r="CN40">
        <v>0</v>
      </c>
      <c r="CO40">
        <v>7809.5638709677396</v>
      </c>
      <c r="CP40">
        <v>17300.306451612902</v>
      </c>
      <c r="CQ40">
        <v>38.625</v>
      </c>
      <c r="CR40">
        <v>38.695129032258102</v>
      </c>
      <c r="CS40">
        <v>38.094516129032201</v>
      </c>
      <c r="CT40">
        <v>37.561999999999998</v>
      </c>
      <c r="CU40">
        <v>38.008000000000003</v>
      </c>
      <c r="CV40">
        <v>1960.02225806452</v>
      </c>
      <c r="CW40">
        <v>39.990967741935499</v>
      </c>
      <c r="CX40">
        <v>0</v>
      </c>
      <c r="CY40">
        <v>1657554758.0999999</v>
      </c>
      <c r="CZ40">
        <v>0</v>
      </c>
      <c r="DA40">
        <v>1657551629</v>
      </c>
      <c r="DB40" t="s">
        <v>353</v>
      </c>
      <c r="DC40">
        <v>1657551626.5</v>
      </c>
      <c r="DD40">
        <v>1657551629</v>
      </c>
      <c r="DE40">
        <v>1</v>
      </c>
      <c r="DF40">
        <v>0.40300000000000002</v>
      </c>
      <c r="DG40">
        <v>8.9999999999999993E-3</v>
      </c>
      <c r="DH40">
        <v>9.41</v>
      </c>
      <c r="DI40">
        <v>8.6999999999999994E-2</v>
      </c>
      <c r="DJ40">
        <v>417</v>
      </c>
      <c r="DK40">
        <v>17</v>
      </c>
      <c r="DL40">
        <v>1.61</v>
      </c>
      <c r="DM40">
        <v>0.59</v>
      </c>
      <c r="DN40">
        <v>-5.55074925</v>
      </c>
      <c r="DO40">
        <v>-0.17605992495310299</v>
      </c>
      <c r="DP40">
        <v>0.12535837758976301</v>
      </c>
      <c r="DQ40">
        <v>0</v>
      </c>
      <c r="DR40">
        <v>1.7439175</v>
      </c>
      <c r="DS40">
        <v>-0.126353470919328</v>
      </c>
      <c r="DT40">
        <v>2.2923469387289501E-2</v>
      </c>
      <c r="DU40">
        <v>0</v>
      </c>
      <c r="DV40">
        <v>0</v>
      </c>
      <c r="DW40">
        <v>2</v>
      </c>
      <c r="DX40" t="s">
        <v>358</v>
      </c>
      <c r="DY40">
        <v>2.9740600000000001</v>
      </c>
      <c r="DZ40">
        <v>2.6908599999999998</v>
      </c>
      <c r="EA40">
        <v>6.7672399999999994E-2</v>
      </c>
      <c r="EB40">
        <v>6.96822E-2</v>
      </c>
      <c r="EC40">
        <v>7.4831700000000001E-2</v>
      </c>
      <c r="ED40">
        <v>7.1293899999999993E-2</v>
      </c>
      <c r="EE40">
        <v>36382.6</v>
      </c>
      <c r="EF40">
        <v>39668.300000000003</v>
      </c>
      <c r="EG40">
        <v>35360.800000000003</v>
      </c>
      <c r="EH40">
        <v>38667.9</v>
      </c>
      <c r="EI40">
        <v>46376.9</v>
      </c>
      <c r="EJ40">
        <v>51863.4</v>
      </c>
      <c r="EK40">
        <v>55242.400000000001</v>
      </c>
      <c r="EL40">
        <v>62015.7</v>
      </c>
      <c r="EM40">
        <v>1.9825999999999999</v>
      </c>
      <c r="EN40">
        <v>2.17</v>
      </c>
      <c r="EO40">
        <v>4.4852499999999997E-2</v>
      </c>
      <c r="EP40">
        <v>0</v>
      </c>
      <c r="EQ40">
        <v>24.3171</v>
      </c>
      <c r="ER40">
        <v>999.9</v>
      </c>
      <c r="ES40">
        <v>59.04</v>
      </c>
      <c r="ET40">
        <v>25.236999999999998</v>
      </c>
      <c r="EU40">
        <v>28.007999999999999</v>
      </c>
      <c r="EV40">
        <v>51.199399999999997</v>
      </c>
      <c r="EW40">
        <v>37.512</v>
      </c>
      <c r="EX40">
        <v>2</v>
      </c>
      <c r="EY40">
        <v>-0.122947</v>
      </c>
      <c r="EZ40">
        <v>3.9463200000000001</v>
      </c>
      <c r="FA40">
        <v>20.106200000000001</v>
      </c>
      <c r="FB40">
        <v>5.20052</v>
      </c>
      <c r="FC40">
        <v>12.0099</v>
      </c>
      <c r="FD40">
        <v>4.976</v>
      </c>
      <c r="FE40">
        <v>3.2930000000000001</v>
      </c>
      <c r="FF40">
        <v>9999</v>
      </c>
      <c r="FG40">
        <v>9999</v>
      </c>
      <c r="FH40">
        <v>587.70000000000005</v>
      </c>
      <c r="FI40">
        <v>9999</v>
      </c>
      <c r="FJ40">
        <v>1.8627899999999999</v>
      </c>
      <c r="FK40">
        <v>1.8678300000000001</v>
      </c>
      <c r="FL40">
        <v>1.8676200000000001</v>
      </c>
      <c r="FM40">
        <v>1.8687100000000001</v>
      </c>
      <c r="FN40">
        <v>1.86954</v>
      </c>
      <c r="FO40">
        <v>1.8656600000000001</v>
      </c>
      <c r="FP40">
        <v>1.86676</v>
      </c>
      <c r="FQ40">
        <v>1.8681000000000001</v>
      </c>
      <c r="FR40">
        <v>5</v>
      </c>
      <c r="FS40">
        <v>0</v>
      </c>
      <c r="FT40">
        <v>0</v>
      </c>
      <c r="FU40">
        <v>0</v>
      </c>
      <c r="FV40" t="s">
        <v>355</v>
      </c>
      <c r="FW40" t="s">
        <v>356</v>
      </c>
      <c r="FX40" t="s">
        <v>357</v>
      </c>
      <c r="FY40" t="s">
        <v>357</v>
      </c>
      <c r="FZ40" t="s">
        <v>357</v>
      </c>
      <c r="GA40" t="s">
        <v>357</v>
      </c>
      <c r="GB40">
        <v>0</v>
      </c>
      <c r="GC40">
        <v>100</v>
      </c>
      <c r="GD40">
        <v>100</v>
      </c>
      <c r="GE40">
        <v>9.3759999999999994</v>
      </c>
      <c r="GF40">
        <v>0.31459999999999999</v>
      </c>
      <c r="GG40">
        <v>5.5070148606051301</v>
      </c>
      <c r="GH40">
        <v>9.7577496247143302E-3</v>
      </c>
      <c r="GI40">
        <v>-4.8616792591943903E-7</v>
      </c>
      <c r="GJ40">
        <v>-4.7315034107036002E-11</v>
      </c>
      <c r="GK40">
        <v>-4.7501356017567997E-2</v>
      </c>
      <c r="GL40">
        <v>-2.7595818264672001E-2</v>
      </c>
      <c r="GM40">
        <v>2.4275452786486698E-3</v>
      </c>
      <c r="GN40">
        <v>-1.8891823597295299E-5</v>
      </c>
      <c r="GO40">
        <v>-2</v>
      </c>
      <c r="GP40">
        <v>2105</v>
      </c>
      <c r="GQ40">
        <v>1</v>
      </c>
      <c r="GR40">
        <v>22</v>
      </c>
      <c r="GS40">
        <v>52.7</v>
      </c>
      <c r="GT40">
        <v>52.6</v>
      </c>
      <c r="GU40">
        <v>1.34033</v>
      </c>
      <c r="GV40">
        <v>2.6037599999999999</v>
      </c>
      <c r="GW40">
        <v>2.2485400000000002</v>
      </c>
      <c r="GX40">
        <v>2.80762</v>
      </c>
      <c r="GY40">
        <v>1.9958499999999999</v>
      </c>
      <c r="GZ40">
        <v>2.3999000000000001</v>
      </c>
      <c r="HA40">
        <v>31.477</v>
      </c>
      <c r="HB40">
        <v>15.568</v>
      </c>
      <c r="HC40">
        <v>18</v>
      </c>
      <c r="HD40">
        <v>488.97199999999998</v>
      </c>
      <c r="HE40">
        <v>615.649</v>
      </c>
      <c r="HF40">
        <v>17.168500000000002</v>
      </c>
      <c r="HG40">
        <v>25.707899999999999</v>
      </c>
      <c r="HH40">
        <v>30.000900000000001</v>
      </c>
      <c r="HI40">
        <v>25.546500000000002</v>
      </c>
      <c r="HJ40">
        <v>25.4697</v>
      </c>
      <c r="HK40">
        <v>26.8674</v>
      </c>
      <c r="HL40">
        <v>30.6829</v>
      </c>
      <c r="HM40">
        <v>84.619299999999996</v>
      </c>
      <c r="HN40">
        <v>17.142800000000001</v>
      </c>
      <c r="HO40">
        <v>426.75799999999998</v>
      </c>
      <c r="HP40">
        <v>20.5122</v>
      </c>
      <c r="HQ40">
        <v>102.5</v>
      </c>
      <c r="HR40">
        <v>103.23</v>
      </c>
    </row>
    <row r="41" spans="1:226" x14ac:dyDescent="0.2">
      <c r="A41">
        <v>136</v>
      </c>
      <c r="B41">
        <v>1657554791</v>
      </c>
      <c r="C41">
        <v>1695.9000000953699</v>
      </c>
      <c r="D41" t="s">
        <v>408</v>
      </c>
      <c r="E41" t="s">
        <v>409</v>
      </c>
      <c r="F41">
        <v>5</v>
      </c>
      <c r="G41" t="s">
        <v>1431</v>
      </c>
      <c r="H41" t="s">
        <v>351</v>
      </c>
      <c r="I41">
        <v>1657554783.15517</v>
      </c>
      <c r="J41">
        <f t="shared" si="34"/>
        <v>9.6932211952846254E-3</v>
      </c>
      <c r="K41">
        <f t="shared" si="35"/>
        <v>9.6932211952846252</v>
      </c>
      <c r="L41">
        <f t="shared" si="36"/>
        <v>27.932058804024543</v>
      </c>
      <c r="M41">
        <f t="shared" si="37"/>
        <v>414.39782758620697</v>
      </c>
      <c r="N41">
        <f t="shared" si="38"/>
        <v>302.7154655007684</v>
      </c>
      <c r="O41">
        <f t="shared" si="39"/>
        <v>20.589549251033958</v>
      </c>
      <c r="P41">
        <f t="shared" si="40"/>
        <v>28.185756768301058</v>
      </c>
      <c r="Q41">
        <f t="shared" si="41"/>
        <v>0.47859481183724895</v>
      </c>
      <c r="R41">
        <f t="shared" si="42"/>
        <v>3.5595900560846769</v>
      </c>
      <c r="S41">
        <f t="shared" si="43"/>
        <v>0.44550514236871885</v>
      </c>
      <c r="T41">
        <f t="shared" si="44"/>
        <v>0.28122280997229254</v>
      </c>
      <c r="U41">
        <f t="shared" si="45"/>
        <v>321.52028834482837</v>
      </c>
      <c r="V41">
        <f t="shared" si="46"/>
        <v>23.713262467518298</v>
      </c>
      <c r="W41">
        <f t="shared" si="47"/>
        <v>23.713262467518298</v>
      </c>
      <c r="X41">
        <f t="shared" si="48"/>
        <v>2.9437749162582207</v>
      </c>
      <c r="Y41">
        <f t="shared" si="49"/>
        <v>49.790819676448969</v>
      </c>
      <c r="Z41">
        <f t="shared" si="50"/>
        <v>1.5123690546999506</v>
      </c>
      <c r="AA41">
        <f t="shared" si="51"/>
        <v>3.0374455864105814</v>
      </c>
      <c r="AB41">
        <f t="shared" si="52"/>
        <v>1.4314058615582701</v>
      </c>
      <c r="AC41">
        <f t="shared" si="53"/>
        <v>-427.47105471205197</v>
      </c>
      <c r="AD41">
        <f t="shared" si="54"/>
        <v>100.05105103573126</v>
      </c>
      <c r="AE41">
        <f t="shared" si="55"/>
        <v>5.8842110647202048</v>
      </c>
      <c r="AF41">
        <f t="shared" si="56"/>
        <v>-1.550426677212613E-2</v>
      </c>
      <c r="AG41">
        <f t="shared" si="57"/>
        <v>30.1040374372465</v>
      </c>
      <c r="AH41">
        <f t="shared" si="58"/>
        <v>9.7950369709588081</v>
      </c>
      <c r="AI41">
        <f t="shared" si="59"/>
        <v>27.932058804024543</v>
      </c>
      <c r="AJ41">
        <v>430.20853188565701</v>
      </c>
      <c r="AK41">
        <v>424.32541212121203</v>
      </c>
      <c r="AL41">
        <v>0.21191105042312</v>
      </c>
      <c r="AM41">
        <v>64.3374699649262</v>
      </c>
      <c r="AN41">
        <f t="shared" si="60"/>
        <v>9.6932211952846252</v>
      </c>
      <c r="AO41">
        <v>20.529297727922302</v>
      </c>
      <c r="AP41">
        <v>22.234449696969701</v>
      </c>
      <c r="AQ41">
        <v>2.19736192089779E-4</v>
      </c>
      <c r="AR41">
        <v>77.478032350522597</v>
      </c>
      <c r="AS41">
        <v>0</v>
      </c>
      <c r="AT41">
        <v>0</v>
      </c>
      <c r="AU41">
        <f t="shared" si="61"/>
        <v>1</v>
      </c>
      <c r="AV41">
        <f t="shared" si="62"/>
        <v>0</v>
      </c>
      <c r="AW41">
        <f t="shared" si="63"/>
        <v>36245.506863827126</v>
      </c>
      <c r="AX41">
        <f t="shared" si="64"/>
        <v>2000.0286206896601</v>
      </c>
      <c r="AY41">
        <f t="shared" si="65"/>
        <v>1681.2238965517283</v>
      </c>
      <c r="AZ41">
        <f t="shared" si="66"/>
        <v>0.84059991900115916</v>
      </c>
      <c r="BA41">
        <f t="shared" si="67"/>
        <v>0.16075784367223711</v>
      </c>
      <c r="BB41">
        <v>0.9</v>
      </c>
      <c r="BC41">
        <v>0.5</v>
      </c>
      <c r="BD41" t="s">
        <v>352</v>
      </c>
      <c r="BE41">
        <v>2</v>
      </c>
      <c r="BF41" t="b">
        <v>1</v>
      </c>
      <c r="BG41">
        <v>1657554783.15517</v>
      </c>
      <c r="BH41">
        <v>414.39782758620697</v>
      </c>
      <c r="BI41">
        <v>420.54755172413797</v>
      </c>
      <c r="BJ41">
        <v>22.235431034482801</v>
      </c>
      <c r="BK41">
        <v>20.511424137931002</v>
      </c>
      <c r="BL41">
        <v>405.021655172414</v>
      </c>
      <c r="BM41">
        <v>21.920386206896598</v>
      </c>
      <c r="BN41">
        <v>499.96993103448301</v>
      </c>
      <c r="BO41">
        <v>67.9788344827586</v>
      </c>
      <c r="BP41">
        <v>3.7344396551724099E-2</v>
      </c>
      <c r="BQ41">
        <v>24.234620689655198</v>
      </c>
      <c r="BR41">
        <v>25.0484655172414</v>
      </c>
      <c r="BS41">
        <v>999.9</v>
      </c>
      <c r="BT41">
        <v>0</v>
      </c>
      <c r="BU41">
        <v>0</v>
      </c>
      <c r="BV41">
        <v>9990.1724137930996</v>
      </c>
      <c r="BW41">
        <v>0</v>
      </c>
      <c r="BX41">
        <v>940.04779310344804</v>
      </c>
      <c r="BY41">
        <v>-6.1496110344827599</v>
      </c>
      <c r="BZ41">
        <v>423.82182758620701</v>
      </c>
      <c r="CA41">
        <v>429.35417241379298</v>
      </c>
      <c r="CB41">
        <v>1.7240144827586199</v>
      </c>
      <c r="CC41">
        <v>420.54755172413797</v>
      </c>
      <c r="CD41">
        <v>20.511424137931002</v>
      </c>
      <c r="CE41">
        <v>1.5115382758620699</v>
      </c>
      <c r="CF41">
        <v>1.3943431034482801</v>
      </c>
      <c r="CG41">
        <v>13.085389655172399</v>
      </c>
      <c r="CH41">
        <v>11.8562344827586</v>
      </c>
      <c r="CI41">
        <v>2000.0286206896601</v>
      </c>
      <c r="CJ41">
        <v>0.98000320689655196</v>
      </c>
      <c r="CK41">
        <v>1.9996572413793101E-2</v>
      </c>
      <c r="CL41">
        <v>0</v>
      </c>
      <c r="CM41">
        <v>2.2287931034482802</v>
      </c>
      <c r="CN41">
        <v>0</v>
      </c>
      <c r="CO41">
        <v>7815.1837931034497</v>
      </c>
      <c r="CP41">
        <v>17300.4068965517</v>
      </c>
      <c r="CQ41">
        <v>38.625</v>
      </c>
      <c r="CR41">
        <v>38.6913448275862</v>
      </c>
      <c r="CS41">
        <v>38.072862068965499</v>
      </c>
      <c r="CT41">
        <v>37.561999999999998</v>
      </c>
      <c r="CU41">
        <v>38</v>
      </c>
      <c r="CV41">
        <v>1960.0334482758601</v>
      </c>
      <c r="CW41">
        <v>39.9951724137931</v>
      </c>
      <c r="CX41">
        <v>0</v>
      </c>
      <c r="CY41">
        <v>1657554762.9000001</v>
      </c>
      <c r="CZ41">
        <v>0</v>
      </c>
      <c r="DA41">
        <v>1657551629</v>
      </c>
      <c r="DB41" t="s">
        <v>353</v>
      </c>
      <c r="DC41">
        <v>1657551626.5</v>
      </c>
      <c r="DD41">
        <v>1657551629</v>
      </c>
      <c r="DE41">
        <v>1</v>
      </c>
      <c r="DF41">
        <v>0.40300000000000002</v>
      </c>
      <c r="DG41">
        <v>8.9999999999999993E-3</v>
      </c>
      <c r="DH41">
        <v>9.41</v>
      </c>
      <c r="DI41">
        <v>8.6999999999999994E-2</v>
      </c>
      <c r="DJ41">
        <v>417</v>
      </c>
      <c r="DK41">
        <v>17</v>
      </c>
      <c r="DL41">
        <v>1.61</v>
      </c>
      <c r="DM41">
        <v>0.59</v>
      </c>
      <c r="DN41">
        <v>-5.7664677500000003</v>
      </c>
      <c r="DO41">
        <v>-3.6900876923077002</v>
      </c>
      <c r="DP41">
        <v>0.67211604192463503</v>
      </c>
      <c r="DQ41">
        <v>0</v>
      </c>
      <c r="DR41">
        <v>1.7365204999999999</v>
      </c>
      <c r="DS41">
        <v>-0.27200667917448601</v>
      </c>
      <c r="DT41">
        <v>2.7043343815992899E-2</v>
      </c>
      <c r="DU41">
        <v>0</v>
      </c>
      <c r="DV41">
        <v>0</v>
      </c>
      <c r="DW41">
        <v>2</v>
      </c>
      <c r="DX41" t="s">
        <v>358</v>
      </c>
      <c r="DY41">
        <v>2.9751799999999999</v>
      </c>
      <c r="DZ41">
        <v>2.69068</v>
      </c>
      <c r="EA41">
        <v>6.7786700000000005E-2</v>
      </c>
      <c r="EB41">
        <v>7.0466500000000001E-2</v>
      </c>
      <c r="EC41">
        <v>7.4846099999999999E-2</v>
      </c>
      <c r="ED41">
        <v>7.1273199999999995E-2</v>
      </c>
      <c r="EE41">
        <v>36377.699999999997</v>
      </c>
      <c r="EF41">
        <v>39634.199999999997</v>
      </c>
      <c r="EG41">
        <v>35360.400000000001</v>
      </c>
      <c r="EH41">
        <v>38667.300000000003</v>
      </c>
      <c r="EI41">
        <v>46375.8</v>
      </c>
      <c r="EJ41">
        <v>51863.7</v>
      </c>
      <c r="EK41">
        <v>55242</v>
      </c>
      <c r="EL41">
        <v>62014.7</v>
      </c>
      <c r="EM41">
        <v>1.982</v>
      </c>
      <c r="EN41">
        <v>2.1696</v>
      </c>
      <c r="EO41">
        <v>4.3511399999999999E-2</v>
      </c>
      <c r="EP41">
        <v>0</v>
      </c>
      <c r="EQ41">
        <v>24.3401</v>
      </c>
      <c r="ER41">
        <v>999.9</v>
      </c>
      <c r="ES41">
        <v>59.04</v>
      </c>
      <c r="ET41">
        <v>25.247</v>
      </c>
      <c r="EU41">
        <v>28.026</v>
      </c>
      <c r="EV41">
        <v>51.269399999999997</v>
      </c>
      <c r="EW41">
        <v>37.459899999999998</v>
      </c>
      <c r="EX41">
        <v>2</v>
      </c>
      <c r="EY41">
        <v>-0.122642</v>
      </c>
      <c r="EZ41">
        <v>4.0473400000000002</v>
      </c>
      <c r="FA41">
        <v>20.1037</v>
      </c>
      <c r="FB41">
        <v>5.2029100000000001</v>
      </c>
      <c r="FC41">
        <v>12.008800000000001</v>
      </c>
      <c r="FD41">
        <v>4.976</v>
      </c>
      <c r="FE41">
        <v>3.2930000000000001</v>
      </c>
      <c r="FF41">
        <v>9999</v>
      </c>
      <c r="FG41">
        <v>9999</v>
      </c>
      <c r="FH41">
        <v>587.70000000000005</v>
      </c>
      <c r="FI41">
        <v>9999</v>
      </c>
      <c r="FJ41">
        <v>1.8627899999999999</v>
      </c>
      <c r="FK41">
        <v>1.8678300000000001</v>
      </c>
      <c r="FL41">
        <v>1.86755</v>
      </c>
      <c r="FM41">
        <v>1.86859</v>
      </c>
      <c r="FN41">
        <v>1.86954</v>
      </c>
      <c r="FO41">
        <v>1.8656600000000001</v>
      </c>
      <c r="FP41">
        <v>1.86673</v>
      </c>
      <c r="FQ41">
        <v>1.8681000000000001</v>
      </c>
      <c r="FR41">
        <v>5</v>
      </c>
      <c r="FS41">
        <v>0</v>
      </c>
      <c r="FT41">
        <v>0</v>
      </c>
      <c r="FU41">
        <v>0</v>
      </c>
      <c r="FV41" t="s">
        <v>355</v>
      </c>
      <c r="FW41" t="s">
        <v>356</v>
      </c>
      <c r="FX41" t="s">
        <v>357</v>
      </c>
      <c r="FY41" t="s">
        <v>357</v>
      </c>
      <c r="FZ41" t="s">
        <v>357</v>
      </c>
      <c r="GA41" t="s">
        <v>357</v>
      </c>
      <c r="GB41">
        <v>0</v>
      </c>
      <c r="GC41">
        <v>100</v>
      </c>
      <c r="GD41">
        <v>100</v>
      </c>
      <c r="GE41">
        <v>9.3840000000000003</v>
      </c>
      <c r="GF41">
        <v>0.31509999999999999</v>
      </c>
      <c r="GG41">
        <v>5.5070148606051301</v>
      </c>
      <c r="GH41">
        <v>9.7577496247143302E-3</v>
      </c>
      <c r="GI41">
        <v>-4.8616792591943903E-7</v>
      </c>
      <c r="GJ41">
        <v>-4.7315034107036002E-11</v>
      </c>
      <c r="GK41">
        <v>-4.7501356017567997E-2</v>
      </c>
      <c r="GL41">
        <v>-2.7595818264672001E-2</v>
      </c>
      <c r="GM41">
        <v>2.4275452786486698E-3</v>
      </c>
      <c r="GN41">
        <v>-1.8891823597295299E-5</v>
      </c>
      <c r="GO41">
        <v>-2</v>
      </c>
      <c r="GP41">
        <v>2105</v>
      </c>
      <c r="GQ41">
        <v>1</v>
      </c>
      <c r="GR41">
        <v>22</v>
      </c>
      <c r="GS41">
        <v>52.7</v>
      </c>
      <c r="GT41">
        <v>52.7</v>
      </c>
      <c r="GU41">
        <v>1.3647499999999999</v>
      </c>
      <c r="GV41">
        <v>2.6086399999999998</v>
      </c>
      <c r="GW41">
        <v>2.2485400000000002</v>
      </c>
      <c r="GX41">
        <v>2.80762</v>
      </c>
      <c r="GY41">
        <v>1.9958499999999999</v>
      </c>
      <c r="GZ41">
        <v>2.3864700000000001</v>
      </c>
      <c r="HA41">
        <v>31.477</v>
      </c>
      <c r="HB41">
        <v>15.559200000000001</v>
      </c>
      <c r="HC41">
        <v>18</v>
      </c>
      <c r="HD41">
        <v>488.62099999999998</v>
      </c>
      <c r="HE41">
        <v>615.38499999999999</v>
      </c>
      <c r="HF41">
        <v>17.114100000000001</v>
      </c>
      <c r="HG41">
        <v>25.712199999999999</v>
      </c>
      <c r="HH41">
        <v>30.000499999999999</v>
      </c>
      <c r="HI41">
        <v>25.550799999999999</v>
      </c>
      <c r="HJ41">
        <v>25.473099999999999</v>
      </c>
      <c r="HK41">
        <v>27.384799999999998</v>
      </c>
      <c r="HL41">
        <v>30.6829</v>
      </c>
      <c r="HM41">
        <v>84.243399999999994</v>
      </c>
      <c r="HN41">
        <v>17.084800000000001</v>
      </c>
      <c r="HO41">
        <v>440.19099999999997</v>
      </c>
      <c r="HP41">
        <v>20.5122</v>
      </c>
      <c r="HQ41">
        <v>102.499</v>
      </c>
      <c r="HR41">
        <v>103.22799999999999</v>
      </c>
    </row>
    <row r="42" spans="1:226" x14ac:dyDescent="0.2">
      <c r="A42">
        <v>137</v>
      </c>
      <c r="B42">
        <v>1657554796</v>
      </c>
      <c r="C42">
        <v>1700.9000000953699</v>
      </c>
      <c r="D42" t="s">
        <v>410</v>
      </c>
      <c r="E42" t="s">
        <v>411</v>
      </c>
      <c r="F42">
        <v>5</v>
      </c>
      <c r="G42" t="s">
        <v>1431</v>
      </c>
      <c r="H42" t="s">
        <v>351</v>
      </c>
      <c r="I42">
        <v>1657554788.2321401</v>
      </c>
      <c r="J42">
        <f t="shared" si="34"/>
        <v>9.7656011939452718E-3</v>
      </c>
      <c r="K42">
        <f t="shared" si="35"/>
        <v>9.7656011939452725</v>
      </c>
      <c r="L42">
        <f t="shared" si="36"/>
        <v>27.578260254877033</v>
      </c>
      <c r="M42">
        <f t="shared" si="37"/>
        <v>415.556642857143</v>
      </c>
      <c r="N42">
        <f t="shared" si="38"/>
        <v>305.89616622552848</v>
      </c>
      <c r="O42">
        <f t="shared" si="39"/>
        <v>20.806064424265671</v>
      </c>
      <c r="P42">
        <f t="shared" si="40"/>
        <v>28.264814135796513</v>
      </c>
      <c r="Q42">
        <f t="shared" si="41"/>
        <v>0.48291906165838799</v>
      </c>
      <c r="R42">
        <f t="shared" si="42"/>
        <v>3.559664597651111</v>
      </c>
      <c r="S42">
        <f t="shared" si="43"/>
        <v>0.44925193927559515</v>
      </c>
      <c r="T42">
        <f t="shared" si="44"/>
        <v>0.28361148352684856</v>
      </c>
      <c r="U42">
        <f t="shared" si="45"/>
        <v>321.51955017857165</v>
      </c>
      <c r="V42">
        <f t="shared" si="46"/>
        <v>23.704026002167819</v>
      </c>
      <c r="W42">
        <f t="shared" si="47"/>
        <v>23.704026002167819</v>
      </c>
      <c r="X42">
        <f t="shared" si="48"/>
        <v>2.9421384670896047</v>
      </c>
      <c r="Y42">
        <f t="shared" si="49"/>
        <v>49.760620019216525</v>
      </c>
      <c r="Z42">
        <f t="shared" si="50"/>
        <v>1.5120374717930674</v>
      </c>
      <c r="AA42">
        <f t="shared" si="51"/>
        <v>3.0386226522281068</v>
      </c>
      <c r="AB42">
        <f t="shared" si="52"/>
        <v>1.4301009952965373</v>
      </c>
      <c r="AC42">
        <f t="shared" si="53"/>
        <v>-430.66301265298648</v>
      </c>
      <c r="AD42">
        <f t="shared" si="54"/>
        <v>103.06571237566465</v>
      </c>
      <c r="AE42">
        <f t="shared" si="55"/>
        <v>6.0612979832713565</v>
      </c>
      <c r="AF42">
        <f t="shared" si="56"/>
        <v>-1.6452115478841733E-2</v>
      </c>
      <c r="AG42">
        <f t="shared" si="57"/>
        <v>44.514428624449089</v>
      </c>
      <c r="AH42">
        <f t="shared" si="58"/>
        <v>9.7299256957938312</v>
      </c>
      <c r="AI42">
        <f t="shared" si="59"/>
        <v>27.578260254877033</v>
      </c>
      <c r="AJ42">
        <v>440.19929908779102</v>
      </c>
      <c r="AK42">
        <v>430.27092121212098</v>
      </c>
      <c r="AL42">
        <v>1.37368403151986</v>
      </c>
      <c r="AM42">
        <v>64.3374699649262</v>
      </c>
      <c r="AN42">
        <f t="shared" si="60"/>
        <v>9.7656011939452725</v>
      </c>
      <c r="AO42">
        <v>20.512865859954601</v>
      </c>
      <c r="AP42">
        <v>22.2333496969697</v>
      </c>
      <c r="AQ42">
        <v>-3.9295641826816801E-4</v>
      </c>
      <c r="AR42">
        <v>77.478032350522597</v>
      </c>
      <c r="AS42">
        <v>0</v>
      </c>
      <c r="AT42">
        <v>0</v>
      </c>
      <c r="AU42">
        <f t="shared" si="61"/>
        <v>1</v>
      </c>
      <c r="AV42">
        <f t="shared" si="62"/>
        <v>0</v>
      </c>
      <c r="AW42">
        <f t="shared" si="63"/>
        <v>36245.690108769908</v>
      </c>
      <c r="AX42">
        <f t="shared" si="64"/>
        <v>2000.0239285714299</v>
      </c>
      <c r="AY42">
        <f t="shared" si="65"/>
        <v>1681.2199607142868</v>
      </c>
      <c r="AZ42">
        <f t="shared" si="66"/>
        <v>0.8405999231794905</v>
      </c>
      <c r="BA42">
        <f t="shared" si="67"/>
        <v>0.16075785173641674</v>
      </c>
      <c r="BB42">
        <v>0.9</v>
      </c>
      <c r="BC42">
        <v>0.5</v>
      </c>
      <c r="BD42" t="s">
        <v>352</v>
      </c>
      <c r="BE42">
        <v>2</v>
      </c>
      <c r="BF42" t="b">
        <v>1</v>
      </c>
      <c r="BG42">
        <v>1657554788.2321401</v>
      </c>
      <c r="BH42">
        <v>415.556642857143</v>
      </c>
      <c r="BI42">
        <v>424.297464285714</v>
      </c>
      <c r="BJ42">
        <v>22.230367857142902</v>
      </c>
      <c r="BK42">
        <v>20.517832142857099</v>
      </c>
      <c r="BL42">
        <v>406.16975000000002</v>
      </c>
      <c r="BM42">
        <v>21.9155678571429</v>
      </c>
      <c r="BN42">
        <v>499.97575000000001</v>
      </c>
      <c r="BO42">
        <v>67.97945</v>
      </c>
      <c r="BP42">
        <v>3.7304446428571399E-2</v>
      </c>
      <c r="BQ42">
        <v>24.241082142857099</v>
      </c>
      <c r="BR42">
        <v>25.052396428571399</v>
      </c>
      <c r="BS42">
        <v>999.9</v>
      </c>
      <c r="BT42">
        <v>0</v>
      </c>
      <c r="BU42">
        <v>0</v>
      </c>
      <c r="BV42">
        <v>9990.3571428571395</v>
      </c>
      <c r="BW42">
        <v>0</v>
      </c>
      <c r="BX42">
        <v>940.93349999999998</v>
      </c>
      <c r="BY42">
        <v>-8.7408199999999994</v>
      </c>
      <c r="BZ42">
        <v>425.00478571428602</v>
      </c>
      <c r="CA42">
        <v>433.18549999999999</v>
      </c>
      <c r="CB42">
        <v>1.7125332142857099</v>
      </c>
      <c r="CC42">
        <v>424.297464285714</v>
      </c>
      <c r="CD42">
        <v>20.517832142857099</v>
      </c>
      <c r="CE42">
        <v>1.5112071428571401</v>
      </c>
      <c r="CF42">
        <v>1.39479178571429</v>
      </c>
      <c r="CG42">
        <v>13.0820428571429</v>
      </c>
      <c r="CH42">
        <v>11.861110714285701</v>
      </c>
      <c r="CI42">
        <v>2000.0239285714299</v>
      </c>
      <c r="CJ42">
        <v>0.98000314285714296</v>
      </c>
      <c r="CK42">
        <v>1.99966392857143E-2</v>
      </c>
      <c r="CL42">
        <v>0</v>
      </c>
      <c r="CM42">
        <v>2.2007785714285699</v>
      </c>
      <c r="CN42">
        <v>0</v>
      </c>
      <c r="CO42">
        <v>7820.7646428571397</v>
      </c>
      <c r="CP42">
        <v>17300.364285714299</v>
      </c>
      <c r="CQ42">
        <v>38.618250000000003</v>
      </c>
      <c r="CR42">
        <v>38.686999999999998</v>
      </c>
      <c r="CS42">
        <v>38.061999999999998</v>
      </c>
      <c r="CT42">
        <v>37.561999999999998</v>
      </c>
      <c r="CU42">
        <v>38</v>
      </c>
      <c r="CV42">
        <v>1960.0285714285701</v>
      </c>
      <c r="CW42">
        <v>39.995357142857102</v>
      </c>
      <c r="CX42">
        <v>0</v>
      </c>
      <c r="CY42">
        <v>1657554768.3</v>
      </c>
      <c r="CZ42">
        <v>0</v>
      </c>
      <c r="DA42">
        <v>1657551629</v>
      </c>
      <c r="DB42" t="s">
        <v>353</v>
      </c>
      <c r="DC42">
        <v>1657551626.5</v>
      </c>
      <c r="DD42">
        <v>1657551629</v>
      </c>
      <c r="DE42">
        <v>1</v>
      </c>
      <c r="DF42">
        <v>0.40300000000000002</v>
      </c>
      <c r="DG42">
        <v>8.9999999999999993E-3</v>
      </c>
      <c r="DH42">
        <v>9.41</v>
      </c>
      <c r="DI42">
        <v>8.6999999999999994E-2</v>
      </c>
      <c r="DJ42">
        <v>417</v>
      </c>
      <c r="DK42">
        <v>17</v>
      </c>
      <c r="DL42">
        <v>1.61</v>
      </c>
      <c r="DM42">
        <v>0.59</v>
      </c>
      <c r="DN42">
        <v>-7.9097119999999999</v>
      </c>
      <c r="DO42">
        <v>-29.924528555347099</v>
      </c>
      <c r="DP42">
        <v>3.35678948577893</v>
      </c>
      <c r="DQ42">
        <v>0</v>
      </c>
      <c r="DR42">
        <v>1.7214395</v>
      </c>
      <c r="DS42">
        <v>-0.132700637898688</v>
      </c>
      <c r="DT42">
        <v>1.7428774046099799E-2</v>
      </c>
      <c r="DU42">
        <v>0</v>
      </c>
      <c r="DV42">
        <v>0</v>
      </c>
      <c r="DW42">
        <v>2</v>
      </c>
      <c r="DX42" t="s">
        <v>358</v>
      </c>
      <c r="DY42">
        <v>2.9740500000000001</v>
      </c>
      <c r="DZ42">
        <v>2.6913</v>
      </c>
      <c r="EA42">
        <v>6.8587200000000001E-2</v>
      </c>
      <c r="EB42">
        <v>7.1994900000000001E-2</v>
      </c>
      <c r="EC42">
        <v>7.4843300000000001E-2</v>
      </c>
      <c r="ED42">
        <v>7.1308099999999999E-2</v>
      </c>
      <c r="EE42">
        <v>36346.9</v>
      </c>
      <c r="EF42">
        <v>39568.6</v>
      </c>
      <c r="EG42">
        <v>35360.800000000003</v>
      </c>
      <c r="EH42">
        <v>38666.9</v>
      </c>
      <c r="EI42">
        <v>46376</v>
      </c>
      <c r="EJ42">
        <v>51862</v>
      </c>
      <c r="EK42">
        <v>55242</v>
      </c>
      <c r="EL42">
        <v>62015</v>
      </c>
      <c r="EM42">
        <v>1.9818</v>
      </c>
      <c r="EN42">
        <v>2.1698</v>
      </c>
      <c r="EO42">
        <v>4.1574199999999999E-2</v>
      </c>
      <c r="EP42">
        <v>0</v>
      </c>
      <c r="EQ42">
        <v>24.361699999999999</v>
      </c>
      <c r="ER42">
        <v>999.9</v>
      </c>
      <c r="ES42">
        <v>59.015999999999998</v>
      </c>
      <c r="ET42">
        <v>25.266999999999999</v>
      </c>
      <c r="EU42">
        <v>28.0487</v>
      </c>
      <c r="EV42">
        <v>51.309399999999997</v>
      </c>
      <c r="EW42">
        <v>37.508000000000003</v>
      </c>
      <c r="EX42">
        <v>2</v>
      </c>
      <c r="EY42">
        <v>-0.12191100000000001</v>
      </c>
      <c r="EZ42">
        <v>4.0798699999999997</v>
      </c>
      <c r="FA42">
        <v>20.103100000000001</v>
      </c>
      <c r="FB42">
        <v>5.20052</v>
      </c>
      <c r="FC42">
        <v>12.008800000000001</v>
      </c>
      <c r="FD42">
        <v>4.9756</v>
      </c>
      <c r="FE42">
        <v>3.2930000000000001</v>
      </c>
      <c r="FF42">
        <v>9999</v>
      </c>
      <c r="FG42">
        <v>9999</v>
      </c>
      <c r="FH42">
        <v>587.70000000000005</v>
      </c>
      <c r="FI42">
        <v>9999</v>
      </c>
      <c r="FJ42">
        <v>1.8627899999999999</v>
      </c>
      <c r="FK42">
        <v>1.8678300000000001</v>
      </c>
      <c r="FL42">
        <v>1.86758</v>
      </c>
      <c r="FM42">
        <v>1.8686799999999999</v>
      </c>
      <c r="FN42">
        <v>1.86954</v>
      </c>
      <c r="FO42">
        <v>1.8656600000000001</v>
      </c>
      <c r="FP42">
        <v>1.86676</v>
      </c>
      <c r="FQ42">
        <v>1.8681000000000001</v>
      </c>
      <c r="FR42">
        <v>5</v>
      </c>
      <c r="FS42">
        <v>0</v>
      </c>
      <c r="FT42">
        <v>0</v>
      </c>
      <c r="FU42">
        <v>0</v>
      </c>
      <c r="FV42" t="s">
        <v>355</v>
      </c>
      <c r="FW42" t="s">
        <v>356</v>
      </c>
      <c r="FX42" t="s">
        <v>357</v>
      </c>
      <c r="FY42" t="s">
        <v>357</v>
      </c>
      <c r="FZ42" t="s">
        <v>357</v>
      </c>
      <c r="GA42" t="s">
        <v>357</v>
      </c>
      <c r="GB42">
        <v>0</v>
      </c>
      <c r="GC42">
        <v>100</v>
      </c>
      <c r="GD42">
        <v>100</v>
      </c>
      <c r="GE42">
        <v>9.4420000000000002</v>
      </c>
      <c r="GF42">
        <v>0.315</v>
      </c>
      <c r="GG42">
        <v>5.5070148606051301</v>
      </c>
      <c r="GH42">
        <v>9.7577496247143302E-3</v>
      </c>
      <c r="GI42">
        <v>-4.8616792591943903E-7</v>
      </c>
      <c r="GJ42">
        <v>-4.7315034107036002E-11</v>
      </c>
      <c r="GK42">
        <v>-4.7501356017567997E-2</v>
      </c>
      <c r="GL42">
        <v>-2.7595818264672001E-2</v>
      </c>
      <c r="GM42">
        <v>2.4275452786486698E-3</v>
      </c>
      <c r="GN42">
        <v>-1.8891823597295299E-5</v>
      </c>
      <c r="GO42">
        <v>-2</v>
      </c>
      <c r="GP42">
        <v>2105</v>
      </c>
      <c r="GQ42">
        <v>1</v>
      </c>
      <c r="GR42">
        <v>22</v>
      </c>
      <c r="GS42">
        <v>52.8</v>
      </c>
      <c r="GT42">
        <v>52.8</v>
      </c>
      <c r="GU42">
        <v>1.39893</v>
      </c>
      <c r="GV42">
        <v>2.6074199999999998</v>
      </c>
      <c r="GW42">
        <v>2.2485400000000002</v>
      </c>
      <c r="GX42">
        <v>2.8064</v>
      </c>
      <c r="GY42">
        <v>1.9958499999999999</v>
      </c>
      <c r="GZ42">
        <v>2.36816</v>
      </c>
      <c r="HA42">
        <v>31.498799999999999</v>
      </c>
      <c r="HB42">
        <v>15.559200000000001</v>
      </c>
      <c r="HC42">
        <v>18</v>
      </c>
      <c r="HD42">
        <v>488.52800000000002</v>
      </c>
      <c r="HE42">
        <v>615.58900000000006</v>
      </c>
      <c r="HF42">
        <v>17.057700000000001</v>
      </c>
      <c r="HG42">
        <v>25.7166</v>
      </c>
      <c r="HH42">
        <v>30.000699999999998</v>
      </c>
      <c r="HI42">
        <v>25.5547</v>
      </c>
      <c r="HJ42">
        <v>25.477399999999999</v>
      </c>
      <c r="HK42">
        <v>28.032900000000001</v>
      </c>
      <c r="HL42">
        <v>30.6829</v>
      </c>
      <c r="HM42">
        <v>84.243399999999994</v>
      </c>
      <c r="HN42">
        <v>17.034300000000002</v>
      </c>
      <c r="HO42">
        <v>460.32499999999999</v>
      </c>
      <c r="HP42">
        <v>20.595199999999998</v>
      </c>
      <c r="HQ42">
        <v>102.499</v>
      </c>
      <c r="HR42">
        <v>103.22799999999999</v>
      </c>
    </row>
    <row r="43" spans="1:226" x14ac:dyDescent="0.2">
      <c r="A43">
        <v>138</v>
      </c>
      <c r="B43">
        <v>1657554801</v>
      </c>
      <c r="C43">
        <v>1705.9000000953699</v>
      </c>
      <c r="D43" t="s">
        <v>412</v>
      </c>
      <c r="E43" t="s">
        <v>413</v>
      </c>
      <c r="F43">
        <v>5</v>
      </c>
      <c r="G43" t="s">
        <v>1431</v>
      </c>
      <c r="H43" t="s">
        <v>351</v>
      </c>
      <c r="I43">
        <v>1657554793.5</v>
      </c>
      <c r="J43">
        <f t="shared" si="34"/>
        <v>9.7236135631387517E-3</v>
      </c>
      <c r="K43">
        <f t="shared" si="35"/>
        <v>9.7236135631387519</v>
      </c>
      <c r="L43">
        <f t="shared" si="36"/>
        <v>27.680992878092624</v>
      </c>
      <c r="M43">
        <f t="shared" si="37"/>
        <v>419.737037037037</v>
      </c>
      <c r="N43">
        <f t="shared" si="38"/>
        <v>308.93834717757915</v>
      </c>
      <c r="O43">
        <f t="shared" si="39"/>
        <v>21.013194778859301</v>
      </c>
      <c r="P43">
        <f t="shared" si="40"/>
        <v>28.549437762385502</v>
      </c>
      <c r="Q43">
        <f t="shared" si="41"/>
        <v>0.47961961496057803</v>
      </c>
      <c r="R43">
        <f t="shared" si="42"/>
        <v>3.5630595621785424</v>
      </c>
      <c r="S43">
        <f t="shared" si="43"/>
        <v>0.44642331218160769</v>
      </c>
      <c r="T43">
        <f t="shared" si="44"/>
        <v>0.28180542425398231</v>
      </c>
      <c r="U43">
        <f t="shared" si="45"/>
        <v>321.51307744444381</v>
      </c>
      <c r="V43">
        <f t="shared" si="46"/>
        <v>23.721211792787734</v>
      </c>
      <c r="W43">
        <f t="shared" si="47"/>
        <v>23.721211792787734</v>
      </c>
      <c r="X43">
        <f t="shared" si="48"/>
        <v>2.945183956643961</v>
      </c>
      <c r="Y43">
        <f t="shared" si="49"/>
        <v>49.744185940370919</v>
      </c>
      <c r="Z43">
        <f t="shared" si="50"/>
        <v>1.512229676805581</v>
      </c>
      <c r="AA43">
        <f t="shared" si="51"/>
        <v>3.040012914510879</v>
      </c>
      <c r="AB43">
        <f t="shared" si="52"/>
        <v>1.4329542798383801</v>
      </c>
      <c r="AC43">
        <f t="shared" si="53"/>
        <v>-428.81135813441892</v>
      </c>
      <c r="AD43">
        <f t="shared" si="54"/>
        <v>101.32822345937815</v>
      </c>
      <c r="AE43">
        <f t="shared" si="55"/>
        <v>5.9541842750840113</v>
      </c>
      <c r="AF43">
        <f t="shared" si="56"/>
        <v>-1.5872955512961084E-2</v>
      </c>
      <c r="AG43">
        <f t="shared" si="57"/>
        <v>69.869698789396296</v>
      </c>
      <c r="AH43">
        <f t="shared" si="58"/>
        <v>9.7037120586921493</v>
      </c>
      <c r="AI43">
        <f t="shared" si="59"/>
        <v>27.680992878092624</v>
      </c>
      <c r="AJ43">
        <v>454.599396062192</v>
      </c>
      <c r="AK43">
        <v>441.20336363636397</v>
      </c>
      <c r="AL43">
        <v>2.3484838994068702</v>
      </c>
      <c r="AM43">
        <v>64.3374699649262</v>
      </c>
      <c r="AN43">
        <f t="shared" si="60"/>
        <v>9.7236135631387519</v>
      </c>
      <c r="AO43">
        <v>20.529278876586599</v>
      </c>
      <c r="AP43">
        <v>22.2409387878788</v>
      </c>
      <c r="AQ43">
        <v>-5.8403530522107002E-5</v>
      </c>
      <c r="AR43">
        <v>77.478032350522597</v>
      </c>
      <c r="AS43">
        <v>0</v>
      </c>
      <c r="AT43">
        <v>0</v>
      </c>
      <c r="AU43">
        <f t="shared" si="61"/>
        <v>1</v>
      </c>
      <c r="AV43">
        <f t="shared" si="62"/>
        <v>0</v>
      </c>
      <c r="AW43">
        <f t="shared" si="63"/>
        <v>36288.39663005824</v>
      </c>
      <c r="AX43">
        <f t="shared" si="64"/>
        <v>1999.9837037037</v>
      </c>
      <c r="AY43">
        <f t="shared" si="65"/>
        <v>1681.1861444444414</v>
      </c>
      <c r="AZ43">
        <f t="shared" si="66"/>
        <v>0.84059992155491636</v>
      </c>
      <c r="BA43">
        <f t="shared" si="67"/>
        <v>0.16075784860098857</v>
      </c>
      <c r="BB43">
        <v>0.9</v>
      </c>
      <c r="BC43">
        <v>0.5</v>
      </c>
      <c r="BD43" t="s">
        <v>352</v>
      </c>
      <c r="BE43">
        <v>2</v>
      </c>
      <c r="BF43" t="b">
        <v>1</v>
      </c>
      <c r="BG43">
        <v>1657554793.5</v>
      </c>
      <c r="BH43">
        <v>419.737037037037</v>
      </c>
      <c r="BI43">
        <v>433.04740740740698</v>
      </c>
      <c r="BJ43">
        <v>22.232970370370399</v>
      </c>
      <c r="BK43">
        <v>20.525048148148102</v>
      </c>
      <c r="BL43">
        <v>410.31144444444402</v>
      </c>
      <c r="BM43">
        <v>21.918037037036999</v>
      </c>
      <c r="BN43">
        <v>499.97433333333299</v>
      </c>
      <c r="BO43">
        <v>67.980225925925893</v>
      </c>
      <c r="BP43">
        <v>3.7211762962963003E-2</v>
      </c>
      <c r="BQ43">
        <v>24.248711111111099</v>
      </c>
      <c r="BR43">
        <v>25.0537037037037</v>
      </c>
      <c r="BS43">
        <v>999.9</v>
      </c>
      <c r="BT43">
        <v>0</v>
      </c>
      <c r="BU43">
        <v>0</v>
      </c>
      <c r="BV43">
        <v>10002.777777777799</v>
      </c>
      <c r="BW43">
        <v>0</v>
      </c>
      <c r="BX43">
        <v>941.85281481481502</v>
      </c>
      <c r="BY43">
        <v>-13.310352962963</v>
      </c>
      <c r="BZ43">
        <v>429.281259259259</v>
      </c>
      <c r="CA43">
        <v>442.12196296296298</v>
      </c>
      <c r="CB43">
        <v>1.70791814814815</v>
      </c>
      <c r="CC43">
        <v>433.04740740740698</v>
      </c>
      <c r="CD43">
        <v>20.525048148148102</v>
      </c>
      <c r="CE43">
        <v>1.5114011111111101</v>
      </c>
      <c r="CF43">
        <v>1.39529740740741</v>
      </c>
      <c r="CG43">
        <v>13.084003703703701</v>
      </c>
      <c r="CH43">
        <v>11.8666185185185</v>
      </c>
      <c r="CI43">
        <v>1999.9837037037</v>
      </c>
      <c r="CJ43">
        <v>0.98000348148148098</v>
      </c>
      <c r="CK43">
        <v>1.9996292592592599E-2</v>
      </c>
      <c r="CL43">
        <v>0</v>
      </c>
      <c r="CM43">
        <v>2.2312370370370398</v>
      </c>
      <c r="CN43">
        <v>0</v>
      </c>
      <c r="CO43">
        <v>7825.2066666666697</v>
      </c>
      <c r="CP43">
        <v>17300.0222222222</v>
      </c>
      <c r="CQ43">
        <v>38.601666666666702</v>
      </c>
      <c r="CR43">
        <v>38.686999999999998</v>
      </c>
      <c r="CS43">
        <v>38.061999999999998</v>
      </c>
      <c r="CT43">
        <v>37.561999999999998</v>
      </c>
      <c r="CU43">
        <v>38</v>
      </c>
      <c r="CV43">
        <v>1959.9892592592601</v>
      </c>
      <c r="CW43">
        <v>39.994444444444397</v>
      </c>
      <c r="CX43">
        <v>0</v>
      </c>
      <c r="CY43">
        <v>1657554773.0999999</v>
      </c>
      <c r="CZ43">
        <v>0</v>
      </c>
      <c r="DA43">
        <v>1657551629</v>
      </c>
      <c r="DB43" t="s">
        <v>353</v>
      </c>
      <c r="DC43">
        <v>1657551626.5</v>
      </c>
      <c r="DD43">
        <v>1657551629</v>
      </c>
      <c r="DE43">
        <v>1</v>
      </c>
      <c r="DF43">
        <v>0.40300000000000002</v>
      </c>
      <c r="DG43">
        <v>8.9999999999999993E-3</v>
      </c>
      <c r="DH43">
        <v>9.41</v>
      </c>
      <c r="DI43">
        <v>8.6999999999999994E-2</v>
      </c>
      <c r="DJ43">
        <v>417</v>
      </c>
      <c r="DK43">
        <v>17</v>
      </c>
      <c r="DL43">
        <v>1.61</v>
      </c>
      <c r="DM43">
        <v>0.59</v>
      </c>
      <c r="DN43">
        <v>-10.45107625</v>
      </c>
      <c r="DO43">
        <v>-50.158112307692299</v>
      </c>
      <c r="DP43">
        <v>5.0460347113950199</v>
      </c>
      <c r="DQ43">
        <v>0</v>
      </c>
      <c r="DR43">
        <v>1.7121567499999999</v>
      </c>
      <c r="DS43">
        <v>-5.3001388367732702E-2</v>
      </c>
      <c r="DT43">
        <v>9.7750300223324108E-3</v>
      </c>
      <c r="DU43">
        <v>1</v>
      </c>
      <c r="DV43">
        <v>1</v>
      </c>
      <c r="DW43">
        <v>2</v>
      </c>
      <c r="DX43" t="s">
        <v>354</v>
      </c>
      <c r="DY43">
        <v>2.9752399999999999</v>
      </c>
      <c r="DZ43">
        <v>2.69095</v>
      </c>
      <c r="EA43">
        <v>6.9999000000000006E-2</v>
      </c>
      <c r="EB43">
        <v>7.3886300000000002E-2</v>
      </c>
      <c r="EC43">
        <v>7.4860399999999994E-2</v>
      </c>
      <c r="ED43">
        <v>7.1348300000000003E-2</v>
      </c>
      <c r="EE43">
        <v>36291.1</v>
      </c>
      <c r="EF43">
        <v>39488</v>
      </c>
      <c r="EG43">
        <v>35360.1</v>
      </c>
      <c r="EH43">
        <v>38666.9</v>
      </c>
      <c r="EI43">
        <v>46374.5</v>
      </c>
      <c r="EJ43">
        <v>51859.1</v>
      </c>
      <c r="EK43">
        <v>55241.3</v>
      </c>
      <c r="EL43">
        <v>62014.1</v>
      </c>
      <c r="EM43">
        <v>1.982</v>
      </c>
      <c r="EN43">
        <v>2.1692</v>
      </c>
      <c r="EO43">
        <v>4.0531200000000003E-2</v>
      </c>
      <c r="EP43">
        <v>0</v>
      </c>
      <c r="EQ43">
        <v>24.389199999999999</v>
      </c>
      <c r="ER43">
        <v>999.9</v>
      </c>
      <c r="ES43">
        <v>59.015999999999998</v>
      </c>
      <c r="ET43">
        <v>25.277000000000001</v>
      </c>
      <c r="EU43">
        <v>28.0657</v>
      </c>
      <c r="EV43">
        <v>50.869399999999999</v>
      </c>
      <c r="EW43">
        <v>37.503999999999998</v>
      </c>
      <c r="EX43">
        <v>2</v>
      </c>
      <c r="EY43">
        <v>-0.121341</v>
      </c>
      <c r="EZ43">
        <v>4.1228499999999997</v>
      </c>
      <c r="FA43">
        <v>20.101600000000001</v>
      </c>
      <c r="FB43">
        <v>5.2017199999999999</v>
      </c>
      <c r="FC43">
        <v>12.0099</v>
      </c>
      <c r="FD43">
        <v>4.976</v>
      </c>
      <c r="FE43">
        <v>3.2930000000000001</v>
      </c>
      <c r="FF43">
        <v>9999</v>
      </c>
      <c r="FG43">
        <v>9999</v>
      </c>
      <c r="FH43">
        <v>587.70000000000005</v>
      </c>
      <c r="FI43">
        <v>9999</v>
      </c>
      <c r="FJ43">
        <v>1.8627899999999999</v>
      </c>
      <c r="FK43">
        <v>1.8678300000000001</v>
      </c>
      <c r="FL43">
        <v>1.8676200000000001</v>
      </c>
      <c r="FM43">
        <v>1.8686799999999999</v>
      </c>
      <c r="FN43">
        <v>1.86954</v>
      </c>
      <c r="FO43">
        <v>1.8656600000000001</v>
      </c>
      <c r="FP43">
        <v>1.86676</v>
      </c>
      <c r="FQ43">
        <v>1.8681300000000001</v>
      </c>
      <c r="FR43">
        <v>5</v>
      </c>
      <c r="FS43">
        <v>0</v>
      </c>
      <c r="FT43">
        <v>0</v>
      </c>
      <c r="FU43">
        <v>0</v>
      </c>
      <c r="FV43" t="s">
        <v>355</v>
      </c>
      <c r="FW43" t="s">
        <v>356</v>
      </c>
      <c r="FX43" t="s">
        <v>357</v>
      </c>
      <c r="FY43" t="s">
        <v>357</v>
      </c>
      <c r="FZ43" t="s">
        <v>357</v>
      </c>
      <c r="GA43" t="s">
        <v>357</v>
      </c>
      <c r="GB43">
        <v>0</v>
      </c>
      <c r="GC43">
        <v>100</v>
      </c>
      <c r="GD43">
        <v>100</v>
      </c>
      <c r="GE43">
        <v>9.5459999999999994</v>
      </c>
      <c r="GF43">
        <v>0.31530000000000002</v>
      </c>
      <c r="GG43">
        <v>5.5070148606051301</v>
      </c>
      <c r="GH43">
        <v>9.7577496247143302E-3</v>
      </c>
      <c r="GI43">
        <v>-4.8616792591943903E-7</v>
      </c>
      <c r="GJ43">
        <v>-4.7315034107036002E-11</v>
      </c>
      <c r="GK43">
        <v>-4.7501356017567997E-2</v>
      </c>
      <c r="GL43">
        <v>-2.7595818264672001E-2</v>
      </c>
      <c r="GM43">
        <v>2.4275452786486698E-3</v>
      </c>
      <c r="GN43">
        <v>-1.8891823597295299E-5</v>
      </c>
      <c r="GO43">
        <v>-2</v>
      </c>
      <c r="GP43">
        <v>2105</v>
      </c>
      <c r="GQ43">
        <v>1</v>
      </c>
      <c r="GR43">
        <v>22</v>
      </c>
      <c r="GS43">
        <v>52.9</v>
      </c>
      <c r="GT43">
        <v>52.9</v>
      </c>
      <c r="GU43">
        <v>1.4379900000000001</v>
      </c>
      <c r="GV43">
        <v>2.6037599999999999</v>
      </c>
      <c r="GW43">
        <v>2.2485400000000002</v>
      </c>
      <c r="GX43">
        <v>2.80762</v>
      </c>
      <c r="GY43">
        <v>1.9958499999999999</v>
      </c>
      <c r="GZ43">
        <v>2.3779300000000001</v>
      </c>
      <c r="HA43">
        <v>31.498799999999999</v>
      </c>
      <c r="HB43">
        <v>15.559200000000001</v>
      </c>
      <c r="HC43">
        <v>18</v>
      </c>
      <c r="HD43">
        <v>488.69900000000001</v>
      </c>
      <c r="HE43">
        <v>615.17399999999998</v>
      </c>
      <c r="HF43">
        <v>17.000299999999999</v>
      </c>
      <c r="HG43">
        <v>25.7209</v>
      </c>
      <c r="HH43">
        <v>30.000399999999999</v>
      </c>
      <c r="HI43">
        <v>25.5593</v>
      </c>
      <c r="HJ43">
        <v>25.4816</v>
      </c>
      <c r="HK43">
        <v>28.864699999999999</v>
      </c>
      <c r="HL43">
        <v>30.6829</v>
      </c>
      <c r="HM43">
        <v>84.243399999999994</v>
      </c>
      <c r="HN43">
        <v>16.98</v>
      </c>
      <c r="HO43">
        <v>473.84399999999999</v>
      </c>
      <c r="HP43">
        <v>20.6144</v>
      </c>
      <c r="HQ43">
        <v>102.498</v>
      </c>
      <c r="HR43">
        <v>103.227</v>
      </c>
    </row>
    <row r="44" spans="1:226" x14ac:dyDescent="0.2">
      <c r="A44">
        <v>139</v>
      </c>
      <c r="B44">
        <v>1657554806</v>
      </c>
      <c r="C44">
        <v>1710.9000000953699</v>
      </c>
      <c r="D44" t="s">
        <v>414</v>
      </c>
      <c r="E44" t="s">
        <v>415</v>
      </c>
      <c r="F44">
        <v>5</v>
      </c>
      <c r="G44" t="s">
        <v>1431</v>
      </c>
      <c r="H44" t="s">
        <v>351</v>
      </c>
      <c r="I44">
        <v>1657554798.2142899</v>
      </c>
      <c r="J44">
        <f t="shared" si="34"/>
        <v>9.7236786396918667E-3</v>
      </c>
      <c r="K44">
        <f t="shared" si="35"/>
        <v>9.7236786396918671</v>
      </c>
      <c r="L44">
        <f t="shared" si="36"/>
        <v>29.312443738048472</v>
      </c>
      <c r="M44">
        <f t="shared" si="37"/>
        <v>427.62296428571398</v>
      </c>
      <c r="N44">
        <f t="shared" si="38"/>
        <v>310.83807151464589</v>
      </c>
      <c r="O44">
        <f t="shared" si="39"/>
        <v>21.14250008972218</v>
      </c>
      <c r="P44">
        <f t="shared" si="40"/>
        <v>29.085943419746069</v>
      </c>
      <c r="Q44">
        <f t="shared" si="41"/>
        <v>0.47950813433964989</v>
      </c>
      <c r="R44">
        <f t="shared" si="42"/>
        <v>3.5617883460274684</v>
      </c>
      <c r="S44">
        <f t="shared" si="43"/>
        <v>0.44631572572638872</v>
      </c>
      <c r="T44">
        <f t="shared" si="44"/>
        <v>0.28173783318511558</v>
      </c>
      <c r="U44">
        <f t="shared" si="45"/>
        <v>321.51058103571495</v>
      </c>
      <c r="V44">
        <f t="shared" si="46"/>
        <v>23.725158447535431</v>
      </c>
      <c r="W44">
        <f t="shared" si="47"/>
        <v>23.725158447535431</v>
      </c>
      <c r="X44">
        <f t="shared" si="48"/>
        <v>2.945883731427291</v>
      </c>
      <c r="Y44">
        <f t="shared" si="49"/>
        <v>49.743315765622128</v>
      </c>
      <c r="Z44">
        <f t="shared" si="50"/>
        <v>1.5125794991870363</v>
      </c>
      <c r="AA44">
        <f t="shared" si="51"/>
        <v>3.0407693494215922</v>
      </c>
      <c r="AB44">
        <f t="shared" si="52"/>
        <v>1.4333042322402547</v>
      </c>
      <c r="AC44">
        <f t="shared" si="53"/>
        <v>-428.81422801041134</v>
      </c>
      <c r="AD44">
        <f t="shared" si="54"/>
        <v>101.3310427167209</v>
      </c>
      <c r="AE44">
        <f t="shared" si="55"/>
        <v>5.9567186497429514</v>
      </c>
      <c r="AF44">
        <f t="shared" si="56"/>
        <v>-1.5885608232565573E-2</v>
      </c>
      <c r="AG44">
        <f t="shared" si="57"/>
        <v>95.343270282088923</v>
      </c>
      <c r="AH44">
        <f t="shared" si="58"/>
        <v>9.6906160970617101</v>
      </c>
      <c r="AI44">
        <f t="shared" si="59"/>
        <v>29.312443738048472</v>
      </c>
      <c r="AJ44">
        <v>471.053839960213</v>
      </c>
      <c r="AK44">
        <v>455.35003636363598</v>
      </c>
      <c r="AL44">
        <v>2.9160207020851199</v>
      </c>
      <c r="AM44">
        <v>64.3374699649262</v>
      </c>
      <c r="AN44">
        <f t="shared" si="60"/>
        <v>9.7236786396918671</v>
      </c>
      <c r="AO44">
        <v>20.5454891294258</v>
      </c>
      <c r="AP44">
        <v>22.253821818181802</v>
      </c>
      <c r="AQ44">
        <v>7.2215332824371304E-4</v>
      </c>
      <c r="AR44">
        <v>77.478032350522597</v>
      </c>
      <c r="AS44">
        <v>0</v>
      </c>
      <c r="AT44">
        <v>0</v>
      </c>
      <c r="AU44">
        <f t="shared" si="61"/>
        <v>1</v>
      </c>
      <c r="AV44">
        <f t="shared" si="62"/>
        <v>0</v>
      </c>
      <c r="AW44">
        <f t="shared" si="63"/>
        <v>36271.564847133894</v>
      </c>
      <c r="AX44">
        <f t="shared" si="64"/>
        <v>1999.96928571429</v>
      </c>
      <c r="AY44">
        <f t="shared" si="65"/>
        <v>1681.1739321428606</v>
      </c>
      <c r="AZ44">
        <f t="shared" si="66"/>
        <v>0.84059987528379898</v>
      </c>
      <c r="BA44">
        <f t="shared" si="67"/>
        <v>0.16075775929773206</v>
      </c>
      <c r="BB44">
        <v>0.9</v>
      </c>
      <c r="BC44">
        <v>0.5</v>
      </c>
      <c r="BD44" t="s">
        <v>352</v>
      </c>
      <c r="BE44">
        <v>2</v>
      </c>
      <c r="BF44" t="b">
        <v>1</v>
      </c>
      <c r="BG44">
        <v>1657554798.2142899</v>
      </c>
      <c r="BH44">
        <v>427.62296428571398</v>
      </c>
      <c r="BI44">
        <v>445.53167857142898</v>
      </c>
      <c r="BJ44">
        <v>22.2380178571429</v>
      </c>
      <c r="BK44">
        <v>20.532399999999999</v>
      </c>
      <c r="BL44">
        <v>418.12453571428603</v>
      </c>
      <c r="BM44">
        <v>21.9228357142857</v>
      </c>
      <c r="BN44">
        <v>499.971571428571</v>
      </c>
      <c r="BO44">
        <v>67.980553571428601</v>
      </c>
      <c r="BP44">
        <v>3.7176646428571401E-2</v>
      </c>
      <c r="BQ44">
        <v>24.252860714285699</v>
      </c>
      <c r="BR44">
        <v>25.052900000000001</v>
      </c>
      <c r="BS44">
        <v>999.9</v>
      </c>
      <c r="BT44">
        <v>0</v>
      </c>
      <c r="BU44">
        <v>0</v>
      </c>
      <c r="BV44">
        <v>9998.0357142857101</v>
      </c>
      <c r="BW44">
        <v>0</v>
      </c>
      <c r="BX44">
        <v>942.66671428571397</v>
      </c>
      <c r="BY44">
        <v>-17.908685714285699</v>
      </c>
      <c r="BZ44">
        <v>437.34878571428601</v>
      </c>
      <c r="CA44">
        <v>454.87139285714301</v>
      </c>
      <c r="CB44">
        <v>1.7056096428571399</v>
      </c>
      <c r="CC44">
        <v>445.53167857142898</v>
      </c>
      <c r="CD44">
        <v>20.532399999999999</v>
      </c>
      <c r="CE44">
        <v>1.5117525000000001</v>
      </c>
      <c r="CF44">
        <v>1.39580428571429</v>
      </c>
      <c r="CG44">
        <v>13.0875535714286</v>
      </c>
      <c r="CH44">
        <v>11.872121428571401</v>
      </c>
      <c r="CI44">
        <v>1999.96928571429</v>
      </c>
      <c r="CJ44">
        <v>0.98000514285714302</v>
      </c>
      <c r="CK44">
        <v>1.9994539285714302E-2</v>
      </c>
      <c r="CL44">
        <v>0</v>
      </c>
      <c r="CM44">
        <v>2.2717142857142898</v>
      </c>
      <c r="CN44">
        <v>0</v>
      </c>
      <c r="CO44">
        <v>7828.5342857142896</v>
      </c>
      <c r="CP44">
        <v>17299.907142857101</v>
      </c>
      <c r="CQ44">
        <v>38.582250000000002</v>
      </c>
      <c r="CR44">
        <v>38.686999999999998</v>
      </c>
      <c r="CS44">
        <v>38.061999999999998</v>
      </c>
      <c r="CT44">
        <v>37.561999999999998</v>
      </c>
      <c r="CU44">
        <v>38</v>
      </c>
      <c r="CV44">
        <v>1959.97821428571</v>
      </c>
      <c r="CW44">
        <v>39.991071428571402</v>
      </c>
      <c r="CX44">
        <v>0</v>
      </c>
      <c r="CY44">
        <v>1657554777.9000001</v>
      </c>
      <c r="CZ44">
        <v>0</v>
      </c>
      <c r="DA44">
        <v>1657551629</v>
      </c>
      <c r="DB44" t="s">
        <v>353</v>
      </c>
      <c r="DC44">
        <v>1657551626.5</v>
      </c>
      <c r="DD44">
        <v>1657551629</v>
      </c>
      <c r="DE44">
        <v>1</v>
      </c>
      <c r="DF44">
        <v>0.40300000000000002</v>
      </c>
      <c r="DG44">
        <v>8.9999999999999993E-3</v>
      </c>
      <c r="DH44">
        <v>9.41</v>
      </c>
      <c r="DI44">
        <v>8.6999999999999994E-2</v>
      </c>
      <c r="DJ44">
        <v>417</v>
      </c>
      <c r="DK44">
        <v>17</v>
      </c>
      <c r="DL44">
        <v>1.61</v>
      </c>
      <c r="DM44">
        <v>0.59</v>
      </c>
      <c r="DN44">
        <v>-15.30137725</v>
      </c>
      <c r="DO44">
        <v>-59.083753958724202</v>
      </c>
      <c r="DP44">
        <v>5.7493307430804403</v>
      </c>
      <c r="DQ44">
        <v>0</v>
      </c>
      <c r="DR44">
        <v>1.7055285</v>
      </c>
      <c r="DS44">
        <v>-4.4415984990622E-2</v>
      </c>
      <c r="DT44">
        <v>8.3519705908246707E-3</v>
      </c>
      <c r="DU44">
        <v>1</v>
      </c>
      <c r="DV44">
        <v>1</v>
      </c>
      <c r="DW44">
        <v>2</v>
      </c>
      <c r="DX44" t="s">
        <v>354</v>
      </c>
      <c r="DY44">
        <v>2.97465</v>
      </c>
      <c r="DZ44">
        <v>2.6909299999999998</v>
      </c>
      <c r="EA44">
        <v>7.1743600000000005E-2</v>
      </c>
      <c r="EB44">
        <v>7.5900700000000001E-2</v>
      </c>
      <c r="EC44">
        <v>7.4869400000000003E-2</v>
      </c>
      <c r="ED44">
        <v>7.1353399999999997E-2</v>
      </c>
      <c r="EE44">
        <v>36222.1</v>
      </c>
      <c r="EF44">
        <v>39401.300000000003</v>
      </c>
      <c r="EG44">
        <v>35359.300000000003</v>
      </c>
      <c r="EH44">
        <v>38666</v>
      </c>
      <c r="EI44">
        <v>46372.7</v>
      </c>
      <c r="EJ44">
        <v>51857.2</v>
      </c>
      <c r="EK44">
        <v>55239.6</v>
      </c>
      <c r="EL44">
        <v>62012.1</v>
      </c>
      <c r="EM44">
        <v>1.9816</v>
      </c>
      <c r="EN44">
        <v>2.1698</v>
      </c>
      <c r="EO44">
        <v>3.8594000000000003E-2</v>
      </c>
      <c r="EP44">
        <v>0</v>
      </c>
      <c r="EQ44">
        <v>24.415900000000001</v>
      </c>
      <c r="ER44">
        <v>999.9</v>
      </c>
      <c r="ES44">
        <v>58.991999999999997</v>
      </c>
      <c r="ET44">
        <v>25.277000000000001</v>
      </c>
      <c r="EU44">
        <v>28.052</v>
      </c>
      <c r="EV44">
        <v>50.849400000000003</v>
      </c>
      <c r="EW44">
        <v>37.484000000000002</v>
      </c>
      <c r="EX44">
        <v>2</v>
      </c>
      <c r="EY44">
        <v>-0.120833</v>
      </c>
      <c r="EZ44">
        <v>4.1665999999999999</v>
      </c>
      <c r="FA44">
        <v>20.1008</v>
      </c>
      <c r="FB44">
        <v>5.20052</v>
      </c>
      <c r="FC44">
        <v>12.0099</v>
      </c>
      <c r="FD44">
        <v>4.976</v>
      </c>
      <c r="FE44">
        <v>3.2930000000000001</v>
      </c>
      <c r="FF44">
        <v>9999</v>
      </c>
      <c r="FG44">
        <v>9999</v>
      </c>
      <c r="FH44">
        <v>587.70000000000005</v>
      </c>
      <c r="FI44">
        <v>9999</v>
      </c>
      <c r="FJ44">
        <v>1.8627899999999999</v>
      </c>
      <c r="FK44">
        <v>1.8678300000000001</v>
      </c>
      <c r="FL44">
        <v>1.86765</v>
      </c>
      <c r="FM44">
        <v>1.8686499999999999</v>
      </c>
      <c r="FN44">
        <v>1.86951</v>
      </c>
      <c r="FO44">
        <v>1.8656299999999999</v>
      </c>
      <c r="FP44">
        <v>1.86676</v>
      </c>
      <c r="FQ44">
        <v>1.8681300000000001</v>
      </c>
      <c r="FR44">
        <v>5</v>
      </c>
      <c r="FS44">
        <v>0</v>
      </c>
      <c r="FT44">
        <v>0</v>
      </c>
      <c r="FU44">
        <v>0</v>
      </c>
      <c r="FV44" t="s">
        <v>355</v>
      </c>
      <c r="FW44" t="s">
        <v>356</v>
      </c>
      <c r="FX44" t="s">
        <v>357</v>
      </c>
      <c r="FY44" t="s">
        <v>357</v>
      </c>
      <c r="FZ44" t="s">
        <v>357</v>
      </c>
      <c r="GA44" t="s">
        <v>357</v>
      </c>
      <c r="GB44">
        <v>0</v>
      </c>
      <c r="GC44">
        <v>100</v>
      </c>
      <c r="GD44">
        <v>100</v>
      </c>
      <c r="GE44">
        <v>9.6750000000000007</v>
      </c>
      <c r="GF44">
        <v>0.31559999999999999</v>
      </c>
      <c r="GG44">
        <v>5.5070148606051301</v>
      </c>
      <c r="GH44">
        <v>9.7577496247143302E-3</v>
      </c>
      <c r="GI44">
        <v>-4.8616792591943903E-7</v>
      </c>
      <c r="GJ44">
        <v>-4.7315034107036002E-11</v>
      </c>
      <c r="GK44">
        <v>-4.7501356017567997E-2</v>
      </c>
      <c r="GL44">
        <v>-2.7595818264672001E-2</v>
      </c>
      <c r="GM44">
        <v>2.4275452786486698E-3</v>
      </c>
      <c r="GN44">
        <v>-1.8891823597295299E-5</v>
      </c>
      <c r="GO44">
        <v>-2</v>
      </c>
      <c r="GP44">
        <v>2105</v>
      </c>
      <c r="GQ44">
        <v>1</v>
      </c>
      <c r="GR44">
        <v>22</v>
      </c>
      <c r="GS44">
        <v>53</v>
      </c>
      <c r="GT44">
        <v>53</v>
      </c>
      <c r="GU44">
        <v>1.48071</v>
      </c>
      <c r="GV44">
        <v>2.6098599999999998</v>
      </c>
      <c r="GW44">
        <v>2.2485400000000002</v>
      </c>
      <c r="GX44">
        <v>2.8064</v>
      </c>
      <c r="GY44">
        <v>1.9958499999999999</v>
      </c>
      <c r="GZ44">
        <v>2.3779300000000001</v>
      </c>
      <c r="HA44">
        <v>31.498799999999999</v>
      </c>
      <c r="HB44">
        <v>15.541700000000001</v>
      </c>
      <c r="HC44">
        <v>18</v>
      </c>
      <c r="HD44">
        <v>488.46499999999997</v>
      </c>
      <c r="HE44">
        <v>615.68700000000001</v>
      </c>
      <c r="HF44">
        <v>16.950199999999999</v>
      </c>
      <c r="HG44">
        <v>25.725300000000001</v>
      </c>
      <c r="HH44">
        <v>30.000399999999999</v>
      </c>
      <c r="HI44">
        <v>25.561499999999999</v>
      </c>
      <c r="HJ44">
        <v>25.485900000000001</v>
      </c>
      <c r="HK44">
        <v>29.6449</v>
      </c>
      <c r="HL44">
        <v>30.4056</v>
      </c>
      <c r="HM44">
        <v>83.860900000000001</v>
      </c>
      <c r="HN44">
        <v>16.928100000000001</v>
      </c>
      <c r="HO44">
        <v>493.91699999999997</v>
      </c>
      <c r="HP44">
        <v>20.632000000000001</v>
      </c>
      <c r="HQ44">
        <v>102.495</v>
      </c>
      <c r="HR44">
        <v>103.224</v>
      </c>
    </row>
    <row r="45" spans="1:226" x14ac:dyDescent="0.2">
      <c r="A45">
        <v>140</v>
      </c>
      <c r="B45">
        <v>1657554811</v>
      </c>
      <c r="C45">
        <v>1715.9000000953699</v>
      </c>
      <c r="D45" t="s">
        <v>416</v>
      </c>
      <c r="E45" t="s">
        <v>417</v>
      </c>
      <c r="F45">
        <v>5</v>
      </c>
      <c r="G45" t="s">
        <v>1431</v>
      </c>
      <c r="H45" t="s">
        <v>351</v>
      </c>
      <c r="I45">
        <v>1657554803.5</v>
      </c>
      <c r="J45">
        <f t="shared" si="34"/>
        <v>9.7132487311492599E-3</v>
      </c>
      <c r="K45">
        <f t="shared" si="35"/>
        <v>9.7132487311492604</v>
      </c>
      <c r="L45">
        <f t="shared" si="36"/>
        <v>30.925778454582829</v>
      </c>
      <c r="M45">
        <f t="shared" si="37"/>
        <v>440.20411111111099</v>
      </c>
      <c r="N45">
        <f t="shared" si="38"/>
        <v>317.23099451733685</v>
      </c>
      <c r="O45">
        <f t="shared" si="39"/>
        <v>21.577345969857721</v>
      </c>
      <c r="P45">
        <f t="shared" si="40"/>
        <v>29.941703575496739</v>
      </c>
      <c r="Q45">
        <f t="shared" si="41"/>
        <v>0.47888764970760528</v>
      </c>
      <c r="R45">
        <f t="shared" si="42"/>
        <v>3.5623741134680587</v>
      </c>
      <c r="S45">
        <f t="shared" si="43"/>
        <v>0.4457829490568998</v>
      </c>
      <c r="T45">
        <f t="shared" si="44"/>
        <v>0.2813977331178048</v>
      </c>
      <c r="U45">
        <f t="shared" si="45"/>
        <v>321.51110588888844</v>
      </c>
      <c r="V45">
        <f t="shared" si="46"/>
        <v>23.72911845993546</v>
      </c>
      <c r="W45">
        <f t="shared" si="47"/>
        <v>23.72911845993546</v>
      </c>
      <c r="X45">
        <f t="shared" si="48"/>
        <v>2.9465860207643049</v>
      </c>
      <c r="Y45">
        <f t="shared" si="49"/>
        <v>49.756298199030454</v>
      </c>
      <c r="Z45">
        <f t="shared" si="50"/>
        <v>1.5131206208230861</v>
      </c>
      <c r="AA45">
        <f t="shared" si="51"/>
        <v>3.0410634946563824</v>
      </c>
      <c r="AB45">
        <f t="shared" si="52"/>
        <v>1.4334653999412188</v>
      </c>
      <c r="AC45">
        <f t="shared" si="53"/>
        <v>-428.35426904368234</v>
      </c>
      <c r="AD45">
        <f t="shared" si="54"/>
        <v>100.89702180418546</v>
      </c>
      <c r="AE45">
        <f t="shared" si="55"/>
        <v>5.9303964585641831</v>
      </c>
      <c r="AF45">
        <f t="shared" si="56"/>
        <v>-1.5744892044253334E-2</v>
      </c>
      <c r="AG45">
        <f t="shared" si="57"/>
        <v>115.90908673541287</v>
      </c>
      <c r="AH45">
        <f t="shared" si="58"/>
        <v>9.6343046043607661</v>
      </c>
      <c r="AI45">
        <f t="shared" si="59"/>
        <v>30.925778454582829</v>
      </c>
      <c r="AJ45">
        <v>487.78458799389801</v>
      </c>
      <c r="AK45">
        <v>470.96269090909101</v>
      </c>
      <c r="AL45">
        <v>3.1482597186687702</v>
      </c>
      <c r="AM45">
        <v>64.3374699649262</v>
      </c>
      <c r="AN45">
        <f t="shared" si="60"/>
        <v>9.7132487311492604</v>
      </c>
      <c r="AO45">
        <v>20.5494233848455</v>
      </c>
      <c r="AP45">
        <v>22.260304242424201</v>
      </c>
      <c r="AQ45">
        <v>-3.1215576028660602E-4</v>
      </c>
      <c r="AR45">
        <v>77.478032350522597</v>
      </c>
      <c r="AS45">
        <v>0</v>
      </c>
      <c r="AT45">
        <v>0</v>
      </c>
      <c r="AU45">
        <f t="shared" si="61"/>
        <v>1</v>
      </c>
      <c r="AV45">
        <f t="shared" si="62"/>
        <v>0</v>
      </c>
      <c r="AW45">
        <f t="shared" si="63"/>
        <v>36278.895844858278</v>
      </c>
      <c r="AX45">
        <f t="shared" si="64"/>
        <v>1999.9729629629601</v>
      </c>
      <c r="AY45">
        <f t="shared" si="65"/>
        <v>1681.1769888888864</v>
      </c>
      <c r="AZ45">
        <f t="shared" si="66"/>
        <v>0.84059985810919291</v>
      </c>
      <c r="BA45">
        <f t="shared" si="67"/>
        <v>0.16075772615074241</v>
      </c>
      <c r="BB45">
        <v>0.9</v>
      </c>
      <c r="BC45">
        <v>0.5</v>
      </c>
      <c r="BD45" t="s">
        <v>352</v>
      </c>
      <c r="BE45">
        <v>2</v>
      </c>
      <c r="BF45" t="b">
        <v>1</v>
      </c>
      <c r="BG45">
        <v>1657554803.5</v>
      </c>
      <c r="BH45">
        <v>440.20411111111099</v>
      </c>
      <c r="BI45">
        <v>461.83222222222201</v>
      </c>
      <c r="BJ45">
        <v>22.245959259259301</v>
      </c>
      <c r="BK45">
        <v>20.550277777777801</v>
      </c>
      <c r="BL45">
        <v>430.58955555555502</v>
      </c>
      <c r="BM45">
        <v>21.930385185185202</v>
      </c>
      <c r="BN45">
        <v>499.97492592592602</v>
      </c>
      <c r="BO45">
        <v>67.980644444444494</v>
      </c>
      <c r="BP45">
        <v>3.7129174074074102E-2</v>
      </c>
      <c r="BQ45">
        <v>24.2544740740741</v>
      </c>
      <c r="BR45">
        <v>25.050007407407399</v>
      </c>
      <c r="BS45">
        <v>999.9</v>
      </c>
      <c r="BT45">
        <v>0</v>
      </c>
      <c r="BU45">
        <v>0</v>
      </c>
      <c r="BV45">
        <v>10000.185185185201</v>
      </c>
      <c r="BW45">
        <v>0</v>
      </c>
      <c r="BX45">
        <v>943.28944444444403</v>
      </c>
      <c r="BY45">
        <v>-21.628003703703701</v>
      </c>
      <c r="BZ45">
        <v>450.21966666666702</v>
      </c>
      <c r="CA45">
        <v>471.52222222222201</v>
      </c>
      <c r="CB45">
        <v>1.69567333333333</v>
      </c>
      <c r="CC45">
        <v>461.83222222222201</v>
      </c>
      <c r="CD45">
        <v>20.550277777777801</v>
      </c>
      <c r="CE45">
        <v>1.5122948148148101</v>
      </c>
      <c r="CF45">
        <v>1.3970211111111099</v>
      </c>
      <c r="CG45">
        <v>13.0930444444444</v>
      </c>
      <c r="CH45">
        <v>11.8853407407407</v>
      </c>
      <c r="CI45">
        <v>1999.9729629629601</v>
      </c>
      <c r="CJ45">
        <v>0.98000577777777798</v>
      </c>
      <c r="CK45">
        <v>1.9993870370370401E-2</v>
      </c>
      <c r="CL45">
        <v>0</v>
      </c>
      <c r="CM45">
        <v>2.2872037037037001</v>
      </c>
      <c r="CN45">
        <v>0</v>
      </c>
      <c r="CO45">
        <v>7831.9703703703699</v>
      </c>
      <c r="CP45">
        <v>17299.948148148102</v>
      </c>
      <c r="CQ45">
        <v>38.566666666666698</v>
      </c>
      <c r="CR45">
        <v>38.686999999999998</v>
      </c>
      <c r="CS45">
        <v>38.061999999999998</v>
      </c>
      <c r="CT45">
        <v>37.561999999999998</v>
      </c>
      <c r="CU45">
        <v>38</v>
      </c>
      <c r="CV45">
        <v>1959.9829629629601</v>
      </c>
      <c r="CW45">
        <v>39.99</v>
      </c>
      <c r="CX45">
        <v>0</v>
      </c>
      <c r="CY45">
        <v>1657554782.7</v>
      </c>
      <c r="CZ45">
        <v>0</v>
      </c>
      <c r="DA45">
        <v>1657551629</v>
      </c>
      <c r="DB45" t="s">
        <v>353</v>
      </c>
      <c r="DC45">
        <v>1657551626.5</v>
      </c>
      <c r="DD45">
        <v>1657551629</v>
      </c>
      <c r="DE45">
        <v>1</v>
      </c>
      <c r="DF45">
        <v>0.40300000000000002</v>
      </c>
      <c r="DG45">
        <v>8.9999999999999993E-3</v>
      </c>
      <c r="DH45">
        <v>9.41</v>
      </c>
      <c r="DI45">
        <v>8.6999999999999994E-2</v>
      </c>
      <c r="DJ45">
        <v>417</v>
      </c>
      <c r="DK45">
        <v>17</v>
      </c>
      <c r="DL45">
        <v>1.61</v>
      </c>
      <c r="DM45">
        <v>0.59</v>
      </c>
      <c r="DN45">
        <v>-18.70819625</v>
      </c>
      <c r="DO45">
        <v>-45.293428705440903</v>
      </c>
      <c r="DP45">
        <v>4.4851052591381197</v>
      </c>
      <c r="DQ45">
        <v>0</v>
      </c>
      <c r="DR45">
        <v>1.7036057499999999</v>
      </c>
      <c r="DS45">
        <v>-0.101096622889312</v>
      </c>
      <c r="DT45">
        <v>1.2809845410366999E-2</v>
      </c>
      <c r="DU45">
        <v>0</v>
      </c>
      <c r="DV45">
        <v>0</v>
      </c>
      <c r="DW45">
        <v>2</v>
      </c>
      <c r="DX45" t="s">
        <v>358</v>
      </c>
      <c r="DY45">
        <v>2.9738000000000002</v>
      </c>
      <c r="DZ45">
        <v>2.6907299999999998</v>
      </c>
      <c r="EA45">
        <v>7.3627300000000007E-2</v>
      </c>
      <c r="EB45">
        <v>7.7849100000000004E-2</v>
      </c>
      <c r="EC45">
        <v>7.4905200000000005E-2</v>
      </c>
      <c r="ED45">
        <v>7.14669E-2</v>
      </c>
      <c r="EE45">
        <v>36148.400000000001</v>
      </c>
      <c r="EF45">
        <v>39316.800000000003</v>
      </c>
      <c r="EG45">
        <v>35359.1</v>
      </c>
      <c r="EH45">
        <v>38664.699999999997</v>
      </c>
      <c r="EI45">
        <v>46370.9</v>
      </c>
      <c r="EJ45">
        <v>51850.1</v>
      </c>
      <c r="EK45">
        <v>55239.6</v>
      </c>
      <c r="EL45">
        <v>62011.199999999997</v>
      </c>
      <c r="EM45">
        <v>1.9812000000000001</v>
      </c>
      <c r="EN45">
        <v>2.1692</v>
      </c>
      <c r="EO45">
        <v>3.7550899999999998E-2</v>
      </c>
      <c r="EP45">
        <v>0</v>
      </c>
      <c r="EQ45">
        <v>24.442699999999999</v>
      </c>
      <c r="ER45">
        <v>999.9</v>
      </c>
      <c r="ES45">
        <v>58.966999999999999</v>
      </c>
      <c r="ET45">
        <v>25.297000000000001</v>
      </c>
      <c r="EU45">
        <v>28.0749</v>
      </c>
      <c r="EV45">
        <v>51.309399999999997</v>
      </c>
      <c r="EW45">
        <v>37.475999999999999</v>
      </c>
      <c r="EX45">
        <v>2</v>
      </c>
      <c r="EY45">
        <v>-0.120142</v>
      </c>
      <c r="EZ45">
        <v>4.16974</v>
      </c>
      <c r="FA45">
        <v>20.101099999999999</v>
      </c>
      <c r="FB45">
        <v>5.2017199999999999</v>
      </c>
      <c r="FC45">
        <v>12.0099</v>
      </c>
      <c r="FD45">
        <v>4.9756</v>
      </c>
      <c r="FE45">
        <v>3.2930000000000001</v>
      </c>
      <c r="FF45">
        <v>9999</v>
      </c>
      <c r="FG45">
        <v>9999</v>
      </c>
      <c r="FH45">
        <v>587.70000000000005</v>
      </c>
      <c r="FI45">
        <v>9999</v>
      </c>
      <c r="FJ45">
        <v>1.8627899999999999</v>
      </c>
      <c r="FK45">
        <v>1.8678300000000001</v>
      </c>
      <c r="FL45">
        <v>1.86758</v>
      </c>
      <c r="FM45">
        <v>1.8687100000000001</v>
      </c>
      <c r="FN45">
        <v>1.86957</v>
      </c>
      <c r="FO45">
        <v>1.8655999999999999</v>
      </c>
      <c r="FP45">
        <v>1.86676</v>
      </c>
      <c r="FQ45">
        <v>1.8680699999999999</v>
      </c>
      <c r="FR45">
        <v>5</v>
      </c>
      <c r="FS45">
        <v>0</v>
      </c>
      <c r="FT45">
        <v>0</v>
      </c>
      <c r="FU45">
        <v>0</v>
      </c>
      <c r="FV45" t="s">
        <v>355</v>
      </c>
      <c r="FW45" t="s">
        <v>356</v>
      </c>
      <c r="FX45" t="s">
        <v>357</v>
      </c>
      <c r="FY45" t="s">
        <v>357</v>
      </c>
      <c r="FZ45" t="s">
        <v>357</v>
      </c>
      <c r="GA45" t="s">
        <v>357</v>
      </c>
      <c r="GB45">
        <v>0</v>
      </c>
      <c r="GC45">
        <v>100</v>
      </c>
      <c r="GD45">
        <v>100</v>
      </c>
      <c r="GE45">
        <v>9.8160000000000007</v>
      </c>
      <c r="GF45">
        <v>0.31630000000000003</v>
      </c>
      <c r="GG45">
        <v>5.5070148606051301</v>
      </c>
      <c r="GH45">
        <v>9.7577496247143302E-3</v>
      </c>
      <c r="GI45">
        <v>-4.8616792591943903E-7</v>
      </c>
      <c r="GJ45">
        <v>-4.7315034107036002E-11</v>
      </c>
      <c r="GK45">
        <v>-4.7501356017567997E-2</v>
      </c>
      <c r="GL45">
        <v>-2.7595818264672001E-2</v>
      </c>
      <c r="GM45">
        <v>2.4275452786486698E-3</v>
      </c>
      <c r="GN45">
        <v>-1.8891823597295299E-5</v>
      </c>
      <c r="GO45">
        <v>-2</v>
      </c>
      <c r="GP45">
        <v>2105</v>
      </c>
      <c r="GQ45">
        <v>1</v>
      </c>
      <c r="GR45">
        <v>22</v>
      </c>
      <c r="GS45">
        <v>53.1</v>
      </c>
      <c r="GT45">
        <v>53</v>
      </c>
      <c r="GU45">
        <v>1.5197799999999999</v>
      </c>
      <c r="GV45">
        <v>2.5988799999999999</v>
      </c>
      <c r="GW45">
        <v>2.2485400000000002</v>
      </c>
      <c r="GX45">
        <v>2.80762</v>
      </c>
      <c r="GY45">
        <v>1.9958499999999999</v>
      </c>
      <c r="GZ45">
        <v>2.36206</v>
      </c>
      <c r="HA45">
        <v>31.520600000000002</v>
      </c>
      <c r="HB45">
        <v>15.541700000000001</v>
      </c>
      <c r="HC45">
        <v>18</v>
      </c>
      <c r="HD45">
        <v>488.262</v>
      </c>
      <c r="HE45">
        <v>615.27200000000005</v>
      </c>
      <c r="HF45">
        <v>16.8947</v>
      </c>
      <c r="HG45">
        <v>25.729600000000001</v>
      </c>
      <c r="HH45">
        <v>30.000599999999999</v>
      </c>
      <c r="HI45">
        <v>25.568000000000001</v>
      </c>
      <c r="HJ45">
        <v>25.490100000000002</v>
      </c>
      <c r="HK45">
        <v>30.510200000000001</v>
      </c>
      <c r="HL45">
        <v>30.4056</v>
      </c>
      <c r="HM45">
        <v>83.860900000000001</v>
      </c>
      <c r="HN45">
        <v>16.880700000000001</v>
      </c>
      <c r="HO45">
        <v>507.33499999999998</v>
      </c>
      <c r="HP45">
        <v>20.648299999999999</v>
      </c>
      <c r="HQ45">
        <v>102.495</v>
      </c>
      <c r="HR45">
        <v>103.22199999999999</v>
      </c>
    </row>
    <row r="46" spans="1:226" x14ac:dyDescent="0.2">
      <c r="A46">
        <v>141</v>
      </c>
      <c r="B46">
        <v>1657554816</v>
      </c>
      <c r="C46">
        <v>1720.9000000953699</v>
      </c>
      <c r="D46" t="s">
        <v>418</v>
      </c>
      <c r="E46" t="s">
        <v>419</v>
      </c>
      <c r="F46">
        <v>5</v>
      </c>
      <c r="G46" t="s">
        <v>1431</v>
      </c>
      <c r="H46" t="s">
        <v>351</v>
      </c>
      <c r="I46">
        <v>1657554808.2142899</v>
      </c>
      <c r="J46">
        <f t="shared" si="34"/>
        <v>9.6144650926392704E-3</v>
      </c>
      <c r="K46">
        <f t="shared" si="35"/>
        <v>9.6144650926392696</v>
      </c>
      <c r="L46">
        <f t="shared" si="36"/>
        <v>31.508418782966679</v>
      </c>
      <c r="M46">
        <f t="shared" si="37"/>
        <v>453.82610714285698</v>
      </c>
      <c r="N46">
        <f t="shared" si="38"/>
        <v>326.9984387990628</v>
      </c>
      <c r="O46">
        <f t="shared" si="39"/>
        <v>22.241965488123149</v>
      </c>
      <c r="P46">
        <f t="shared" si="40"/>
        <v>30.868601849452119</v>
      </c>
      <c r="Q46">
        <f t="shared" si="41"/>
        <v>0.47281209584113865</v>
      </c>
      <c r="R46">
        <f t="shared" si="42"/>
        <v>3.5609023926664412</v>
      </c>
      <c r="S46">
        <f t="shared" si="43"/>
        <v>0.44049931072460297</v>
      </c>
      <c r="T46">
        <f t="shared" si="44"/>
        <v>0.27803100390995511</v>
      </c>
      <c r="U46">
        <f t="shared" si="45"/>
        <v>321.5123429999993</v>
      </c>
      <c r="V46">
        <f t="shared" si="46"/>
        <v>23.747573536586096</v>
      </c>
      <c r="W46">
        <f t="shared" si="47"/>
        <v>23.747573536586096</v>
      </c>
      <c r="X46">
        <f t="shared" si="48"/>
        <v>2.9498608721270934</v>
      </c>
      <c r="Y46">
        <f t="shared" si="49"/>
        <v>49.792922008552388</v>
      </c>
      <c r="Z46">
        <f t="shared" si="50"/>
        <v>1.513982546688325</v>
      </c>
      <c r="AA46">
        <f t="shared" si="51"/>
        <v>3.0405577451917458</v>
      </c>
      <c r="AB46">
        <f t="shared" si="52"/>
        <v>1.4358783254387684</v>
      </c>
      <c r="AC46">
        <f t="shared" si="53"/>
        <v>-423.99791058539182</v>
      </c>
      <c r="AD46">
        <f t="shared" si="54"/>
        <v>96.779864236539893</v>
      </c>
      <c r="AE46">
        <f t="shared" si="55"/>
        <v>5.6912048013368697</v>
      </c>
      <c r="AF46">
        <f t="shared" si="56"/>
        <v>-1.4498547515742644E-2</v>
      </c>
      <c r="AG46">
        <f t="shared" si="57"/>
        <v>125.70709100901473</v>
      </c>
      <c r="AH46">
        <f t="shared" si="58"/>
        <v>9.5743070297952269</v>
      </c>
      <c r="AI46">
        <f t="shared" si="59"/>
        <v>31.508418782966679</v>
      </c>
      <c r="AJ46">
        <v>504.79861155548798</v>
      </c>
      <c r="AK46">
        <v>487.40970909090902</v>
      </c>
      <c r="AL46">
        <v>3.27828063600422</v>
      </c>
      <c r="AM46">
        <v>64.3374699649262</v>
      </c>
      <c r="AN46">
        <f t="shared" si="60"/>
        <v>9.6144650926392696</v>
      </c>
      <c r="AO46">
        <v>20.6020781018875</v>
      </c>
      <c r="AP46">
        <v>22.285935151515101</v>
      </c>
      <c r="AQ46">
        <v>1.9294008655290199E-3</v>
      </c>
      <c r="AR46">
        <v>77.478032350522597</v>
      </c>
      <c r="AS46">
        <v>0</v>
      </c>
      <c r="AT46">
        <v>0</v>
      </c>
      <c r="AU46">
        <f t="shared" si="61"/>
        <v>1</v>
      </c>
      <c r="AV46">
        <f t="shared" si="62"/>
        <v>0</v>
      </c>
      <c r="AW46">
        <f t="shared" si="63"/>
        <v>36260.341470933781</v>
      </c>
      <c r="AX46">
        <f t="shared" si="64"/>
        <v>1999.9807142857101</v>
      </c>
      <c r="AY46">
        <f t="shared" si="65"/>
        <v>1681.1834999999965</v>
      </c>
      <c r="AZ46">
        <f t="shared" si="66"/>
        <v>0.84059985578432361</v>
      </c>
      <c r="BA46">
        <f t="shared" si="67"/>
        <v>0.16075772166374461</v>
      </c>
      <c r="BB46">
        <v>0.9</v>
      </c>
      <c r="BC46">
        <v>0.5</v>
      </c>
      <c r="BD46" t="s">
        <v>352</v>
      </c>
      <c r="BE46">
        <v>2</v>
      </c>
      <c r="BF46" t="b">
        <v>1</v>
      </c>
      <c r="BG46">
        <v>1657554808.2142899</v>
      </c>
      <c r="BH46">
        <v>453.82610714285698</v>
      </c>
      <c r="BI46">
        <v>477.23607142857099</v>
      </c>
      <c r="BJ46">
        <v>22.258371428571401</v>
      </c>
      <c r="BK46">
        <v>20.5733142857143</v>
      </c>
      <c r="BL46">
        <v>444.08600000000001</v>
      </c>
      <c r="BM46">
        <v>21.942178571428599</v>
      </c>
      <c r="BN46">
        <v>499.98771428571399</v>
      </c>
      <c r="BO46">
        <v>67.9813821428571</v>
      </c>
      <c r="BP46">
        <v>3.7185682142857099E-2</v>
      </c>
      <c r="BQ46">
        <v>24.2517</v>
      </c>
      <c r="BR46">
        <v>25.0456964285714</v>
      </c>
      <c r="BS46">
        <v>999.9</v>
      </c>
      <c r="BT46">
        <v>0</v>
      </c>
      <c r="BU46">
        <v>0</v>
      </c>
      <c r="BV46">
        <v>9994.6428571428605</v>
      </c>
      <c r="BW46">
        <v>0</v>
      </c>
      <c r="BX46">
        <v>943.83303571428598</v>
      </c>
      <c r="BY46">
        <v>-23.409932142857102</v>
      </c>
      <c r="BZ46">
        <v>464.157642857143</v>
      </c>
      <c r="CA46">
        <v>487.26100000000002</v>
      </c>
      <c r="CB46">
        <v>1.68504392857143</v>
      </c>
      <c r="CC46">
        <v>477.23607142857099</v>
      </c>
      <c r="CD46">
        <v>20.5733142857143</v>
      </c>
      <c r="CE46">
        <v>1.513155</v>
      </c>
      <c r="CF46">
        <v>1.3986028571428599</v>
      </c>
      <c r="CG46">
        <v>13.1017428571429</v>
      </c>
      <c r="CH46">
        <v>11.902485714285699</v>
      </c>
      <c r="CI46">
        <v>1999.9807142857101</v>
      </c>
      <c r="CJ46">
        <v>0.98000575000000001</v>
      </c>
      <c r="CK46">
        <v>1.9993899999999998E-2</v>
      </c>
      <c r="CL46">
        <v>0</v>
      </c>
      <c r="CM46">
        <v>2.29621428571429</v>
      </c>
      <c r="CN46">
        <v>0</v>
      </c>
      <c r="CO46">
        <v>7835.6371428571401</v>
      </c>
      <c r="CP46">
        <v>17300.0142857143</v>
      </c>
      <c r="CQ46">
        <v>38.564250000000001</v>
      </c>
      <c r="CR46">
        <v>38.686999999999998</v>
      </c>
      <c r="CS46">
        <v>38.061999999999998</v>
      </c>
      <c r="CT46">
        <v>37.555357142857098</v>
      </c>
      <c r="CU46">
        <v>38</v>
      </c>
      <c r="CV46">
        <v>1959.9907142857101</v>
      </c>
      <c r="CW46">
        <v>39.99</v>
      </c>
      <c r="CX46">
        <v>0</v>
      </c>
      <c r="CY46">
        <v>1657554788.0999999</v>
      </c>
      <c r="CZ46">
        <v>0</v>
      </c>
      <c r="DA46">
        <v>1657551629</v>
      </c>
      <c r="DB46" t="s">
        <v>353</v>
      </c>
      <c r="DC46">
        <v>1657551626.5</v>
      </c>
      <c r="DD46">
        <v>1657551629</v>
      </c>
      <c r="DE46">
        <v>1</v>
      </c>
      <c r="DF46">
        <v>0.40300000000000002</v>
      </c>
      <c r="DG46">
        <v>8.9999999999999993E-3</v>
      </c>
      <c r="DH46">
        <v>9.41</v>
      </c>
      <c r="DI46">
        <v>8.6999999999999994E-2</v>
      </c>
      <c r="DJ46">
        <v>417</v>
      </c>
      <c r="DK46">
        <v>17</v>
      </c>
      <c r="DL46">
        <v>1.61</v>
      </c>
      <c r="DM46">
        <v>0.59</v>
      </c>
      <c r="DN46">
        <v>-21.792684999999999</v>
      </c>
      <c r="DO46">
        <v>-26.7252337711069</v>
      </c>
      <c r="DP46">
        <v>2.7195494185204701</v>
      </c>
      <c r="DQ46">
        <v>0</v>
      </c>
      <c r="DR46">
        <v>1.69142875</v>
      </c>
      <c r="DS46">
        <v>-0.14067748592870399</v>
      </c>
      <c r="DT46">
        <v>1.6541534721346101E-2</v>
      </c>
      <c r="DU46">
        <v>0</v>
      </c>
      <c r="DV46">
        <v>0</v>
      </c>
      <c r="DW46">
        <v>2</v>
      </c>
      <c r="DX46" t="s">
        <v>358</v>
      </c>
      <c r="DY46">
        <v>2.97451</v>
      </c>
      <c r="DZ46">
        <v>2.6912600000000002</v>
      </c>
      <c r="EA46">
        <v>7.5593599999999997E-2</v>
      </c>
      <c r="EB46">
        <v>7.9820699999999994E-2</v>
      </c>
      <c r="EC46">
        <v>7.4970899999999993E-2</v>
      </c>
      <c r="ED46">
        <v>7.1535699999999994E-2</v>
      </c>
      <c r="EE46">
        <v>36071.9</v>
      </c>
      <c r="EF46">
        <v>39232.800000000003</v>
      </c>
      <c r="EG46">
        <v>35359.300000000003</v>
      </c>
      <c r="EH46">
        <v>38664.800000000003</v>
      </c>
      <c r="EI46">
        <v>46367.9</v>
      </c>
      <c r="EJ46">
        <v>51846.3</v>
      </c>
      <c r="EK46">
        <v>55239.9</v>
      </c>
      <c r="EL46">
        <v>62011.199999999997</v>
      </c>
      <c r="EM46">
        <v>1.9818</v>
      </c>
      <c r="EN46">
        <v>2.1692</v>
      </c>
      <c r="EO46">
        <v>3.5017699999999999E-2</v>
      </c>
      <c r="EP46">
        <v>0</v>
      </c>
      <c r="EQ46">
        <v>24.465299999999999</v>
      </c>
      <c r="ER46">
        <v>999.9</v>
      </c>
      <c r="ES46">
        <v>58.966999999999999</v>
      </c>
      <c r="ET46">
        <v>25.297000000000001</v>
      </c>
      <c r="EU46">
        <v>28.072900000000001</v>
      </c>
      <c r="EV46">
        <v>51.139400000000002</v>
      </c>
      <c r="EW46">
        <v>37.451900000000002</v>
      </c>
      <c r="EX46">
        <v>2</v>
      </c>
      <c r="EY46">
        <v>-0.11955300000000001</v>
      </c>
      <c r="EZ46">
        <v>4.1737900000000003</v>
      </c>
      <c r="FA46">
        <v>20.101099999999999</v>
      </c>
      <c r="FB46">
        <v>5.2017199999999999</v>
      </c>
      <c r="FC46">
        <v>12.0099</v>
      </c>
      <c r="FD46">
        <v>4.976</v>
      </c>
      <c r="FE46">
        <v>3.2930000000000001</v>
      </c>
      <c r="FF46">
        <v>9999</v>
      </c>
      <c r="FG46">
        <v>9999</v>
      </c>
      <c r="FH46">
        <v>587.70000000000005</v>
      </c>
      <c r="FI46">
        <v>9999</v>
      </c>
      <c r="FJ46">
        <v>1.8627899999999999</v>
      </c>
      <c r="FK46">
        <v>1.8678300000000001</v>
      </c>
      <c r="FL46">
        <v>1.86758</v>
      </c>
      <c r="FM46">
        <v>1.8686499999999999</v>
      </c>
      <c r="FN46">
        <v>1.86954</v>
      </c>
      <c r="FO46">
        <v>1.86557</v>
      </c>
      <c r="FP46">
        <v>1.86676</v>
      </c>
      <c r="FQ46">
        <v>1.8680399999999999</v>
      </c>
      <c r="FR46">
        <v>5</v>
      </c>
      <c r="FS46">
        <v>0</v>
      </c>
      <c r="FT46">
        <v>0</v>
      </c>
      <c r="FU46">
        <v>0</v>
      </c>
      <c r="FV46" t="s">
        <v>355</v>
      </c>
      <c r="FW46" t="s">
        <v>356</v>
      </c>
      <c r="FX46" t="s">
        <v>357</v>
      </c>
      <c r="FY46" t="s">
        <v>357</v>
      </c>
      <c r="FZ46" t="s">
        <v>357</v>
      </c>
      <c r="GA46" t="s">
        <v>357</v>
      </c>
      <c r="GB46">
        <v>0</v>
      </c>
      <c r="GC46">
        <v>100</v>
      </c>
      <c r="GD46">
        <v>100</v>
      </c>
      <c r="GE46">
        <v>9.9649999999999999</v>
      </c>
      <c r="GF46">
        <v>0.31769999999999998</v>
      </c>
      <c r="GG46">
        <v>5.5070148606051301</v>
      </c>
      <c r="GH46">
        <v>9.7577496247143302E-3</v>
      </c>
      <c r="GI46">
        <v>-4.8616792591943903E-7</v>
      </c>
      <c r="GJ46">
        <v>-4.7315034107036002E-11</v>
      </c>
      <c r="GK46">
        <v>-4.7501356017567997E-2</v>
      </c>
      <c r="GL46">
        <v>-2.7595818264672001E-2</v>
      </c>
      <c r="GM46">
        <v>2.4275452786486698E-3</v>
      </c>
      <c r="GN46">
        <v>-1.8891823597295299E-5</v>
      </c>
      <c r="GO46">
        <v>-2</v>
      </c>
      <c r="GP46">
        <v>2105</v>
      </c>
      <c r="GQ46">
        <v>1</v>
      </c>
      <c r="GR46">
        <v>22</v>
      </c>
      <c r="GS46">
        <v>53.2</v>
      </c>
      <c r="GT46">
        <v>53.1</v>
      </c>
      <c r="GU46">
        <v>1.56006</v>
      </c>
      <c r="GV46">
        <v>2.6074199999999998</v>
      </c>
      <c r="GW46">
        <v>2.2485400000000002</v>
      </c>
      <c r="GX46">
        <v>2.8064</v>
      </c>
      <c r="GY46">
        <v>1.9958499999999999</v>
      </c>
      <c r="GZ46">
        <v>2.34619</v>
      </c>
      <c r="HA46">
        <v>31.520600000000002</v>
      </c>
      <c r="HB46">
        <v>15.541700000000001</v>
      </c>
      <c r="HC46">
        <v>18</v>
      </c>
      <c r="HD46">
        <v>488.67099999999999</v>
      </c>
      <c r="HE46">
        <v>615.32100000000003</v>
      </c>
      <c r="HF46">
        <v>16.848600000000001</v>
      </c>
      <c r="HG46">
        <v>25.7361</v>
      </c>
      <c r="HH46">
        <v>30.000599999999999</v>
      </c>
      <c r="HI46">
        <v>25.5701</v>
      </c>
      <c r="HJ46">
        <v>25.494399999999999</v>
      </c>
      <c r="HK46">
        <v>31.303999999999998</v>
      </c>
      <c r="HL46">
        <v>30.4056</v>
      </c>
      <c r="HM46">
        <v>83.860900000000001</v>
      </c>
      <c r="HN46">
        <v>16.837499999999999</v>
      </c>
      <c r="HO46">
        <v>520.72900000000004</v>
      </c>
      <c r="HP46">
        <v>20.6418</v>
      </c>
      <c r="HQ46">
        <v>102.495</v>
      </c>
      <c r="HR46">
        <v>103.22199999999999</v>
      </c>
    </row>
    <row r="47" spans="1:226" x14ac:dyDescent="0.2">
      <c r="A47">
        <v>142</v>
      </c>
      <c r="B47">
        <v>1657554821</v>
      </c>
      <c r="C47">
        <v>1725.9000000953699</v>
      </c>
      <c r="D47" t="s">
        <v>420</v>
      </c>
      <c r="E47" t="s">
        <v>421</v>
      </c>
      <c r="F47">
        <v>5</v>
      </c>
      <c r="G47" t="s">
        <v>1431</v>
      </c>
      <c r="H47" t="s">
        <v>351</v>
      </c>
      <c r="I47">
        <v>1657554813.5</v>
      </c>
      <c r="J47">
        <f t="shared" si="34"/>
        <v>9.5778263547420459E-3</v>
      </c>
      <c r="K47">
        <f t="shared" si="35"/>
        <v>9.5778263547420455</v>
      </c>
      <c r="L47">
        <f t="shared" si="36"/>
        <v>31.775438916199413</v>
      </c>
      <c r="M47">
        <f t="shared" si="37"/>
        <v>470.30218518518501</v>
      </c>
      <c r="N47">
        <f t="shared" si="38"/>
        <v>341.59348917790925</v>
      </c>
      <c r="O47">
        <f t="shared" si="39"/>
        <v>23.234906480451034</v>
      </c>
      <c r="P47">
        <f t="shared" si="40"/>
        <v>31.989565482140378</v>
      </c>
      <c r="Q47">
        <f t="shared" si="41"/>
        <v>0.47110822731595425</v>
      </c>
      <c r="R47">
        <f t="shared" si="42"/>
        <v>3.5607679199159703</v>
      </c>
      <c r="S47">
        <f t="shared" si="43"/>
        <v>0.4390183167191099</v>
      </c>
      <c r="T47">
        <f t="shared" si="44"/>
        <v>0.27708723587558787</v>
      </c>
      <c r="U47">
        <f t="shared" si="45"/>
        <v>321.51760811111046</v>
      </c>
      <c r="V47">
        <f t="shared" si="46"/>
        <v>23.750380121977901</v>
      </c>
      <c r="W47">
        <f t="shared" si="47"/>
        <v>23.750380121977901</v>
      </c>
      <c r="X47">
        <f t="shared" si="48"/>
        <v>2.9503591791166608</v>
      </c>
      <c r="Y47">
        <f t="shared" si="49"/>
        <v>49.846113092300435</v>
      </c>
      <c r="Z47">
        <f t="shared" si="50"/>
        <v>1.5151321068847281</v>
      </c>
      <c r="AA47">
        <f t="shared" si="51"/>
        <v>3.039619366266626</v>
      </c>
      <c r="AB47">
        <f t="shared" si="52"/>
        <v>1.4352270722319327</v>
      </c>
      <c r="AC47">
        <f t="shared" si="53"/>
        <v>-422.38214224412422</v>
      </c>
      <c r="AD47">
        <f t="shared" si="54"/>
        <v>95.249154229937375</v>
      </c>
      <c r="AE47">
        <f t="shared" si="55"/>
        <v>5.6013355339507536</v>
      </c>
      <c r="AF47">
        <f t="shared" si="56"/>
        <v>-1.4044369125628009E-2</v>
      </c>
      <c r="AG47">
        <f t="shared" si="57"/>
        <v>132.03201391294814</v>
      </c>
      <c r="AH47">
        <f t="shared" si="58"/>
        <v>9.5174230631218979</v>
      </c>
      <c r="AI47">
        <f t="shared" si="59"/>
        <v>31.775438916199413</v>
      </c>
      <c r="AJ47">
        <v>522.25740167560195</v>
      </c>
      <c r="AK47">
        <v>504.36073939393901</v>
      </c>
      <c r="AL47">
        <v>3.4079208855620098</v>
      </c>
      <c r="AM47">
        <v>64.3374699649262</v>
      </c>
      <c r="AN47">
        <f t="shared" si="60"/>
        <v>9.5778263547420455</v>
      </c>
      <c r="AO47">
        <v>20.620436375377899</v>
      </c>
      <c r="AP47">
        <v>22.302367878787901</v>
      </c>
      <c r="AQ47">
        <v>8.5193573610778395E-4</v>
      </c>
      <c r="AR47">
        <v>77.478032350522597</v>
      </c>
      <c r="AS47">
        <v>0</v>
      </c>
      <c r="AT47">
        <v>0</v>
      </c>
      <c r="AU47">
        <f t="shared" si="61"/>
        <v>1</v>
      </c>
      <c r="AV47">
        <f t="shared" si="62"/>
        <v>0</v>
      </c>
      <c r="AW47">
        <f t="shared" si="63"/>
        <v>36259.252352792515</v>
      </c>
      <c r="AX47">
        <f t="shared" si="64"/>
        <v>2000.0137037037</v>
      </c>
      <c r="AY47">
        <f t="shared" si="65"/>
        <v>1681.2112111111078</v>
      </c>
      <c r="AZ47">
        <f t="shared" si="66"/>
        <v>0.84059984588994474</v>
      </c>
      <c r="BA47">
        <f t="shared" si="67"/>
        <v>0.1607577025675935</v>
      </c>
      <c r="BB47">
        <v>0.9</v>
      </c>
      <c r="BC47">
        <v>0.5</v>
      </c>
      <c r="BD47" t="s">
        <v>352</v>
      </c>
      <c r="BE47">
        <v>2</v>
      </c>
      <c r="BF47" t="b">
        <v>1</v>
      </c>
      <c r="BG47">
        <v>1657554813.5</v>
      </c>
      <c r="BH47">
        <v>470.30218518518501</v>
      </c>
      <c r="BI47">
        <v>494.87366666666702</v>
      </c>
      <c r="BJ47">
        <v>22.275074074074102</v>
      </c>
      <c r="BK47">
        <v>20.6000962962963</v>
      </c>
      <c r="BL47">
        <v>460.41048148148099</v>
      </c>
      <c r="BM47">
        <v>21.958062962963002</v>
      </c>
      <c r="BN47">
        <v>499.99944444444401</v>
      </c>
      <c r="BO47">
        <v>67.981874074074099</v>
      </c>
      <c r="BP47">
        <v>3.7298470370370401E-2</v>
      </c>
      <c r="BQ47">
        <v>24.246551851851901</v>
      </c>
      <c r="BR47">
        <v>25.040359259259301</v>
      </c>
      <c r="BS47">
        <v>999.9</v>
      </c>
      <c r="BT47">
        <v>0</v>
      </c>
      <c r="BU47">
        <v>0</v>
      </c>
      <c r="BV47">
        <v>9994.0740740740694</v>
      </c>
      <c r="BW47">
        <v>0</v>
      </c>
      <c r="BX47">
        <v>944.57796296296306</v>
      </c>
      <c r="BY47">
        <v>-24.571388888888901</v>
      </c>
      <c r="BZ47">
        <v>481.01718518518499</v>
      </c>
      <c r="CA47">
        <v>505.28288888888898</v>
      </c>
      <c r="CB47">
        <v>1.6749762962963</v>
      </c>
      <c r="CC47">
        <v>494.87366666666702</v>
      </c>
      <c r="CD47">
        <v>20.6000962962963</v>
      </c>
      <c r="CE47">
        <v>1.51430111111111</v>
      </c>
      <c r="CF47">
        <v>1.40043259259259</v>
      </c>
      <c r="CG47">
        <v>13.1133333333333</v>
      </c>
      <c r="CH47">
        <v>11.922314814814801</v>
      </c>
      <c r="CI47">
        <v>2000.0137037037</v>
      </c>
      <c r="CJ47">
        <v>0.98000577777777798</v>
      </c>
      <c r="CK47">
        <v>1.9993870370370401E-2</v>
      </c>
      <c r="CL47">
        <v>0</v>
      </c>
      <c r="CM47">
        <v>2.1928592592592602</v>
      </c>
      <c r="CN47">
        <v>0</v>
      </c>
      <c r="CO47">
        <v>7839.89777777778</v>
      </c>
      <c r="CP47">
        <v>17300.307407407399</v>
      </c>
      <c r="CQ47">
        <v>38.561999999999998</v>
      </c>
      <c r="CR47">
        <v>38.686999999999998</v>
      </c>
      <c r="CS47">
        <v>38.061999999999998</v>
      </c>
      <c r="CT47">
        <v>37.541333333333299</v>
      </c>
      <c r="CU47">
        <v>37.995333333333299</v>
      </c>
      <c r="CV47">
        <v>1960.0237037037</v>
      </c>
      <c r="CW47">
        <v>39.99</v>
      </c>
      <c r="CX47">
        <v>0</v>
      </c>
      <c r="CY47">
        <v>1657554792.9000001</v>
      </c>
      <c r="CZ47">
        <v>0</v>
      </c>
      <c r="DA47">
        <v>1657551629</v>
      </c>
      <c r="DB47" t="s">
        <v>353</v>
      </c>
      <c r="DC47">
        <v>1657551626.5</v>
      </c>
      <c r="DD47">
        <v>1657551629</v>
      </c>
      <c r="DE47">
        <v>1</v>
      </c>
      <c r="DF47">
        <v>0.40300000000000002</v>
      </c>
      <c r="DG47">
        <v>8.9999999999999993E-3</v>
      </c>
      <c r="DH47">
        <v>9.41</v>
      </c>
      <c r="DI47">
        <v>8.6999999999999994E-2</v>
      </c>
      <c r="DJ47">
        <v>417</v>
      </c>
      <c r="DK47">
        <v>17</v>
      </c>
      <c r="DL47">
        <v>1.61</v>
      </c>
      <c r="DM47">
        <v>0.59</v>
      </c>
      <c r="DN47">
        <v>-23.663744999999999</v>
      </c>
      <c r="DO47">
        <v>-14.4939354596623</v>
      </c>
      <c r="DP47">
        <v>1.46594080097902</v>
      </c>
      <c r="DQ47">
        <v>0</v>
      </c>
      <c r="DR47">
        <v>1.682607</v>
      </c>
      <c r="DS47">
        <v>-0.13303632270169199</v>
      </c>
      <c r="DT47">
        <v>1.6116724419062301E-2</v>
      </c>
      <c r="DU47">
        <v>0</v>
      </c>
      <c r="DV47">
        <v>0</v>
      </c>
      <c r="DW47">
        <v>2</v>
      </c>
      <c r="DX47" t="s">
        <v>358</v>
      </c>
      <c r="DY47">
        <v>2.97445</v>
      </c>
      <c r="DZ47">
        <v>2.6899000000000002</v>
      </c>
      <c r="EA47">
        <v>7.7516299999999996E-2</v>
      </c>
      <c r="EB47">
        <v>8.1785300000000005E-2</v>
      </c>
      <c r="EC47">
        <v>7.50199E-2</v>
      </c>
      <c r="ED47">
        <v>7.1520200000000006E-2</v>
      </c>
      <c r="EE47">
        <v>35996.1</v>
      </c>
      <c r="EF47">
        <v>39148.9</v>
      </c>
      <c r="EG47">
        <v>35358.5</v>
      </c>
      <c r="EH47">
        <v>38664.5</v>
      </c>
      <c r="EI47">
        <v>46365</v>
      </c>
      <c r="EJ47">
        <v>51846.3</v>
      </c>
      <c r="EK47">
        <v>55239.4</v>
      </c>
      <c r="EL47">
        <v>62010.1</v>
      </c>
      <c r="EM47">
        <v>1.9816</v>
      </c>
      <c r="EN47">
        <v>2.1688000000000001</v>
      </c>
      <c r="EO47">
        <v>3.41237E-2</v>
      </c>
      <c r="EP47">
        <v>0</v>
      </c>
      <c r="EQ47">
        <v>24.4818</v>
      </c>
      <c r="ER47">
        <v>999.9</v>
      </c>
      <c r="ES47">
        <v>58.966999999999999</v>
      </c>
      <c r="ET47">
        <v>25.297000000000001</v>
      </c>
      <c r="EU47">
        <v>28.072399999999998</v>
      </c>
      <c r="EV47">
        <v>51.029400000000003</v>
      </c>
      <c r="EW47">
        <v>37.496000000000002</v>
      </c>
      <c r="EX47">
        <v>2</v>
      </c>
      <c r="EY47">
        <v>-0.119146</v>
      </c>
      <c r="EZ47">
        <v>4.1564500000000004</v>
      </c>
      <c r="FA47">
        <v>20.101299999999998</v>
      </c>
      <c r="FB47">
        <v>5.1993200000000002</v>
      </c>
      <c r="FC47">
        <v>12.0099</v>
      </c>
      <c r="FD47">
        <v>4.9732000000000003</v>
      </c>
      <c r="FE47">
        <v>3.2932000000000001</v>
      </c>
      <c r="FF47">
        <v>9999</v>
      </c>
      <c r="FG47">
        <v>9999</v>
      </c>
      <c r="FH47">
        <v>587.70000000000005</v>
      </c>
      <c r="FI47">
        <v>9999</v>
      </c>
      <c r="FJ47">
        <v>1.8627899999999999</v>
      </c>
      <c r="FK47">
        <v>1.8678300000000001</v>
      </c>
      <c r="FL47">
        <v>1.8676200000000001</v>
      </c>
      <c r="FM47">
        <v>1.8687100000000001</v>
      </c>
      <c r="FN47">
        <v>1.86951</v>
      </c>
      <c r="FO47">
        <v>1.86554</v>
      </c>
      <c r="FP47">
        <v>1.86676</v>
      </c>
      <c r="FQ47">
        <v>1.8681000000000001</v>
      </c>
      <c r="FR47">
        <v>5</v>
      </c>
      <c r="FS47">
        <v>0</v>
      </c>
      <c r="FT47">
        <v>0</v>
      </c>
      <c r="FU47">
        <v>0</v>
      </c>
      <c r="FV47" t="s">
        <v>355</v>
      </c>
      <c r="FW47" t="s">
        <v>356</v>
      </c>
      <c r="FX47" t="s">
        <v>357</v>
      </c>
      <c r="FY47" t="s">
        <v>357</v>
      </c>
      <c r="FZ47" t="s">
        <v>357</v>
      </c>
      <c r="GA47" t="s">
        <v>357</v>
      </c>
      <c r="GB47">
        <v>0</v>
      </c>
      <c r="GC47">
        <v>100</v>
      </c>
      <c r="GD47">
        <v>100</v>
      </c>
      <c r="GE47">
        <v>10.114000000000001</v>
      </c>
      <c r="GF47">
        <v>0.31869999999999998</v>
      </c>
      <c r="GG47">
        <v>5.5070148606051301</v>
      </c>
      <c r="GH47">
        <v>9.7577496247143302E-3</v>
      </c>
      <c r="GI47">
        <v>-4.8616792591943903E-7</v>
      </c>
      <c r="GJ47">
        <v>-4.7315034107036002E-11</v>
      </c>
      <c r="GK47">
        <v>-4.7501356017567997E-2</v>
      </c>
      <c r="GL47">
        <v>-2.7595818264672001E-2</v>
      </c>
      <c r="GM47">
        <v>2.4275452786486698E-3</v>
      </c>
      <c r="GN47">
        <v>-1.8891823597295299E-5</v>
      </c>
      <c r="GO47">
        <v>-2</v>
      </c>
      <c r="GP47">
        <v>2105</v>
      </c>
      <c r="GQ47">
        <v>1</v>
      </c>
      <c r="GR47">
        <v>22</v>
      </c>
      <c r="GS47">
        <v>53.2</v>
      </c>
      <c r="GT47">
        <v>53.2</v>
      </c>
      <c r="GU47">
        <v>1.6027800000000001</v>
      </c>
      <c r="GV47">
        <v>2.6135299999999999</v>
      </c>
      <c r="GW47">
        <v>2.2485400000000002</v>
      </c>
      <c r="GX47">
        <v>2.8064</v>
      </c>
      <c r="GY47">
        <v>1.9958499999999999</v>
      </c>
      <c r="GZ47">
        <v>2.3730500000000001</v>
      </c>
      <c r="HA47">
        <v>31.542400000000001</v>
      </c>
      <c r="HB47">
        <v>15.541700000000001</v>
      </c>
      <c r="HC47">
        <v>18</v>
      </c>
      <c r="HD47">
        <v>488.59699999999998</v>
      </c>
      <c r="HE47">
        <v>615.06100000000004</v>
      </c>
      <c r="HF47">
        <v>16.808499999999999</v>
      </c>
      <c r="HG47">
        <v>25.740400000000001</v>
      </c>
      <c r="HH47">
        <v>30.000499999999999</v>
      </c>
      <c r="HI47">
        <v>25.576499999999999</v>
      </c>
      <c r="HJ47">
        <v>25.498699999999999</v>
      </c>
      <c r="HK47">
        <v>32.1663</v>
      </c>
      <c r="HL47">
        <v>30.4056</v>
      </c>
      <c r="HM47">
        <v>83.485900000000001</v>
      </c>
      <c r="HN47">
        <v>16.8018</v>
      </c>
      <c r="HO47">
        <v>540.93100000000004</v>
      </c>
      <c r="HP47">
        <v>20.635899999999999</v>
      </c>
      <c r="HQ47">
        <v>102.494</v>
      </c>
      <c r="HR47">
        <v>103.221</v>
      </c>
    </row>
    <row r="48" spans="1:226" x14ac:dyDescent="0.2">
      <c r="A48">
        <v>143</v>
      </c>
      <c r="B48">
        <v>1657554826</v>
      </c>
      <c r="C48">
        <v>1730.9000000953699</v>
      </c>
      <c r="D48" t="s">
        <v>422</v>
      </c>
      <c r="E48" t="s">
        <v>423</v>
      </c>
      <c r="F48">
        <v>5</v>
      </c>
      <c r="G48" t="s">
        <v>1431</v>
      </c>
      <c r="H48" t="s">
        <v>351</v>
      </c>
      <c r="I48">
        <v>1657554818.2142899</v>
      </c>
      <c r="J48">
        <f t="shared" si="34"/>
        <v>9.7134506095292623E-3</v>
      </c>
      <c r="K48">
        <f t="shared" si="35"/>
        <v>9.7134506095292625</v>
      </c>
      <c r="L48">
        <f t="shared" si="36"/>
        <v>34.220746029189669</v>
      </c>
      <c r="M48">
        <f t="shared" si="37"/>
        <v>485.56107142857098</v>
      </c>
      <c r="N48">
        <f t="shared" si="38"/>
        <v>350.09012238711807</v>
      </c>
      <c r="O48">
        <f t="shared" si="39"/>
        <v>23.813106977563084</v>
      </c>
      <c r="P48">
        <f t="shared" si="40"/>
        <v>33.027831974313862</v>
      </c>
      <c r="Q48">
        <f t="shared" si="41"/>
        <v>0.48101540605815346</v>
      </c>
      <c r="R48">
        <f t="shared" si="42"/>
        <v>3.5605192631422562</v>
      </c>
      <c r="S48">
        <f t="shared" si="43"/>
        <v>0.44761077038071012</v>
      </c>
      <c r="T48">
        <f t="shared" si="44"/>
        <v>0.28256445089520982</v>
      </c>
      <c r="U48">
        <f t="shared" si="45"/>
        <v>321.51935399999957</v>
      </c>
      <c r="V48">
        <f t="shared" si="46"/>
        <v>23.714832150440653</v>
      </c>
      <c r="W48">
        <f t="shared" si="47"/>
        <v>23.714832150440653</v>
      </c>
      <c r="X48">
        <f t="shared" si="48"/>
        <v>2.9440531002767982</v>
      </c>
      <c r="Y48">
        <f t="shared" si="49"/>
        <v>49.905165665997522</v>
      </c>
      <c r="Z48">
        <f t="shared" si="50"/>
        <v>1.5163725158163106</v>
      </c>
      <c r="AA48">
        <f t="shared" si="51"/>
        <v>3.0385081295291214</v>
      </c>
      <c r="AB48">
        <f t="shared" si="52"/>
        <v>1.4276805844604876</v>
      </c>
      <c r="AC48">
        <f t="shared" si="53"/>
        <v>-428.36317188024049</v>
      </c>
      <c r="AD48">
        <f t="shared" si="54"/>
        <v>100.89550980846029</v>
      </c>
      <c r="AE48">
        <f t="shared" si="55"/>
        <v>5.9325487402702182</v>
      </c>
      <c r="AF48">
        <f t="shared" si="56"/>
        <v>-1.5759331510437846E-2</v>
      </c>
      <c r="AG48">
        <f t="shared" si="57"/>
        <v>135.27316387743699</v>
      </c>
      <c r="AH48">
        <f t="shared" si="58"/>
        <v>9.5440941295760311</v>
      </c>
      <c r="AI48">
        <f t="shared" si="59"/>
        <v>34.220746029189669</v>
      </c>
      <c r="AJ48">
        <v>539.53607317221201</v>
      </c>
      <c r="AK48">
        <v>521.18490303030296</v>
      </c>
      <c r="AL48">
        <v>3.4093513444247501</v>
      </c>
      <c r="AM48">
        <v>64.3374699649262</v>
      </c>
      <c r="AN48">
        <f t="shared" si="60"/>
        <v>9.7134506095292625</v>
      </c>
      <c r="AO48">
        <v>20.608677168120501</v>
      </c>
      <c r="AP48">
        <v>22.312536363636401</v>
      </c>
      <c r="AQ48">
        <v>1.29342895643429E-3</v>
      </c>
      <c r="AR48">
        <v>77.478032350522597</v>
      </c>
      <c r="AS48">
        <v>0</v>
      </c>
      <c r="AT48">
        <v>0</v>
      </c>
      <c r="AU48">
        <f t="shared" si="61"/>
        <v>1</v>
      </c>
      <c r="AV48">
        <f t="shared" si="62"/>
        <v>0</v>
      </c>
      <c r="AW48">
        <f t="shared" si="63"/>
        <v>36256.8189997097</v>
      </c>
      <c r="AX48">
        <f t="shared" si="64"/>
        <v>2000.02464285714</v>
      </c>
      <c r="AY48">
        <f t="shared" si="65"/>
        <v>1681.2203999999977</v>
      </c>
      <c r="AZ48">
        <f t="shared" si="66"/>
        <v>0.84059984260908216</v>
      </c>
      <c r="BA48">
        <f t="shared" si="67"/>
        <v>0.16075769623552855</v>
      </c>
      <c r="BB48">
        <v>0.9</v>
      </c>
      <c r="BC48">
        <v>0.5</v>
      </c>
      <c r="BD48" t="s">
        <v>352</v>
      </c>
      <c r="BE48">
        <v>2</v>
      </c>
      <c r="BF48" t="b">
        <v>1</v>
      </c>
      <c r="BG48">
        <v>1657554818.2142899</v>
      </c>
      <c r="BH48">
        <v>485.56107142857098</v>
      </c>
      <c r="BI48">
        <v>510.74382142857098</v>
      </c>
      <c r="BJ48">
        <v>22.293060714285701</v>
      </c>
      <c r="BK48">
        <v>20.613460714285701</v>
      </c>
      <c r="BL48">
        <v>475.52914285714297</v>
      </c>
      <c r="BM48">
        <v>21.9751642857143</v>
      </c>
      <c r="BN48">
        <v>500.01157142857102</v>
      </c>
      <c r="BO48">
        <v>67.982692857142894</v>
      </c>
      <c r="BP48">
        <v>3.7241024999999997E-2</v>
      </c>
      <c r="BQ48">
        <v>24.240453571428599</v>
      </c>
      <c r="BR48">
        <v>25.0349857142857</v>
      </c>
      <c r="BS48">
        <v>999.9</v>
      </c>
      <c r="BT48">
        <v>0</v>
      </c>
      <c r="BU48">
        <v>0</v>
      </c>
      <c r="BV48">
        <v>9993.0357142857101</v>
      </c>
      <c r="BW48">
        <v>0</v>
      </c>
      <c r="BX48">
        <v>945.52757142857104</v>
      </c>
      <c r="BY48">
        <v>-25.182660714285699</v>
      </c>
      <c r="BZ48">
        <v>496.63285714285701</v>
      </c>
      <c r="CA48">
        <v>521.49364285714296</v>
      </c>
      <c r="CB48">
        <v>1.6795957142857101</v>
      </c>
      <c r="CC48">
        <v>510.74382142857098</v>
      </c>
      <c r="CD48">
        <v>20.613460714285701</v>
      </c>
      <c r="CE48">
        <v>1.5155417857142901</v>
      </c>
      <c r="CF48">
        <v>1.4013582142857099</v>
      </c>
      <c r="CG48">
        <v>13.1258642857143</v>
      </c>
      <c r="CH48">
        <v>11.932335714285699</v>
      </c>
      <c r="CI48">
        <v>2000.02464285714</v>
      </c>
      <c r="CJ48">
        <v>0.98000585714285704</v>
      </c>
      <c r="CK48">
        <v>1.99937857142857E-2</v>
      </c>
      <c r="CL48">
        <v>0</v>
      </c>
      <c r="CM48">
        <v>2.1851892857142898</v>
      </c>
      <c r="CN48">
        <v>0</v>
      </c>
      <c r="CO48">
        <v>7843.7025000000003</v>
      </c>
      <c r="CP48">
        <v>17300.400000000001</v>
      </c>
      <c r="CQ48">
        <v>38.561999999999998</v>
      </c>
      <c r="CR48">
        <v>38.686999999999998</v>
      </c>
      <c r="CS48">
        <v>38.0575714285714</v>
      </c>
      <c r="CT48">
        <v>37.524357142857099</v>
      </c>
      <c r="CU48">
        <v>37.988750000000003</v>
      </c>
      <c r="CV48">
        <v>1960.0346428571399</v>
      </c>
      <c r="CW48">
        <v>39.99</v>
      </c>
      <c r="CX48">
        <v>0</v>
      </c>
      <c r="CY48">
        <v>1657554797.7</v>
      </c>
      <c r="CZ48">
        <v>0</v>
      </c>
      <c r="DA48">
        <v>1657551629</v>
      </c>
      <c r="DB48" t="s">
        <v>353</v>
      </c>
      <c r="DC48">
        <v>1657551626.5</v>
      </c>
      <c r="DD48">
        <v>1657551629</v>
      </c>
      <c r="DE48">
        <v>1</v>
      </c>
      <c r="DF48">
        <v>0.40300000000000002</v>
      </c>
      <c r="DG48">
        <v>8.9999999999999993E-3</v>
      </c>
      <c r="DH48">
        <v>9.41</v>
      </c>
      <c r="DI48">
        <v>8.6999999999999994E-2</v>
      </c>
      <c r="DJ48">
        <v>417</v>
      </c>
      <c r="DK48">
        <v>17</v>
      </c>
      <c r="DL48">
        <v>1.61</v>
      </c>
      <c r="DM48">
        <v>0.59</v>
      </c>
      <c r="DN48">
        <v>-24.678149999999999</v>
      </c>
      <c r="DO48">
        <v>-8.6157005628517709</v>
      </c>
      <c r="DP48">
        <v>0.88139928097315801</v>
      </c>
      <c r="DQ48">
        <v>0</v>
      </c>
      <c r="DR48">
        <v>1.6818379999999999</v>
      </c>
      <c r="DS48">
        <v>2.1899437148189E-3</v>
      </c>
      <c r="DT48">
        <v>1.68482333198469E-2</v>
      </c>
      <c r="DU48">
        <v>1</v>
      </c>
      <c r="DV48">
        <v>1</v>
      </c>
      <c r="DW48">
        <v>2</v>
      </c>
      <c r="DX48" t="s">
        <v>354</v>
      </c>
      <c r="DY48">
        <v>2.9738699999999998</v>
      </c>
      <c r="DZ48">
        <v>2.6911999999999998</v>
      </c>
      <c r="EA48">
        <v>7.9481999999999997E-2</v>
      </c>
      <c r="EB48">
        <v>8.3729300000000006E-2</v>
      </c>
      <c r="EC48">
        <v>7.5014899999999995E-2</v>
      </c>
      <c r="ED48">
        <v>7.1535000000000001E-2</v>
      </c>
      <c r="EE48">
        <v>35919.699999999997</v>
      </c>
      <c r="EF48">
        <v>39065.9</v>
      </c>
      <c r="EG48">
        <v>35358.800000000003</v>
      </c>
      <c r="EH48">
        <v>38664.400000000001</v>
      </c>
      <c r="EI48">
        <v>46365</v>
      </c>
      <c r="EJ48">
        <v>51845.7</v>
      </c>
      <c r="EK48">
        <v>55239</v>
      </c>
      <c r="EL48">
        <v>62010.400000000001</v>
      </c>
      <c r="EM48">
        <v>1.9803999999999999</v>
      </c>
      <c r="EN48">
        <v>2.1696</v>
      </c>
      <c r="EO48">
        <v>3.2037499999999997E-2</v>
      </c>
      <c r="EP48">
        <v>0</v>
      </c>
      <c r="EQ48">
        <v>24.496200000000002</v>
      </c>
      <c r="ER48">
        <v>999.9</v>
      </c>
      <c r="ES48">
        <v>58.966999999999999</v>
      </c>
      <c r="ET48">
        <v>25.317</v>
      </c>
      <c r="EU48">
        <v>28.104299999999999</v>
      </c>
      <c r="EV48">
        <v>51.489400000000003</v>
      </c>
      <c r="EW48">
        <v>37.488</v>
      </c>
      <c r="EX48">
        <v>2</v>
      </c>
      <c r="EY48">
        <v>-0.119024</v>
      </c>
      <c r="EZ48">
        <v>4.1576899999999997</v>
      </c>
      <c r="FA48">
        <v>20.101900000000001</v>
      </c>
      <c r="FB48">
        <v>5.2029100000000001</v>
      </c>
      <c r="FC48">
        <v>12.0099</v>
      </c>
      <c r="FD48">
        <v>4.976</v>
      </c>
      <c r="FE48">
        <v>3.2930000000000001</v>
      </c>
      <c r="FF48">
        <v>9999</v>
      </c>
      <c r="FG48">
        <v>9999</v>
      </c>
      <c r="FH48">
        <v>587.70000000000005</v>
      </c>
      <c r="FI48">
        <v>9999</v>
      </c>
      <c r="FJ48">
        <v>1.8627899999999999</v>
      </c>
      <c r="FK48">
        <v>1.8678300000000001</v>
      </c>
      <c r="FL48">
        <v>1.8676200000000001</v>
      </c>
      <c r="FM48">
        <v>1.8686799999999999</v>
      </c>
      <c r="FN48">
        <v>1.86954</v>
      </c>
      <c r="FO48">
        <v>1.8656600000000001</v>
      </c>
      <c r="FP48">
        <v>1.86676</v>
      </c>
      <c r="FQ48">
        <v>1.8681000000000001</v>
      </c>
      <c r="FR48">
        <v>5</v>
      </c>
      <c r="FS48">
        <v>0</v>
      </c>
      <c r="FT48">
        <v>0</v>
      </c>
      <c r="FU48">
        <v>0</v>
      </c>
      <c r="FV48" t="s">
        <v>355</v>
      </c>
      <c r="FW48" t="s">
        <v>356</v>
      </c>
      <c r="FX48" t="s">
        <v>357</v>
      </c>
      <c r="FY48" t="s">
        <v>357</v>
      </c>
      <c r="FZ48" t="s">
        <v>357</v>
      </c>
      <c r="GA48" t="s">
        <v>357</v>
      </c>
      <c r="GB48">
        <v>0</v>
      </c>
      <c r="GC48">
        <v>100</v>
      </c>
      <c r="GD48">
        <v>100</v>
      </c>
      <c r="GE48">
        <v>10.266999999999999</v>
      </c>
      <c r="GF48">
        <v>0.31859999999999999</v>
      </c>
      <c r="GG48">
        <v>5.5070148606051301</v>
      </c>
      <c r="GH48">
        <v>9.7577496247143302E-3</v>
      </c>
      <c r="GI48">
        <v>-4.8616792591943903E-7</v>
      </c>
      <c r="GJ48">
        <v>-4.7315034107036002E-11</v>
      </c>
      <c r="GK48">
        <v>-4.7501356017567997E-2</v>
      </c>
      <c r="GL48">
        <v>-2.7595818264672001E-2</v>
      </c>
      <c r="GM48">
        <v>2.4275452786486698E-3</v>
      </c>
      <c r="GN48">
        <v>-1.8891823597295299E-5</v>
      </c>
      <c r="GO48">
        <v>-2</v>
      </c>
      <c r="GP48">
        <v>2105</v>
      </c>
      <c r="GQ48">
        <v>1</v>
      </c>
      <c r="GR48">
        <v>22</v>
      </c>
      <c r="GS48">
        <v>53.3</v>
      </c>
      <c r="GT48">
        <v>53.3</v>
      </c>
      <c r="GU48">
        <v>1.64307</v>
      </c>
      <c r="GV48">
        <v>2.6049799999999999</v>
      </c>
      <c r="GW48">
        <v>2.2485400000000002</v>
      </c>
      <c r="GX48">
        <v>2.8064</v>
      </c>
      <c r="GY48">
        <v>1.9958499999999999</v>
      </c>
      <c r="GZ48">
        <v>2.3901400000000002</v>
      </c>
      <c r="HA48">
        <v>31.542400000000001</v>
      </c>
      <c r="HB48">
        <v>15.541700000000001</v>
      </c>
      <c r="HC48">
        <v>18</v>
      </c>
      <c r="HD48">
        <v>487.84899999999999</v>
      </c>
      <c r="HE48">
        <v>615.73</v>
      </c>
      <c r="HF48">
        <v>16.775200000000002</v>
      </c>
      <c r="HG48">
        <v>25.744800000000001</v>
      </c>
      <c r="HH48">
        <v>30.000299999999999</v>
      </c>
      <c r="HI48">
        <v>25.578700000000001</v>
      </c>
      <c r="HJ48">
        <v>25.5029</v>
      </c>
      <c r="HK48">
        <v>32.949100000000001</v>
      </c>
      <c r="HL48">
        <v>30.4056</v>
      </c>
      <c r="HM48">
        <v>83.485900000000001</v>
      </c>
      <c r="HN48">
        <v>16.767900000000001</v>
      </c>
      <c r="HO48">
        <v>554.41</v>
      </c>
      <c r="HP48">
        <v>20.635000000000002</v>
      </c>
      <c r="HQ48">
        <v>102.494</v>
      </c>
      <c r="HR48">
        <v>103.221</v>
      </c>
    </row>
    <row r="49" spans="1:226" x14ac:dyDescent="0.2">
      <c r="A49">
        <v>144</v>
      </c>
      <c r="B49">
        <v>1657554831</v>
      </c>
      <c r="C49">
        <v>1735.9000000953699</v>
      </c>
      <c r="D49" t="s">
        <v>424</v>
      </c>
      <c r="E49" t="s">
        <v>425</v>
      </c>
      <c r="F49">
        <v>5</v>
      </c>
      <c r="G49" t="s">
        <v>1431</v>
      </c>
      <c r="H49" t="s">
        <v>351</v>
      </c>
      <c r="I49">
        <v>1657554823.5</v>
      </c>
      <c r="J49">
        <f t="shared" si="34"/>
        <v>9.7198087883362278E-3</v>
      </c>
      <c r="K49">
        <f t="shared" si="35"/>
        <v>9.719808788336227</v>
      </c>
      <c r="L49">
        <f t="shared" si="36"/>
        <v>35.505351231002614</v>
      </c>
      <c r="M49">
        <f t="shared" si="37"/>
        <v>502.93874074074103</v>
      </c>
      <c r="N49">
        <f t="shared" si="38"/>
        <v>362.71323894508362</v>
      </c>
      <c r="O49">
        <f t="shared" si="39"/>
        <v>24.671756780674013</v>
      </c>
      <c r="P49">
        <f t="shared" si="40"/>
        <v>34.209896289483687</v>
      </c>
      <c r="Q49">
        <f t="shared" si="41"/>
        <v>0.48216738177712243</v>
      </c>
      <c r="R49">
        <f t="shared" si="42"/>
        <v>3.5611070784126007</v>
      </c>
      <c r="S49">
        <f t="shared" si="43"/>
        <v>0.44861366346984433</v>
      </c>
      <c r="T49">
        <f t="shared" si="44"/>
        <v>0.28320338727522326</v>
      </c>
      <c r="U49">
        <f t="shared" si="45"/>
        <v>321.51701700000001</v>
      </c>
      <c r="V49">
        <f t="shared" si="46"/>
        <v>23.708197869667391</v>
      </c>
      <c r="W49">
        <f t="shared" si="47"/>
        <v>23.708197869667391</v>
      </c>
      <c r="X49">
        <f t="shared" si="48"/>
        <v>2.9428775094286972</v>
      </c>
      <c r="Y49">
        <f t="shared" si="49"/>
        <v>49.956688308287831</v>
      </c>
      <c r="Z49">
        <f t="shared" si="50"/>
        <v>1.5174535328795278</v>
      </c>
      <c r="AA49">
        <f t="shared" si="51"/>
        <v>3.0375382841936336</v>
      </c>
      <c r="AB49">
        <f t="shared" si="52"/>
        <v>1.4254239765491694</v>
      </c>
      <c r="AC49">
        <f t="shared" si="53"/>
        <v>-428.64356756562762</v>
      </c>
      <c r="AD49">
        <f t="shared" si="54"/>
        <v>101.16373417607781</v>
      </c>
      <c r="AE49">
        <f t="shared" si="55"/>
        <v>5.9469790004300576</v>
      </c>
      <c r="AF49">
        <f t="shared" si="56"/>
        <v>-1.5837389119724321E-2</v>
      </c>
      <c r="AG49">
        <f t="shared" si="57"/>
        <v>136.83382936540679</v>
      </c>
      <c r="AH49">
        <f t="shared" si="58"/>
        <v>9.5884813353562279</v>
      </c>
      <c r="AI49">
        <f t="shared" si="59"/>
        <v>35.505351231002614</v>
      </c>
      <c r="AJ49">
        <v>555.74240014265195</v>
      </c>
      <c r="AK49">
        <v>537.77551515151504</v>
      </c>
      <c r="AL49">
        <v>3.2338274742571298</v>
      </c>
      <c r="AM49">
        <v>64.3374699649262</v>
      </c>
      <c r="AN49">
        <f t="shared" si="60"/>
        <v>9.719808788336227</v>
      </c>
      <c r="AO49">
        <v>20.623728881941801</v>
      </c>
      <c r="AP49">
        <v>22.323910909090898</v>
      </c>
      <c r="AQ49">
        <v>2.4217037685284101E-3</v>
      </c>
      <c r="AR49">
        <v>77.478032350522597</v>
      </c>
      <c r="AS49">
        <v>0</v>
      </c>
      <c r="AT49">
        <v>0</v>
      </c>
      <c r="AU49">
        <f t="shared" si="61"/>
        <v>1</v>
      </c>
      <c r="AV49">
        <f t="shared" si="62"/>
        <v>0</v>
      </c>
      <c r="AW49">
        <f t="shared" si="63"/>
        <v>36265.024532980693</v>
      </c>
      <c r="AX49">
        <f t="shared" si="64"/>
        <v>2000.01</v>
      </c>
      <c r="AY49">
        <f t="shared" si="65"/>
        <v>1681.2080999999998</v>
      </c>
      <c r="AZ49">
        <f t="shared" si="66"/>
        <v>0.84059984700076495</v>
      </c>
      <c r="BA49">
        <f t="shared" si="67"/>
        <v>0.16075770471147643</v>
      </c>
      <c r="BB49">
        <v>0.9</v>
      </c>
      <c r="BC49">
        <v>0.5</v>
      </c>
      <c r="BD49" t="s">
        <v>352</v>
      </c>
      <c r="BE49">
        <v>2</v>
      </c>
      <c r="BF49" t="b">
        <v>1</v>
      </c>
      <c r="BG49">
        <v>1657554823.5</v>
      </c>
      <c r="BH49">
        <v>502.93874074074103</v>
      </c>
      <c r="BI49">
        <v>528.43674074074102</v>
      </c>
      <c r="BJ49">
        <v>22.308929629629599</v>
      </c>
      <c r="BK49">
        <v>20.621514814814802</v>
      </c>
      <c r="BL49">
        <v>492.74740740740702</v>
      </c>
      <c r="BM49">
        <v>21.9902592592593</v>
      </c>
      <c r="BN49">
        <v>500.002444444444</v>
      </c>
      <c r="BO49">
        <v>67.982833333333303</v>
      </c>
      <c r="BP49">
        <v>3.7172918518518498E-2</v>
      </c>
      <c r="BQ49">
        <v>24.235129629629601</v>
      </c>
      <c r="BR49">
        <v>25.032788888888899</v>
      </c>
      <c r="BS49">
        <v>999.9</v>
      </c>
      <c r="BT49">
        <v>0</v>
      </c>
      <c r="BU49">
        <v>0</v>
      </c>
      <c r="BV49">
        <v>9995.1851851851807</v>
      </c>
      <c r="BW49">
        <v>0</v>
      </c>
      <c r="BX49">
        <v>946.28818518518494</v>
      </c>
      <c r="BY49">
        <v>-25.497955555555599</v>
      </c>
      <c r="BZ49">
        <v>514.41492592592601</v>
      </c>
      <c r="CA49">
        <v>539.563407407407</v>
      </c>
      <c r="CB49">
        <v>1.6874155555555601</v>
      </c>
      <c r="CC49">
        <v>528.43674074074102</v>
      </c>
      <c r="CD49">
        <v>20.621514814814802</v>
      </c>
      <c r="CE49">
        <v>1.5166233333333301</v>
      </c>
      <c r="CF49">
        <v>1.4019081481481499</v>
      </c>
      <c r="CG49">
        <v>13.136792592592601</v>
      </c>
      <c r="CH49">
        <v>11.938296296296301</v>
      </c>
      <c r="CI49">
        <v>2000.01</v>
      </c>
      <c r="CJ49">
        <v>0.98000577777777798</v>
      </c>
      <c r="CK49">
        <v>1.9993870370370401E-2</v>
      </c>
      <c r="CL49">
        <v>0</v>
      </c>
      <c r="CM49">
        <v>2.1666814814814801</v>
      </c>
      <c r="CN49">
        <v>0</v>
      </c>
      <c r="CO49">
        <v>7846.9825925925898</v>
      </c>
      <c r="CP49">
        <v>17300.270370370399</v>
      </c>
      <c r="CQ49">
        <v>38.561999999999998</v>
      </c>
      <c r="CR49">
        <v>38.686999999999998</v>
      </c>
      <c r="CS49">
        <v>38.041333333333299</v>
      </c>
      <c r="CT49">
        <v>37.520666666666699</v>
      </c>
      <c r="CU49">
        <v>37.972000000000001</v>
      </c>
      <c r="CV49">
        <v>1960.02</v>
      </c>
      <c r="CW49">
        <v>39.99</v>
      </c>
      <c r="CX49">
        <v>0</v>
      </c>
      <c r="CY49">
        <v>1657554803.0999999</v>
      </c>
      <c r="CZ49">
        <v>0</v>
      </c>
      <c r="DA49">
        <v>1657551629</v>
      </c>
      <c r="DB49" t="s">
        <v>353</v>
      </c>
      <c r="DC49">
        <v>1657551626.5</v>
      </c>
      <c r="DD49">
        <v>1657551629</v>
      </c>
      <c r="DE49">
        <v>1</v>
      </c>
      <c r="DF49">
        <v>0.40300000000000002</v>
      </c>
      <c r="DG49">
        <v>8.9999999999999993E-3</v>
      </c>
      <c r="DH49">
        <v>9.41</v>
      </c>
      <c r="DI49">
        <v>8.6999999999999994E-2</v>
      </c>
      <c r="DJ49">
        <v>417</v>
      </c>
      <c r="DK49">
        <v>17</v>
      </c>
      <c r="DL49">
        <v>1.61</v>
      </c>
      <c r="DM49">
        <v>0.59</v>
      </c>
      <c r="DN49">
        <v>-25.205592500000002</v>
      </c>
      <c r="DO49">
        <v>-4.2962600375233801</v>
      </c>
      <c r="DP49">
        <v>0.60467446299124505</v>
      </c>
      <c r="DQ49">
        <v>0</v>
      </c>
      <c r="DR49">
        <v>1.68165925</v>
      </c>
      <c r="DS49">
        <v>0.11611170731706601</v>
      </c>
      <c r="DT49">
        <v>1.44973261995962E-2</v>
      </c>
      <c r="DU49">
        <v>0</v>
      </c>
      <c r="DV49">
        <v>0</v>
      </c>
      <c r="DW49">
        <v>2</v>
      </c>
      <c r="DX49" t="s">
        <v>358</v>
      </c>
      <c r="DY49">
        <v>2.9740799999999998</v>
      </c>
      <c r="DZ49">
        <v>2.6912099999999999</v>
      </c>
      <c r="EA49">
        <v>8.1340200000000001E-2</v>
      </c>
      <c r="EB49">
        <v>8.5571400000000006E-2</v>
      </c>
      <c r="EC49">
        <v>7.5057299999999993E-2</v>
      </c>
      <c r="ED49">
        <v>7.1576899999999999E-2</v>
      </c>
      <c r="EE49">
        <v>35846.6</v>
      </c>
      <c r="EF49">
        <v>38986.300000000003</v>
      </c>
      <c r="EG49">
        <v>35358.199999999997</v>
      </c>
      <c r="EH49">
        <v>38663.4</v>
      </c>
      <c r="EI49">
        <v>46362.7</v>
      </c>
      <c r="EJ49">
        <v>51842.6</v>
      </c>
      <c r="EK49">
        <v>55238.8</v>
      </c>
      <c r="EL49">
        <v>62009.4</v>
      </c>
      <c r="EM49">
        <v>1.9810000000000001</v>
      </c>
      <c r="EN49">
        <v>2.1692</v>
      </c>
      <c r="EO49">
        <v>3.0696399999999999E-2</v>
      </c>
      <c r="EP49">
        <v>0</v>
      </c>
      <c r="EQ49">
        <v>24.5107</v>
      </c>
      <c r="ER49">
        <v>999.9</v>
      </c>
      <c r="ES49">
        <v>58.942999999999998</v>
      </c>
      <c r="ET49">
        <v>25.317</v>
      </c>
      <c r="EU49">
        <v>28.094899999999999</v>
      </c>
      <c r="EV49">
        <v>51.289400000000001</v>
      </c>
      <c r="EW49">
        <v>37.520000000000003</v>
      </c>
      <c r="EX49">
        <v>2</v>
      </c>
      <c r="EY49">
        <v>-0.118049</v>
      </c>
      <c r="EZ49">
        <v>4.1579499999999996</v>
      </c>
      <c r="FA49">
        <v>20.102</v>
      </c>
      <c r="FB49">
        <v>5.20411</v>
      </c>
      <c r="FC49">
        <v>12.0099</v>
      </c>
      <c r="FD49">
        <v>4.9756</v>
      </c>
      <c r="FE49">
        <v>3.2932000000000001</v>
      </c>
      <c r="FF49">
        <v>9999</v>
      </c>
      <c r="FG49">
        <v>9999</v>
      </c>
      <c r="FH49">
        <v>587.70000000000005</v>
      </c>
      <c r="FI49">
        <v>9999</v>
      </c>
      <c r="FJ49">
        <v>1.8627899999999999</v>
      </c>
      <c r="FK49">
        <v>1.8678300000000001</v>
      </c>
      <c r="FL49">
        <v>1.8676200000000001</v>
      </c>
      <c r="FM49">
        <v>1.8686799999999999</v>
      </c>
      <c r="FN49">
        <v>1.86954</v>
      </c>
      <c r="FO49">
        <v>1.8656600000000001</v>
      </c>
      <c r="FP49">
        <v>1.86673</v>
      </c>
      <c r="FQ49">
        <v>1.8680699999999999</v>
      </c>
      <c r="FR49">
        <v>5</v>
      </c>
      <c r="FS49">
        <v>0</v>
      </c>
      <c r="FT49">
        <v>0</v>
      </c>
      <c r="FU49">
        <v>0</v>
      </c>
      <c r="FV49" t="s">
        <v>355</v>
      </c>
      <c r="FW49" t="s">
        <v>356</v>
      </c>
      <c r="FX49" t="s">
        <v>357</v>
      </c>
      <c r="FY49" t="s">
        <v>357</v>
      </c>
      <c r="FZ49" t="s">
        <v>357</v>
      </c>
      <c r="GA49" t="s">
        <v>357</v>
      </c>
      <c r="GB49">
        <v>0</v>
      </c>
      <c r="GC49">
        <v>100</v>
      </c>
      <c r="GD49">
        <v>100</v>
      </c>
      <c r="GE49">
        <v>10.414999999999999</v>
      </c>
      <c r="GF49">
        <v>0.3196</v>
      </c>
      <c r="GG49">
        <v>5.5070148606051301</v>
      </c>
      <c r="GH49">
        <v>9.7577496247143302E-3</v>
      </c>
      <c r="GI49">
        <v>-4.8616792591943903E-7</v>
      </c>
      <c r="GJ49">
        <v>-4.7315034107036002E-11</v>
      </c>
      <c r="GK49">
        <v>-4.7501356017567997E-2</v>
      </c>
      <c r="GL49">
        <v>-2.7595818264672001E-2</v>
      </c>
      <c r="GM49">
        <v>2.4275452786486698E-3</v>
      </c>
      <c r="GN49">
        <v>-1.8891823597295299E-5</v>
      </c>
      <c r="GO49">
        <v>-2</v>
      </c>
      <c r="GP49">
        <v>2105</v>
      </c>
      <c r="GQ49">
        <v>1</v>
      </c>
      <c r="GR49">
        <v>22</v>
      </c>
      <c r="GS49">
        <v>53.4</v>
      </c>
      <c r="GT49">
        <v>53.4</v>
      </c>
      <c r="GU49">
        <v>1.6833499999999999</v>
      </c>
      <c r="GV49">
        <v>2.6025399999999999</v>
      </c>
      <c r="GW49">
        <v>2.2485400000000002</v>
      </c>
      <c r="GX49">
        <v>2.8064</v>
      </c>
      <c r="GY49">
        <v>1.9958499999999999</v>
      </c>
      <c r="GZ49">
        <v>2.3889200000000002</v>
      </c>
      <c r="HA49">
        <v>31.564299999999999</v>
      </c>
      <c r="HB49">
        <v>15.541700000000001</v>
      </c>
      <c r="HC49">
        <v>18</v>
      </c>
      <c r="HD49">
        <v>488.27300000000002</v>
      </c>
      <c r="HE49">
        <v>615.45399999999995</v>
      </c>
      <c r="HF49">
        <v>16.743400000000001</v>
      </c>
      <c r="HG49">
        <v>25.751300000000001</v>
      </c>
      <c r="HH49">
        <v>30.000599999999999</v>
      </c>
      <c r="HI49">
        <v>25.582999999999998</v>
      </c>
      <c r="HJ49">
        <v>25.5063</v>
      </c>
      <c r="HK49">
        <v>33.782299999999999</v>
      </c>
      <c r="HL49">
        <v>30.4056</v>
      </c>
      <c r="HM49">
        <v>83.485900000000001</v>
      </c>
      <c r="HN49">
        <v>16.737100000000002</v>
      </c>
      <c r="HO49">
        <v>574.72500000000002</v>
      </c>
      <c r="HP49">
        <v>20.629300000000001</v>
      </c>
      <c r="HQ49">
        <v>102.49299999999999</v>
      </c>
      <c r="HR49">
        <v>103.21899999999999</v>
      </c>
    </row>
    <row r="50" spans="1:226" x14ac:dyDescent="0.2">
      <c r="A50">
        <v>145</v>
      </c>
      <c r="B50">
        <v>1657554836</v>
      </c>
      <c r="C50">
        <v>1740.9000000953699</v>
      </c>
      <c r="D50" t="s">
        <v>426</v>
      </c>
      <c r="E50" t="s">
        <v>427</v>
      </c>
      <c r="F50">
        <v>5</v>
      </c>
      <c r="G50" t="s">
        <v>1431</v>
      </c>
      <c r="H50" t="s">
        <v>351</v>
      </c>
      <c r="I50">
        <v>1657554828.2142899</v>
      </c>
      <c r="J50">
        <f t="shared" si="34"/>
        <v>9.804238736335083E-3</v>
      </c>
      <c r="K50">
        <f t="shared" si="35"/>
        <v>9.8042387363350834</v>
      </c>
      <c r="L50">
        <f t="shared" si="36"/>
        <v>36.954823283046636</v>
      </c>
      <c r="M50">
        <f t="shared" si="37"/>
        <v>518.41607142857094</v>
      </c>
      <c r="N50">
        <f t="shared" si="38"/>
        <v>374.30275918782053</v>
      </c>
      <c r="O50">
        <f t="shared" si="39"/>
        <v>25.460071773685055</v>
      </c>
      <c r="P50">
        <f t="shared" si="40"/>
        <v>35.262658538352383</v>
      </c>
      <c r="Q50">
        <f t="shared" si="41"/>
        <v>0.48868293045930417</v>
      </c>
      <c r="R50">
        <f t="shared" si="42"/>
        <v>3.5605781563665175</v>
      </c>
      <c r="S50">
        <f t="shared" si="43"/>
        <v>0.45424623889202181</v>
      </c>
      <c r="T50">
        <f t="shared" si="44"/>
        <v>0.28679541751072235</v>
      </c>
      <c r="U50">
        <f t="shared" si="45"/>
        <v>321.51308400000045</v>
      </c>
      <c r="V50">
        <f t="shared" si="46"/>
        <v>23.682380749789971</v>
      </c>
      <c r="W50">
        <f t="shared" si="47"/>
        <v>23.682380749789971</v>
      </c>
      <c r="X50">
        <f t="shared" si="48"/>
        <v>2.9383066362780141</v>
      </c>
      <c r="Y50">
        <f t="shared" si="49"/>
        <v>50.006404065612784</v>
      </c>
      <c r="Z50">
        <f t="shared" si="50"/>
        <v>1.5182893678926337</v>
      </c>
      <c r="AA50">
        <f t="shared" si="51"/>
        <v>3.0361898566041758</v>
      </c>
      <c r="AB50">
        <f t="shared" si="52"/>
        <v>1.4200172683853804</v>
      </c>
      <c r="AC50">
        <f t="shared" si="53"/>
        <v>-432.36692827237715</v>
      </c>
      <c r="AD50">
        <f t="shared" si="54"/>
        <v>104.68313135728705</v>
      </c>
      <c r="AE50">
        <f t="shared" si="55"/>
        <v>6.1537509282923777</v>
      </c>
      <c r="AF50">
        <f t="shared" si="56"/>
        <v>-1.6961986797284112E-2</v>
      </c>
      <c r="AG50">
        <f t="shared" si="57"/>
        <v>139.09094921831061</v>
      </c>
      <c r="AH50">
        <f t="shared" si="58"/>
        <v>9.6306804706032008</v>
      </c>
      <c r="AI50">
        <f t="shared" si="59"/>
        <v>36.954823283046636</v>
      </c>
      <c r="AJ50">
        <v>573.93173816838305</v>
      </c>
      <c r="AK50">
        <v>554.87256969697</v>
      </c>
      <c r="AL50">
        <v>3.4672306103223298</v>
      </c>
      <c r="AM50">
        <v>64.3374699649262</v>
      </c>
      <c r="AN50">
        <f t="shared" si="60"/>
        <v>9.8042387363350834</v>
      </c>
      <c r="AO50">
        <v>20.640164005926799</v>
      </c>
      <c r="AP50">
        <v>22.337876363636401</v>
      </c>
      <c r="AQ50">
        <v>6.4771517431734798E-3</v>
      </c>
      <c r="AR50">
        <v>77.478032350522597</v>
      </c>
      <c r="AS50">
        <v>0</v>
      </c>
      <c r="AT50">
        <v>0</v>
      </c>
      <c r="AU50">
        <f t="shared" si="61"/>
        <v>1</v>
      </c>
      <c r="AV50">
        <f t="shared" si="62"/>
        <v>0</v>
      </c>
      <c r="AW50">
        <f t="shared" si="63"/>
        <v>36259.134178188899</v>
      </c>
      <c r="AX50">
        <f t="shared" si="64"/>
        <v>1999.98535714286</v>
      </c>
      <c r="AY50">
        <f t="shared" si="65"/>
        <v>1681.1874000000025</v>
      </c>
      <c r="AZ50">
        <f t="shared" si="66"/>
        <v>0.84059985439179108</v>
      </c>
      <c r="BA50">
        <f t="shared" si="67"/>
        <v>0.16075771897615679</v>
      </c>
      <c r="BB50">
        <v>0.9</v>
      </c>
      <c r="BC50">
        <v>0.5</v>
      </c>
      <c r="BD50" t="s">
        <v>352</v>
      </c>
      <c r="BE50">
        <v>2</v>
      </c>
      <c r="BF50" t="b">
        <v>1</v>
      </c>
      <c r="BG50">
        <v>1657554828.2142899</v>
      </c>
      <c r="BH50">
        <v>518.41607142857094</v>
      </c>
      <c r="BI50">
        <v>544.35064285714304</v>
      </c>
      <c r="BJ50">
        <v>22.321221428571398</v>
      </c>
      <c r="BK50">
        <v>20.626425000000001</v>
      </c>
      <c r="BL50">
        <v>508.083071428572</v>
      </c>
      <c r="BM50">
        <v>22.0019428571429</v>
      </c>
      <c r="BN50">
        <v>500.00935714285703</v>
      </c>
      <c r="BO50">
        <v>67.982957142857103</v>
      </c>
      <c r="BP50">
        <v>3.70377642857143E-2</v>
      </c>
      <c r="BQ50">
        <v>24.227725</v>
      </c>
      <c r="BR50">
        <v>25.0236392857143</v>
      </c>
      <c r="BS50">
        <v>999.9</v>
      </c>
      <c r="BT50">
        <v>0</v>
      </c>
      <c r="BU50">
        <v>0</v>
      </c>
      <c r="BV50">
        <v>9993.2142857142899</v>
      </c>
      <c r="BW50">
        <v>0</v>
      </c>
      <c r="BX50">
        <v>946.87514285714303</v>
      </c>
      <c r="BY50">
        <v>-25.934582142857099</v>
      </c>
      <c r="BZ50">
        <v>530.25203571428597</v>
      </c>
      <c r="CA50">
        <v>555.81535714285701</v>
      </c>
      <c r="CB50">
        <v>1.69478142857143</v>
      </c>
      <c r="CC50">
        <v>544.35064285714304</v>
      </c>
      <c r="CD50">
        <v>20.626425000000001</v>
      </c>
      <c r="CE50">
        <v>1.51746178571429</v>
      </c>
      <c r="CF50">
        <v>1.4022453571428599</v>
      </c>
      <c r="CG50">
        <v>13.145253571428601</v>
      </c>
      <c r="CH50">
        <v>11.9419428571429</v>
      </c>
      <c r="CI50">
        <v>1999.98535714286</v>
      </c>
      <c r="CJ50">
        <v>0.98000575000000001</v>
      </c>
      <c r="CK50">
        <v>1.9993899999999998E-2</v>
      </c>
      <c r="CL50">
        <v>0</v>
      </c>
      <c r="CM50">
        <v>2.2616642857142901</v>
      </c>
      <c r="CN50">
        <v>0</v>
      </c>
      <c r="CO50">
        <v>7849.24285714286</v>
      </c>
      <c r="CP50">
        <v>17300.057142857098</v>
      </c>
      <c r="CQ50">
        <v>38.559785714285702</v>
      </c>
      <c r="CR50">
        <v>38.686999999999998</v>
      </c>
      <c r="CS50">
        <v>38.026571428571401</v>
      </c>
      <c r="CT50">
        <v>37.519928571428601</v>
      </c>
      <c r="CU50">
        <v>37.957250000000002</v>
      </c>
      <c r="CV50">
        <v>1959.99535714286</v>
      </c>
      <c r="CW50">
        <v>39.99</v>
      </c>
      <c r="CX50">
        <v>0</v>
      </c>
      <c r="CY50">
        <v>1657554807.9000001</v>
      </c>
      <c r="CZ50">
        <v>0</v>
      </c>
      <c r="DA50">
        <v>1657551629</v>
      </c>
      <c r="DB50" t="s">
        <v>353</v>
      </c>
      <c r="DC50">
        <v>1657551626.5</v>
      </c>
      <c r="DD50">
        <v>1657551629</v>
      </c>
      <c r="DE50">
        <v>1</v>
      </c>
      <c r="DF50">
        <v>0.40300000000000002</v>
      </c>
      <c r="DG50">
        <v>8.9999999999999993E-3</v>
      </c>
      <c r="DH50">
        <v>9.41</v>
      </c>
      <c r="DI50">
        <v>8.6999999999999994E-2</v>
      </c>
      <c r="DJ50">
        <v>417</v>
      </c>
      <c r="DK50">
        <v>17</v>
      </c>
      <c r="DL50">
        <v>1.61</v>
      </c>
      <c r="DM50">
        <v>0.59</v>
      </c>
      <c r="DN50">
        <v>-25.690314999999998</v>
      </c>
      <c r="DO50">
        <v>-4.2951849906190596</v>
      </c>
      <c r="DP50">
        <v>0.63443282999463402</v>
      </c>
      <c r="DQ50">
        <v>0</v>
      </c>
      <c r="DR50">
        <v>1.6873754999999999</v>
      </c>
      <c r="DS50">
        <v>7.5110318949338797E-2</v>
      </c>
      <c r="DT50">
        <v>1.2625875801305799E-2</v>
      </c>
      <c r="DU50">
        <v>1</v>
      </c>
      <c r="DV50">
        <v>1</v>
      </c>
      <c r="DW50">
        <v>2</v>
      </c>
      <c r="DX50" t="s">
        <v>354</v>
      </c>
      <c r="DY50">
        <v>2.9744000000000002</v>
      </c>
      <c r="DZ50">
        <v>2.6897799999999998</v>
      </c>
      <c r="EA50">
        <v>8.3250000000000005E-2</v>
      </c>
      <c r="EB50">
        <v>8.7457400000000005E-2</v>
      </c>
      <c r="EC50">
        <v>7.5084899999999996E-2</v>
      </c>
      <c r="ED50">
        <v>7.1567800000000001E-2</v>
      </c>
      <c r="EE50">
        <v>35771.199999999997</v>
      </c>
      <c r="EF50">
        <v>38906.1</v>
      </c>
      <c r="EG50">
        <v>35357.4</v>
      </c>
      <c r="EH50">
        <v>38663.599999999999</v>
      </c>
      <c r="EI50">
        <v>46360</v>
      </c>
      <c r="EJ50">
        <v>51843.7</v>
      </c>
      <c r="EK50">
        <v>55237.2</v>
      </c>
      <c r="EL50">
        <v>62010</v>
      </c>
      <c r="EM50">
        <v>1.9816</v>
      </c>
      <c r="EN50">
        <v>2.1688000000000001</v>
      </c>
      <c r="EO50">
        <v>2.99513E-2</v>
      </c>
      <c r="EP50">
        <v>0</v>
      </c>
      <c r="EQ50">
        <v>24.523</v>
      </c>
      <c r="ER50">
        <v>999.9</v>
      </c>
      <c r="ES50">
        <v>58.917999999999999</v>
      </c>
      <c r="ET50">
        <v>25.337</v>
      </c>
      <c r="EU50">
        <v>28.118600000000001</v>
      </c>
      <c r="EV50">
        <v>51.599400000000003</v>
      </c>
      <c r="EW50">
        <v>37.484000000000002</v>
      </c>
      <c r="EX50">
        <v>2</v>
      </c>
      <c r="EY50">
        <v>-0.11780500000000001</v>
      </c>
      <c r="EZ50">
        <v>4.1043799999999999</v>
      </c>
      <c r="FA50">
        <v>20.103000000000002</v>
      </c>
      <c r="FB50">
        <v>5.1993200000000002</v>
      </c>
      <c r="FC50">
        <v>12.0099</v>
      </c>
      <c r="FD50">
        <v>4.9736000000000002</v>
      </c>
      <c r="FE50">
        <v>3.2932000000000001</v>
      </c>
      <c r="FF50">
        <v>9999</v>
      </c>
      <c r="FG50">
        <v>9999</v>
      </c>
      <c r="FH50">
        <v>587.70000000000005</v>
      </c>
      <c r="FI50">
        <v>9999</v>
      </c>
      <c r="FJ50">
        <v>1.8627899999999999</v>
      </c>
      <c r="FK50">
        <v>1.8678300000000001</v>
      </c>
      <c r="FL50">
        <v>1.86758</v>
      </c>
      <c r="FM50">
        <v>1.8686799999999999</v>
      </c>
      <c r="FN50">
        <v>1.86954</v>
      </c>
      <c r="FO50">
        <v>1.8656600000000001</v>
      </c>
      <c r="FP50">
        <v>1.86676</v>
      </c>
      <c r="FQ50">
        <v>1.8681300000000001</v>
      </c>
      <c r="FR50">
        <v>5</v>
      </c>
      <c r="FS50">
        <v>0</v>
      </c>
      <c r="FT50">
        <v>0</v>
      </c>
      <c r="FU50">
        <v>0</v>
      </c>
      <c r="FV50" t="s">
        <v>355</v>
      </c>
      <c r="FW50" t="s">
        <v>356</v>
      </c>
      <c r="FX50" t="s">
        <v>357</v>
      </c>
      <c r="FY50" t="s">
        <v>357</v>
      </c>
      <c r="FZ50" t="s">
        <v>357</v>
      </c>
      <c r="GA50" t="s">
        <v>357</v>
      </c>
      <c r="GB50">
        <v>0</v>
      </c>
      <c r="GC50">
        <v>100</v>
      </c>
      <c r="GD50">
        <v>100</v>
      </c>
      <c r="GE50">
        <v>10.569000000000001</v>
      </c>
      <c r="GF50">
        <v>0.32019999999999998</v>
      </c>
      <c r="GG50">
        <v>5.5070148606051301</v>
      </c>
      <c r="GH50">
        <v>9.7577496247143302E-3</v>
      </c>
      <c r="GI50">
        <v>-4.8616792591943903E-7</v>
      </c>
      <c r="GJ50">
        <v>-4.7315034107036002E-11</v>
      </c>
      <c r="GK50">
        <v>-4.7501356017567997E-2</v>
      </c>
      <c r="GL50">
        <v>-2.7595818264672001E-2</v>
      </c>
      <c r="GM50">
        <v>2.4275452786486698E-3</v>
      </c>
      <c r="GN50">
        <v>-1.8891823597295299E-5</v>
      </c>
      <c r="GO50">
        <v>-2</v>
      </c>
      <c r="GP50">
        <v>2105</v>
      </c>
      <c r="GQ50">
        <v>1</v>
      </c>
      <c r="GR50">
        <v>22</v>
      </c>
      <c r="GS50">
        <v>53.5</v>
      </c>
      <c r="GT50">
        <v>53.5</v>
      </c>
      <c r="GU50">
        <v>1.72363</v>
      </c>
      <c r="GV50">
        <v>2.6000999999999999</v>
      </c>
      <c r="GW50">
        <v>2.2485400000000002</v>
      </c>
      <c r="GX50">
        <v>2.8064</v>
      </c>
      <c r="GY50">
        <v>1.9958499999999999</v>
      </c>
      <c r="GZ50">
        <v>2.3877000000000002</v>
      </c>
      <c r="HA50">
        <v>31.564299999999999</v>
      </c>
      <c r="HB50">
        <v>15.5505</v>
      </c>
      <c r="HC50">
        <v>18</v>
      </c>
      <c r="HD50">
        <v>488.69799999999998</v>
      </c>
      <c r="HE50">
        <v>615.19399999999996</v>
      </c>
      <c r="HF50">
        <v>16.7182</v>
      </c>
      <c r="HG50">
        <v>25.755600000000001</v>
      </c>
      <c r="HH50">
        <v>30.000499999999999</v>
      </c>
      <c r="HI50">
        <v>25.587299999999999</v>
      </c>
      <c r="HJ50">
        <v>25.5106</v>
      </c>
      <c r="HK50">
        <v>34.567300000000003</v>
      </c>
      <c r="HL50">
        <v>30.4056</v>
      </c>
      <c r="HM50">
        <v>83.113399999999999</v>
      </c>
      <c r="HN50">
        <v>16.720700000000001</v>
      </c>
      <c r="HO50">
        <v>588.20699999999999</v>
      </c>
      <c r="HP50">
        <v>20.629300000000001</v>
      </c>
      <c r="HQ50">
        <v>102.49</v>
      </c>
      <c r="HR50">
        <v>103.22</v>
      </c>
    </row>
    <row r="51" spans="1:226" x14ac:dyDescent="0.2">
      <c r="A51">
        <v>146</v>
      </c>
      <c r="B51">
        <v>1657554841</v>
      </c>
      <c r="C51">
        <v>1745.9000000953699</v>
      </c>
      <c r="D51" t="s">
        <v>428</v>
      </c>
      <c r="E51" t="s">
        <v>429</v>
      </c>
      <c r="F51">
        <v>5</v>
      </c>
      <c r="G51" t="s">
        <v>1431</v>
      </c>
      <c r="H51" t="s">
        <v>351</v>
      </c>
      <c r="I51">
        <v>1657554833.5</v>
      </c>
      <c r="J51">
        <f t="shared" si="34"/>
        <v>9.7697014011911103E-3</v>
      </c>
      <c r="K51">
        <f t="shared" si="35"/>
        <v>9.7697014011911101</v>
      </c>
      <c r="L51">
        <f t="shared" si="36"/>
        <v>38.045117889468614</v>
      </c>
      <c r="M51">
        <f t="shared" si="37"/>
        <v>535.86837037037003</v>
      </c>
      <c r="N51">
        <f t="shared" si="38"/>
        <v>387.0506746552536</v>
      </c>
      <c r="O51">
        <f t="shared" si="39"/>
        <v>26.327069513349475</v>
      </c>
      <c r="P51">
        <f t="shared" si="40"/>
        <v>36.449604045547531</v>
      </c>
      <c r="Q51">
        <f t="shared" si="41"/>
        <v>0.48706901011829984</v>
      </c>
      <c r="R51">
        <f t="shared" si="42"/>
        <v>3.5683791115710948</v>
      </c>
      <c r="S51">
        <f t="shared" si="43"/>
        <v>0.452920051045408</v>
      </c>
      <c r="T51">
        <f t="shared" si="44"/>
        <v>0.28594341169356369</v>
      </c>
      <c r="U51">
        <f t="shared" si="45"/>
        <v>321.51069211111098</v>
      </c>
      <c r="V51">
        <f t="shared" si="46"/>
        <v>23.681944645647928</v>
      </c>
      <c r="W51">
        <f t="shared" si="47"/>
        <v>23.681944645647928</v>
      </c>
      <c r="X51">
        <f t="shared" si="48"/>
        <v>2.9382294782023326</v>
      </c>
      <c r="Y51">
        <f t="shared" si="49"/>
        <v>50.05970809121122</v>
      </c>
      <c r="Z51">
        <f t="shared" si="50"/>
        <v>1.519085398859779</v>
      </c>
      <c r="AA51">
        <f t="shared" si="51"/>
        <v>3.0345470574697155</v>
      </c>
      <c r="AB51">
        <f t="shared" si="52"/>
        <v>1.4191440793425536</v>
      </c>
      <c r="AC51">
        <f t="shared" si="53"/>
        <v>-430.84383179252796</v>
      </c>
      <c r="AD51">
        <f t="shared" si="54"/>
        <v>103.26016560235354</v>
      </c>
      <c r="AE51">
        <f t="shared" si="55"/>
        <v>6.0565428521421127</v>
      </c>
      <c r="AF51">
        <f t="shared" si="56"/>
        <v>-1.6431226921326925E-2</v>
      </c>
      <c r="AG51">
        <f t="shared" si="57"/>
        <v>140.40598607634197</v>
      </c>
      <c r="AH51">
        <f t="shared" si="58"/>
        <v>9.6707995653829233</v>
      </c>
      <c r="AI51">
        <f t="shared" si="59"/>
        <v>38.045117889468614</v>
      </c>
      <c r="AJ51">
        <v>590.42880257954096</v>
      </c>
      <c r="AK51">
        <v>571.69043030302998</v>
      </c>
      <c r="AL51">
        <v>3.3197127291997499</v>
      </c>
      <c r="AM51">
        <v>64.3374699649262</v>
      </c>
      <c r="AN51">
        <f t="shared" si="60"/>
        <v>9.7697014011911101</v>
      </c>
      <c r="AO51">
        <v>20.6237421615822</v>
      </c>
      <c r="AP51">
        <v>22.346426060606099</v>
      </c>
      <c r="AQ51">
        <v>-8.0553584848435105E-4</v>
      </c>
      <c r="AR51">
        <v>77.478032350522597</v>
      </c>
      <c r="AS51">
        <v>0</v>
      </c>
      <c r="AT51">
        <v>0</v>
      </c>
      <c r="AU51">
        <f t="shared" si="61"/>
        <v>1</v>
      </c>
      <c r="AV51">
        <f t="shared" si="62"/>
        <v>0</v>
      </c>
      <c r="AW51">
        <f t="shared" si="63"/>
        <v>36360.464102020916</v>
      </c>
      <c r="AX51">
        <f t="shared" si="64"/>
        <v>1999.9703703703699</v>
      </c>
      <c r="AY51">
        <f t="shared" si="65"/>
        <v>1681.1748111111108</v>
      </c>
      <c r="AZ51">
        <f t="shared" si="66"/>
        <v>0.84059985888679833</v>
      </c>
      <c r="BA51">
        <f t="shared" si="67"/>
        <v>0.16075772765152074</v>
      </c>
      <c r="BB51">
        <v>0.9</v>
      </c>
      <c r="BC51">
        <v>0.5</v>
      </c>
      <c r="BD51" t="s">
        <v>352</v>
      </c>
      <c r="BE51">
        <v>2</v>
      </c>
      <c r="BF51" t="b">
        <v>1</v>
      </c>
      <c r="BG51">
        <v>1657554833.5</v>
      </c>
      <c r="BH51">
        <v>535.86837037037003</v>
      </c>
      <c r="BI51">
        <v>562.07429629629598</v>
      </c>
      <c r="BJ51">
        <v>22.333022222222201</v>
      </c>
      <c r="BK51">
        <v>20.6311518518519</v>
      </c>
      <c r="BL51">
        <v>525.37599999999998</v>
      </c>
      <c r="BM51">
        <v>22.013162962963001</v>
      </c>
      <c r="BN51">
        <v>499.99925925925902</v>
      </c>
      <c r="BO51">
        <v>67.982855555555602</v>
      </c>
      <c r="BP51">
        <v>3.6841185185185199E-2</v>
      </c>
      <c r="BQ51">
        <v>24.218699999999998</v>
      </c>
      <c r="BR51">
        <v>25.014511111111101</v>
      </c>
      <c r="BS51">
        <v>999.9</v>
      </c>
      <c r="BT51">
        <v>0</v>
      </c>
      <c r="BU51">
        <v>0</v>
      </c>
      <c r="BV51">
        <v>10022.037037037</v>
      </c>
      <c r="BW51">
        <v>0</v>
      </c>
      <c r="BX51">
        <v>947.44240740740702</v>
      </c>
      <c r="BY51">
        <v>-26.205974074074099</v>
      </c>
      <c r="BZ51">
        <v>548.10937037037002</v>
      </c>
      <c r="CA51">
        <v>573.91492592592601</v>
      </c>
      <c r="CB51">
        <v>1.70187111111111</v>
      </c>
      <c r="CC51">
        <v>562.07429629629598</v>
      </c>
      <c r="CD51">
        <v>20.6311518518519</v>
      </c>
      <c r="CE51">
        <v>1.51826222222222</v>
      </c>
      <c r="CF51">
        <v>1.4025637037037</v>
      </c>
      <c r="CG51">
        <v>13.1533259259259</v>
      </c>
      <c r="CH51">
        <v>11.9453888888889</v>
      </c>
      <c r="CI51">
        <v>1999.9703703703699</v>
      </c>
      <c r="CJ51">
        <v>0.98000555555555502</v>
      </c>
      <c r="CK51">
        <v>1.99941074074074E-2</v>
      </c>
      <c r="CL51">
        <v>0</v>
      </c>
      <c r="CM51">
        <v>2.3387888888888901</v>
      </c>
      <c r="CN51">
        <v>0</v>
      </c>
      <c r="CO51">
        <v>7851.6855555555603</v>
      </c>
      <c r="CP51">
        <v>17299.929629629602</v>
      </c>
      <c r="CQ51">
        <v>38.557407407407403</v>
      </c>
      <c r="CR51">
        <v>38.686999999999998</v>
      </c>
      <c r="CS51">
        <v>38.009185185185203</v>
      </c>
      <c r="CT51">
        <v>37.536740740740697</v>
      </c>
      <c r="CU51">
        <v>37.941666666666698</v>
      </c>
      <c r="CV51">
        <v>1959.9803703703701</v>
      </c>
      <c r="CW51">
        <v>39.99</v>
      </c>
      <c r="CX51">
        <v>0</v>
      </c>
      <c r="CY51">
        <v>1657554812.7</v>
      </c>
      <c r="CZ51">
        <v>0</v>
      </c>
      <c r="DA51">
        <v>1657551629</v>
      </c>
      <c r="DB51" t="s">
        <v>353</v>
      </c>
      <c r="DC51">
        <v>1657551626.5</v>
      </c>
      <c r="DD51">
        <v>1657551629</v>
      </c>
      <c r="DE51">
        <v>1</v>
      </c>
      <c r="DF51">
        <v>0.40300000000000002</v>
      </c>
      <c r="DG51">
        <v>8.9999999999999993E-3</v>
      </c>
      <c r="DH51">
        <v>9.41</v>
      </c>
      <c r="DI51">
        <v>8.6999999999999994E-2</v>
      </c>
      <c r="DJ51">
        <v>417</v>
      </c>
      <c r="DK51">
        <v>17</v>
      </c>
      <c r="DL51">
        <v>1.61</v>
      </c>
      <c r="DM51">
        <v>0.59</v>
      </c>
      <c r="DN51">
        <v>-26.086614999999998</v>
      </c>
      <c r="DO51">
        <v>-3.5810183864915102</v>
      </c>
      <c r="DP51">
        <v>0.635750157510794</v>
      </c>
      <c r="DQ51">
        <v>0</v>
      </c>
      <c r="DR51">
        <v>1.70104575</v>
      </c>
      <c r="DS51">
        <v>6.2991332082548895E-2</v>
      </c>
      <c r="DT51">
        <v>1.15359860626433E-2</v>
      </c>
      <c r="DU51">
        <v>1</v>
      </c>
      <c r="DV51">
        <v>1</v>
      </c>
      <c r="DW51">
        <v>2</v>
      </c>
      <c r="DX51" t="s">
        <v>354</v>
      </c>
      <c r="DY51">
        <v>2.97424</v>
      </c>
      <c r="DZ51">
        <v>2.69076</v>
      </c>
      <c r="EA51">
        <v>8.5075300000000006E-2</v>
      </c>
      <c r="EB51">
        <v>8.9313900000000002E-2</v>
      </c>
      <c r="EC51">
        <v>7.5104699999999996E-2</v>
      </c>
      <c r="ED51">
        <v>7.1570400000000006E-2</v>
      </c>
      <c r="EE51">
        <v>35699.699999999997</v>
      </c>
      <c r="EF51">
        <v>38826.1</v>
      </c>
      <c r="EG51">
        <v>35357.1</v>
      </c>
      <c r="EH51">
        <v>38662.800000000003</v>
      </c>
      <c r="EI51">
        <v>46359.4</v>
      </c>
      <c r="EJ51">
        <v>51842.6</v>
      </c>
      <c r="EK51">
        <v>55237.599999999999</v>
      </c>
      <c r="EL51">
        <v>62008.800000000003</v>
      </c>
      <c r="EM51">
        <v>1.9805999999999999</v>
      </c>
      <c r="EN51">
        <v>2.1686000000000001</v>
      </c>
      <c r="EO51">
        <v>2.8461199999999999E-2</v>
      </c>
      <c r="EP51">
        <v>0</v>
      </c>
      <c r="EQ51">
        <v>24.533300000000001</v>
      </c>
      <c r="ER51">
        <v>999.9</v>
      </c>
      <c r="ES51">
        <v>58.9</v>
      </c>
      <c r="ET51">
        <v>25.347000000000001</v>
      </c>
      <c r="EU51">
        <v>28.1251</v>
      </c>
      <c r="EV51">
        <v>50.499400000000001</v>
      </c>
      <c r="EW51">
        <v>37.527999999999999</v>
      </c>
      <c r="EX51">
        <v>2</v>
      </c>
      <c r="EY51">
        <v>-0.117744</v>
      </c>
      <c r="EZ51">
        <v>4.0169899999999998</v>
      </c>
      <c r="FA51">
        <v>20.1052</v>
      </c>
      <c r="FB51">
        <v>5.20052</v>
      </c>
      <c r="FC51">
        <v>12.0099</v>
      </c>
      <c r="FD51">
        <v>4.976</v>
      </c>
      <c r="FE51">
        <v>3.2930000000000001</v>
      </c>
      <c r="FF51">
        <v>9999</v>
      </c>
      <c r="FG51">
        <v>9999</v>
      </c>
      <c r="FH51">
        <v>587.70000000000005</v>
      </c>
      <c r="FI51">
        <v>9999</v>
      </c>
      <c r="FJ51">
        <v>1.8627899999999999</v>
      </c>
      <c r="FK51">
        <v>1.8678300000000001</v>
      </c>
      <c r="FL51">
        <v>1.8676200000000001</v>
      </c>
      <c r="FM51">
        <v>1.8686799999999999</v>
      </c>
      <c r="FN51">
        <v>1.86951</v>
      </c>
      <c r="FO51">
        <v>1.8655999999999999</v>
      </c>
      <c r="FP51">
        <v>1.86673</v>
      </c>
      <c r="FQ51">
        <v>1.8681000000000001</v>
      </c>
      <c r="FR51">
        <v>5</v>
      </c>
      <c r="FS51">
        <v>0</v>
      </c>
      <c r="FT51">
        <v>0</v>
      </c>
      <c r="FU51">
        <v>0</v>
      </c>
      <c r="FV51" t="s">
        <v>355</v>
      </c>
      <c r="FW51" t="s">
        <v>356</v>
      </c>
      <c r="FX51" t="s">
        <v>357</v>
      </c>
      <c r="FY51" t="s">
        <v>357</v>
      </c>
      <c r="FZ51" t="s">
        <v>357</v>
      </c>
      <c r="GA51" t="s">
        <v>357</v>
      </c>
      <c r="GB51">
        <v>0</v>
      </c>
      <c r="GC51">
        <v>100</v>
      </c>
      <c r="GD51">
        <v>100</v>
      </c>
      <c r="GE51">
        <v>10.718</v>
      </c>
      <c r="GF51">
        <v>0.3206</v>
      </c>
      <c r="GG51">
        <v>5.5070148606051301</v>
      </c>
      <c r="GH51">
        <v>9.7577496247143302E-3</v>
      </c>
      <c r="GI51">
        <v>-4.8616792591943903E-7</v>
      </c>
      <c r="GJ51">
        <v>-4.7315034107036002E-11</v>
      </c>
      <c r="GK51">
        <v>-4.7501356017567997E-2</v>
      </c>
      <c r="GL51">
        <v>-2.7595818264672001E-2</v>
      </c>
      <c r="GM51">
        <v>2.4275452786486698E-3</v>
      </c>
      <c r="GN51">
        <v>-1.8891823597295299E-5</v>
      </c>
      <c r="GO51">
        <v>-2</v>
      </c>
      <c r="GP51">
        <v>2105</v>
      </c>
      <c r="GQ51">
        <v>1</v>
      </c>
      <c r="GR51">
        <v>22</v>
      </c>
      <c r="GS51">
        <v>53.6</v>
      </c>
      <c r="GT51">
        <v>53.5</v>
      </c>
      <c r="GU51">
        <v>1.7565900000000001</v>
      </c>
      <c r="GV51">
        <v>2.6025399999999999</v>
      </c>
      <c r="GW51">
        <v>2.2485400000000002</v>
      </c>
      <c r="GX51">
        <v>2.8064</v>
      </c>
      <c r="GY51">
        <v>1.9958499999999999</v>
      </c>
      <c r="GZ51">
        <v>2.3913600000000002</v>
      </c>
      <c r="HA51">
        <v>31.586099999999998</v>
      </c>
      <c r="HB51">
        <v>15.5505</v>
      </c>
      <c r="HC51">
        <v>18</v>
      </c>
      <c r="HD51">
        <v>488.09300000000002</v>
      </c>
      <c r="HE51">
        <v>615.07899999999995</v>
      </c>
      <c r="HF51">
        <v>16.7072</v>
      </c>
      <c r="HG51">
        <v>25.759899999999998</v>
      </c>
      <c r="HH51">
        <v>30.000299999999999</v>
      </c>
      <c r="HI51">
        <v>25.5916</v>
      </c>
      <c r="HJ51">
        <v>25.5136</v>
      </c>
      <c r="HK51">
        <v>35.3842</v>
      </c>
      <c r="HL51">
        <v>30.4056</v>
      </c>
      <c r="HM51">
        <v>83.113399999999999</v>
      </c>
      <c r="HN51">
        <v>16.718399999999999</v>
      </c>
      <c r="HO51">
        <v>608.35199999999998</v>
      </c>
      <c r="HP51">
        <v>20.629300000000001</v>
      </c>
      <c r="HQ51">
        <v>102.49</v>
      </c>
      <c r="HR51">
        <v>103.218</v>
      </c>
    </row>
    <row r="52" spans="1:226" x14ac:dyDescent="0.2">
      <c r="A52">
        <v>147</v>
      </c>
      <c r="B52">
        <v>1657554846</v>
      </c>
      <c r="C52">
        <v>1750.9000000953699</v>
      </c>
      <c r="D52" t="s">
        <v>430</v>
      </c>
      <c r="E52" t="s">
        <v>431</v>
      </c>
      <c r="F52">
        <v>5</v>
      </c>
      <c r="G52" t="s">
        <v>1431</v>
      </c>
      <c r="H52" t="s">
        <v>351</v>
      </c>
      <c r="I52">
        <v>1657554838.2142899</v>
      </c>
      <c r="J52">
        <f t="shared" si="34"/>
        <v>9.7817560888272467E-3</v>
      </c>
      <c r="K52">
        <f t="shared" si="35"/>
        <v>9.7817560888272475</v>
      </c>
      <c r="L52">
        <f t="shared" si="36"/>
        <v>41.914664073085476</v>
      </c>
      <c r="M52">
        <f t="shared" si="37"/>
        <v>551.41382142857105</v>
      </c>
      <c r="N52">
        <f t="shared" si="38"/>
        <v>389.24487307514505</v>
      </c>
      <c r="O52">
        <f t="shared" si="39"/>
        <v>26.476386230533112</v>
      </c>
      <c r="P52">
        <f t="shared" si="40"/>
        <v>37.50709725129402</v>
      </c>
      <c r="Q52">
        <f t="shared" si="41"/>
        <v>0.48869818262072146</v>
      </c>
      <c r="R52">
        <f t="shared" si="42"/>
        <v>3.5664330761619247</v>
      </c>
      <c r="S52">
        <f t="shared" si="43"/>
        <v>0.45431169566377805</v>
      </c>
      <c r="T52">
        <f t="shared" si="44"/>
        <v>0.2868324145997817</v>
      </c>
      <c r="U52">
        <f t="shared" si="45"/>
        <v>321.51182999999997</v>
      </c>
      <c r="V52">
        <f t="shared" si="46"/>
        <v>23.671238616783295</v>
      </c>
      <c r="W52">
        <f t="shared" si="47"/>
        <v>23.671238616783295</v>
      </c>
      <c r="X52">
        <f t="shared" si="48"/>
        <v>2.9363358610231254</v>
      </c>
      <c r="Y52">
        <f t="shared" si="49"/>
        <v>50.105980016633922</v>
      </c>
      <c r="Z52">
        <f t="shared" si="50"/>
        <v>1.5197764903710793</v>
      </c>
      <c r="AA52">
        <f t="shared" si="51"/>
        <v>3.0331239701659403</v>
      </c>
      <c r="AB52">
        <f t="shared" si="52"/>
        <v>1.4165593706520461</v>
      </c>
      <c r="AC52">
        <f t="shared" si="53"/>
        <v>-431.37544351728155</v>
      </c>
      <c r="AD52">
        <f t="shared" si="54"/>
        <v>103.75848440619423</v>
      </c>
      <c r="AE52">
        <f t="shared" si="55"/>
        <v>6.0885217841790658</v>
      </c>
      <c r="AF52">
        <f t="shared" si="56"/>
        <v>-1.6607326908271602E-2</v>
      </c>
      <c r="AG52">
        <f t="shared" si="57"/>
        <v>143.08779484940396</v>
      </c>
      <c r="AH52">
        <f t="shared" si="58"/>
        <v>9.7011684578908053</v>
      </c>
      <c r="AI52">
        <f t="shared" si="59"/>
        <v>41.914664073085476</v>
      </c>
      <c r="AJ52">
        <v>608.47647511022399</v>
      </c>
      <c r="AK52">
        <v>588.74603030303001</v>
      </c>
      <c r="AL52">
        <v>3.3990942778125799</v>
      </c>
      <c r="AM52">
        <v>64.3374699649262</v>
      </c>
      <c r="AN52">
        <f t="shared" si="60"/>
        <v>9.7817560888272475</v>
      </c>
      <c r="AO52">
        <v>20.638381849499702</v>
      </c>
      <c r="AP52">
        <v>22.359578787878799</v>
      </c>
      <c r="AQ52">
        <v>2.8114648696848701E-5</v>
      </c>
      <c r="AR52">
        <v>77.478032350522597</v>
      </c>
      <c r="AS52">
        <v>0</v>
      </c>
      <c r="AT52">
        <v>0</v>
      </c>
      <c r="AU52">
        <f t="shared" si="61"/>
        <v>1</v>
      </c>
      <c r="AV52">
        <f t="shared" si="62"/>
        <v>0</v>
      </c>
      <c r="AW52">
        <f t="shared" si="63"/>
        <v>36336.423040785987</v>
      </c>
      <c r="AX52">
        <f t="shared" si="64"/>
        <v>1999.9775</v>
      </c>
      <c r="AY52">
        <f t="shared" si="65"/>
        <v>1681.1807999999999</v>
      </c>
      <c r="AZ52">
        <f t="shared" si="66"/>
        <v>0.84059985674838833</v>
      </c>
      <c r="BA52">
        <f t="shared" si="67"/>
        <v>0.16075772352438963</v>
      </c>
      <c r="BB52">
        <v>0.9</v>
      </c>
      <c r="BC52">
        <v>0.5</v>
      </c>
      <c r="BD52" t="s">
        <v>352</v>
      </c>
      <c r="BE52">
        <v>2</v>
      </c>
      <c r="BF52" t="b">
        <v>1</v>
      </c>
      <c r="BG52">
        <v>1657554838.2142899</v>
      </c>
      <c r="BH52">
        <v>551.41382142857105</v>
      </c>
      <c r="BI52">
        <v>578.13203571428596</v>
      </c>
      <c r="BJ52">
        <v>22.343125000000001</v>
      </c>
      <c r="BK52">
        <v>20.635960714285702</v>
      </c>
      <c r="BL52">
        <v>540.77982142857104</v>
      </c>
      <c r="BM52">
        <v>22.022771428571399</v>
      </c>
      <c r="BN52">
        <v>500.00885714285698</v>
      </c>
      <c r="BO52">
        <v>67.983042857142905</v>
      </c>
      <c r="BP52">
        <v>3.6828596428571399E-2</v>
      </c>
      <c r="BQ52">
        <v>24.210878571428601</v>
      </c>
      <c r="BR52">
        <v>25.002335714285699</v>
      </c>
      <c r="BS52">
        <v>999.9</v>
      </c>
      <c r="BT52">
        <v>0</v>
      </c>
      <c r="BU52">
        <v>0</v>
      </c>
      <c r="BV52">
        <v>10014.8214285714</v>
      </c>
      <c r="BW52">
        <v>0</v>
      </c>
      <c r="BX52">
        <v>948.02753571428605</v>
      </c>
      <c r="BY52">
        <v>-26.718278571428598</v>
      </c>
      <c r="BZ52">
        <v>564.01575000000003</v>
      </c>
      <c r="CA52">
        <v>590.31389285714295</v>
      </c>
      <c r="CB52">
        <v>1.7071710714285699</v>
      </c>
      <c r="CC52">
        <v>578.13203571428596</v>
      </c>
      <c r="CD52">
        <v>20.635960714285702</v>
      </c>
      <c r="CE52">
        <v>1.5189532142857101</v>
      </c>
      <c r="CF52">
        <v>1.4028942857142901</v>
      </c>
      <c r="CG52">
        <v>13.160296428571399</v>
      </c>
      <c r="CH52">
        <v>11.9489571428571</v>
      </c>
      <c r="CI52">
        <v>1999.9775</v>
      </c>
      <c r="CJ52">
        <v>0.98000542857142803</v>
      </c>
      <c r="CK52">
        <v>1.9994242857142901E-2</v>
      </c>
      <c r="CL52">
        <v>0</v>
      </c>
      <c r="CM52">
        <v>2.3022607142857101</v>
      </c>
      <c r="CN52">
        <v>0</v>
      </c>
      <c r="CO52">
        <v>7854.0360714285698</v>
      </c>
      <c r="CP52">
        <v>17299.9857142857</v>
      </c>
      <c r="CQ52">
        <v>38.548714285714297</v>
      </c>
      <c r="CR52">
        <v>38.686999999999998</v>
      </c>
      <c r="CS52">
        <v>38.004428571428598</v>
      </c>
      <c r="CT52">
        <v>37.526571428571401</v>
      </c>
      <c r="CU52">
        <v>37.936999999999998</v>
      </c>
      <c r="CV52">
        <v>1959.9875</v>
      </c>
      <c r="CW52">
        <v>39.99</v>
      </c>
      <c r="CX52">
        <v>0</v>
      </c>
      <c r="CY52">
        <v>1657554818.0999999</v>
      </c>
      <c r="CZ52">
        <v>0</v>
      </c>
      <c r="DA52">
        <v>1657551629</v>
      </c>
      <c r="DB52" t="s">
        <v>353</v>
      </c>
      <c r="DC52">
        <v>1657551626.5</v>
      </c>
      <c r="DD52">
        <v>1657551629</v>
      </c>
      <c r="DE52">
        <v>1</v>
      </c>
      <c r="DF52">
        <v>0.40300000000000002</v>
      </c>
      <c r="DG52">
        <v>8.9999999999999993E-3</v>
      </c>
      <c r="DH52">
        <v>9.41</v>
      </c>
      <c r="DI52">
        <v>8.6999999999999994E-2</v>
      </c>
      <c r="DJ52">
        <v>417</v>
      </c>
      <c r="DK52">
        <v>17</v>
      </c>
      <c r="DL52">
        <v>1.61</v>
      </c>
      <c r="DM52">
        <v>0.59</v>
      </c>
      <c r="DN52">
        <v>-26.365382499999999</v>
      </c>
      <c r="DO52">
        <v>-4.8435973733583504</v>
      </c>
      <c r="DP52">
        <v>0.70739877681810404</v>
      </c>
      <c r="DQ52">
        <v>0</v>
      </c>
      <c r="DR52">
        <v>1.7029222500000001</v>
      </c>
      <c r="DS52">
        <v>9.3468180112564594E-2</v>
      </c>
      <c r="DT52">
        <v>1.2258369077389499E-2</v>
      </c>
      <c r="DU52">
        <v>1</v>
      </c>
      <c r="DV52">
        <v>1</v>
      </c>
      <c r="DW52">
        <v>2</v>
      </c>
      <c r="DX52" t="s">
        <v>354</v>
      </c>
      <c r="DY52">
        <v>2.9744600000000001</v>
      </c>
      <c r="DZ52">
        <v>2.6908099999999999</v>
      </c>
      <c r="EA52">
        <v>8.6921999999999999E-2</v>
      </c>
      <c r="EB52">
        <v>9.1078199999999998E-2</v>
      </c>
      <c r="EC52">
        <v>7.5136900000000006E-2</v>
      </c>
      <c r="ED52">
        <v>7.1613099999999999E-2</v>
      </c>
      <c r="EE52">
        <v>35627.5</v>
      </c>
      <c r="EF52">
        <v>38750.9</v>
      </c>
      <c r="EG52">
        <v>35356.9</v>
      </c>
      <c r="EH52">
        <v>38662.699999999997</v>
      </c>
      <c r="EI52">
        <v>46357.1</v>
      </c>
      <c r="EJ52">
        <v>51839.8</v>
      </c>
      <c r="EK52">
        <v>55236.9</v>
      </c>
      <c r="EL52">
        <v>62008.3</v>
      </c>
      <c r="EM52">
        <v>1.9807999999999999</v>
      </c>
      <c r="EN52">
        <v>2.1692</v>
      </c>
      <c r="EO52">
        <v>2.77162E-2</v>
      </c>
      <c r="EP52">
        <v>0</v>
      </c>
      <c r="EQ52">
        <v>24.543600000000001</v>
      </c>
      <c r="ER52">
        <v>999.9</v>
      </c>
      <c r="ES52">
        <v>58.9</v>
      </c>
      <c r="ET52">
        <v>25.367000000000001</v>
      </c>
      <c r="EU52">
        <v>28.158100000000001</v>
      </c>
      <c r="EV52">
        <v>51.139400000000002</v>
      </c>
      <c r="EW52">
        <v>37.475999999999999</v>
      </c>
      <c r="EX52">
        <v>2</v>
      </c>
      <c r="EY52">
        <v>-0.11937</v>
      </c>
      <c r="EZ52">
        <v>2.5153400000000001</v>
      </c>
      <c r="FA52">
        <v>20.133800000000001</v>
      </c>
      <c r="FB52">
        <v>5.1993200000000002</v>
      </c>
      <c r="FC52">
        <v>12.0099</v>
      </c>
      <c r="FD52">
        <v>4.9756</v>
      </c>
      <c r="FE52">
        <v>3.2932000000000001</v>
      </c>
      <c r="FF52">
        <v>9999</v>
      </c>
      <c r="FG52">
        <v>9999</v>
      </c>
      <c r="FH52">
        <v>587.70000000000005</v>
      </c>
      <c r="FI52">
        <v>9999</v>
      </c>
      <c r="FJ52">
        <v>1.8627899999999999</v>
      </c>
      <c r="FK52">
        <v>1.8678300000000001</v>
      </c>
      <c r="FL52">
        <v>1.86768</v>
      </c>
      <c r="FM52">
        <v>1.8687100000000001</v>
      </c>
      <c r="FN52">
        <v>1.8695999999999999</v>
      </c>
      <c r="FO52">
        <v>1.8656299999999999</v>
      </c>
      <c r="FP52">
        <v>1.86676</v>
      </c>
      <c r="FQ52">
        <v>1.8681300000000001</v>
      </c>
      <c r="FR52">
        <v>5</v>
      </c>
      <c r="FS52">
        <v>0</v>
      </c>
      <c r="FT52">
        <v>0</v>
      </c>
      <c r="FU52">
        <v>0</v>
      </c>
      <c r="FV52" t="s">
        <v>355</v>
      </c>
      <c r="FW52" t="s">
        <v>356</v>
      </c>
      <c r="FX52" t="s">
        <v>357</v>
      </c>
      <c r="FY52" t="s">
        <v>357</v>
      </c>
      <c r="FZ52" t="s">
        <v>357</v>
      </c>
      <c r="GA52" t="s">
        <v>357</v>
      </c>
      <c r="GB52">
        <v>0</v>
      </c>
      <c r="GC52">
        <v>100</v>
      </c>
      <c r="GD52">
        <v>100</v>
      </c>
      <c r="GE52">
        <v>10.869</v>
      </c>
      <c r="GF52">
        <v>0.32129999999999997</v>
      </c>
      <c r="GG52">
        <v>5.5070148606051301</v>
      </c>
      <c r="GH52">
        <v>9.7577496247143302E-3</v>
      </c>
      <c r="GI52">
        <v>-4.8616792591943903E-7</v>
      </c>
      <c r="GJ52">
        <v>-4.7315034107036002E-11</v>
      </c>
      <c r="GK52">
        <v>-4.7501356017567997E-2</v>
      </c>
      <c r="GL52">
        <v>-2.7595818264672001E-2</v>
      </c>
      <c r="GM52">
        <v>2.4275452786486698E-3</v>
      </c>
      <c r="GN52">
        <v>-1.8891823597295299E-5</v>
      </c>
      <c r="GO52">
        <v>-2</v>
      </c>
      <c r="GP52">
        <v>2105</v>
      </c>
      <c r="GQ52">
        <v>1</v>
      </c>
      <c r="GR52">
        <v>22</v>
      </c>
      <c r="GS52">
        <v>53.7</v>
      </c>
      <c r="GT52">
        <v>53.6</v>
      </c>
      <c r="GU52">
        <v>1.80054</v>
      </c>
      <c r="GV52">
        <v>2.5927699999999998</v>
      </c>
      <c r="GW52">
        <v>2.2485400000000002</v>
      </c>
      <c r="GX52">
        <v>2.8064</v>
      </c>
      <c r="GY52">
        <v>1.9958499999999999</v>
      </c>
      <c r="GZ52">
        <v>2.4243199999999998</v>
      </c>
      <c r="HA52">
        <v>31.586099999999998</v>
      </c>
      <c r="HB52">
        <v>15.568</v>
      </c>
      <c r="HC52">
        <v>18</v>
      </c>
      <c r="HD52">
        <v>488.25700000000001</v>
      </c>
      <c r="HE52">
        <v>615.59199999999998</v>
      </c>
      <c r="HF52">
        <v>16.781600000000001</v>
      </c>
      <c r="HG52">
        <v>25.764299999999999</v>
      </c>
      <c r="HH52">
        <v>29.9986</v>
      </c>
      <c r="HI52">
        <v>25.5959</v>
      </c>
      <c r="HJ52">
        <v>25.517800000000001</v>
      </c>
      <c r="HK52">
        <v>36.115200000000002</v>
      </c>
      <c r="HL52">
        <v>30.4056</v>
      </c>
      <c r="HM52">
        <v>83.113399999999999</v>
      </c>
      <c r="HN52">
        <v>17.003799999999998</v>
      </c>
      <c r="HO52">
        <v>621.77099999999996</v>
      </c>
      <c r="HP52">
        <v>20.629300000000001</v>
      </c>
      <c r="HQ52">
        <v>102.489</v>
      </c>
      <c r="HR52">
        <v>103.217</v>
      </c>
    </row>
    <row r="53" spans="1:226" x14ac:dyDescent="0.2">
      <c r="A53">
        <v>148</v>
      </c>
      <c r="B53">
        <v>1657554851</v>
      </c>
      <c r="C53">
        <v>1755.9000000953699</v>
      </c>
      <c r="D53" t="s">
        <v>432</v>
      </c>
      <c r="E53" t="s">
        <v>433</v>
      </c>
      <c r="F53">
        <v>5</v>
      </c>
      <c r="G53" t="s">
        <v>1431</v>
      </c>
      <c r="H53" t="s">
        <v>351</v>
      </c>
      <c r="I53">
        <v>1657554843.5</v>
      </c>
      <c r="J53">
        <f t="shared" si="34"/>
        <v>1.0160709422617018E-2</v>
      </c>
      <c r="K53">
        <f t="shared" si="35"/>
        <v>10.160709422617018</v>
      </c>
      <c r="L53">
        <f t="shared" si="36"/>
        <v>40.287979683372122</v>
      </c>
      <c r="M53">
        <f t="shared" si="37"/>
        <v>568.95970370370401</v>
      </c>
      <c r="N53">
        <f t="shared" si="38"/>
        <v>418.72779803635098</v>
      </c>
      <c r="O53">
        <f t="shared" si="39"/>
        <v>28.481821273190754</v>
      </c>
      <c r="P53">
        <f t="shared" si="40"/>
        <v>38.700579872009506</v>
      </c>
      <c r="Q53">
        <f t="shared" si="41"/>
        <v>0.51553367521542293</v>
      </c>
      <c r="R53">
        <f t="shared" si="42"/>
        <v>3.565125587363343</v>
      </c>
      <c r="S53">
        <f t="shared" si="43"/>
        <v>0.47741195932929542</v>
      </c>
      <c r="T53">
        <f t="shared" si="44"/>
        <v>0.30157230805854834</v>
      </c>
      <c r="U53">
        <f t="shared" si="45"/>
        <v>321.51311566666737</v>
      </c>
      <c r="V53">
        <f t="shared" si="46"/>
        <v>23.586666903559063</v>
      </c>
      <c r="W53">
        <f t="shared" si="47"/>
        <v>23.586666903559063</v>
      </c>
      <c r="X53">
        <f t="shared" si="48"/>
        <v>2.9214148070261228</v>
      </c>
      <c r="Y53">
        <f t="shared" si="49"/>
        <v>50.154097447469347</v>
      </c>
      <c r="Z53">
        <f t="shared" si="50"/>
        <v>1.5210284158744225</v>
      </c>
      <c r="AA53">
        <f t="shared" si="51"/>
        <v>3.0327101738148614</v>
      </c>
      <c r="AB53">
        <f t="shared" si="52"/>
        <v>1.4003863911517003</v>
      </c>
      <c r="AC53">
        <f t="shared" si="53"/>
        <v>-448.08728553741048</v>
      </c>
      <c r="AD53">
        <f t="shared" si="54"/>
        <v>119.53815030920789</v>
      </c>
      <c r="AE53">
        <f t="shared" si="55"/>
        <v>7.0139650622978751</v>
      </c>
      <c r="AF53">
        <f t="shared" si="56"/>
        <v>-2.2054499237341929E-2</v>
      </c>
      <c r="AG53">
        <f t="shared" si="57"/>
        <v>142.87221812702344</v>
      </c>
      <c r="AH53">
        <f t="shared" si="58"/>
        <v>9.7779880491482967</v>
      </c>
      <c r="AI53">
        <f t="shared" si="59"/>
        <v>40.287979683372122</v>
      </c>
      <c r="AJ53">
        <v>624.43387073951999</v>
      </c>
      <c r="AK53">
        <v>605.43770303030306</v>
      </c>
      <c r="AL53">
        <v>3.27612015667395</v>
      </c>
      <c r="AM53">
        <v>64.3374699649262</v>
      </c>
      <c r="AN53">
        <f t="shared" si="60"/>
        <v>10.160709422617018</v>
      </c>
      <c r="AO53">
        <v>20.656993665227201</v>
      </c>
      <c r="AP53">
        <v>22.407299999999999</v>
      </c>
      <c r="AQ53">
        <v>8.8195098500317409E-3</v>
      </c>
      <c r="AR53">
        <v>77.478032350522597</v>
      </c>
      <c r="AS53">
        <v>0</v>
      </c>
      <c r="AT53">
        <v>0</v>
      </c>
      <c r="AU53">
        <f t="shared" si="61"/>
        <v>1</v>
      </c>
      <c r="AV53">
        <f t="shared" si="62"/>
        <v>0</v>
      </c>
      <c r="AW53">
        <f t="shared" si="63"/>
        <v>36319.900823233002</v>
      </c>
      <c r="AX53">
        <f t="shared" si="64"/>
        <v>1999.98555555556</v>
      </c>
      <c r="AY53">
        <f t="shared" si="65"/>
        <v>1681.1875666666706</v>
      </c>
      <c r="AZ53">
        <f t="shared" si="66"/>
        <v>0.84059985433228135</v>
      </c>
      <c r="BA53">
        <f t="shared" si="67"/>
        <v>0.16075771886130288</v>
      </c>
      <c r="BB53">
        <v>0.9</v>
      </c>
      <c r="BC53">
        <v>0.5</v>
      </c>
      <c r="BD53" t="s">
        <v>352</v>
      </c>
      <c r="BE53">
        <v>2</v>
      </c>
      <c r="BF53" t="b">
        <v>1</v>
      </c>
      <c r="BG53">
        <v>1657554843.5</v>
      </c>
      <c r="BH53">
        <v>568.95970370370401</v>
      </c>
      <c r="BI53">
        <v>595.67718518518495</v>
      </c>
      <c r="BJ53">
        <v>22.361522222222199</v>
      </c>
      <c r="BK53">
        <v>20.640899999999998</v>
      </c>
      <c r="BL53">
        <v>558.16614814814795</v>
      </c>
      <c r="BM53">
        <v>22.040274074074102</v>
      </c>
      <c r="BN53">
        <v>500.017</v>
      </c>
      <c r="BO53">
        <v>67.982992592592595</v>
      </c>
      <c r="BP53">
        <v>3.6903403703703701E-2</v>
      </c>
      <c r="BQ53">
        <v>24.208603703703702</v>
      </c>
      <c r="BR53">
        <v>24.989851851851899</v>
      </c>
      <c r="BS53">
        <v>999.9</v>
      </c>
      <c r="BT53">
        <v>0</v>
      </c>
      <c r="BU53">
        <v>0</v>
      </c>
      <c r="BV53">
        <v>10010</v>
      </c>
      <c r="BW53">
        <v>0</v>
      </c>
      <c r="BX53">
        <v>948.92692592592596</v>
      </c>
      <c r="BY53">
        <v>-26.717437037037001</v>
      </c>
      <c r="BZ53">
        <v>581.97374074074105</v>
      </c>
      <c r="CA53">
        <v>608.23192592592602</v>
      </c>
      <c r="CB53">
        <v>1.7206459259259299</v>
      </c>
      <c r="CC53">
        <v>595.67718518518495</v>
      </c>
      <c r="CD53">
        <v>20.640899999999998</v>
      </c>
      <c r="CE53">
        <v>1.52020333333333</v>
      </c>
      <c r="CF53">
        <v>1.4032292592592599</v>
      </c>
      <c r="CG53">
        <v>13.1728925925926</v>
      </c>
      <c r="CH53">
        <v>11.9525666666667</v>
      </c>
      <c r="CI53">
        <v>1999.98555555556</v>
      </c>
      <c r="CJ53">
        <v>0.98000544444444404</v>
      </c>
      <c r="CK53">
        <v>1.9994225925925899E-2</v>
      </c>
      <c r="CL53">
        <v>0</v>
      </c>
      <c r="CM53">
        <v>2.2588222222222201</v>
      </c>
      <c r="CN53">
        <v>0</v>
      </c>
      <c r="CO53">
        <v>7857.1433333333298</v>
      </c>
      <c r="CP53">
        <v>17300.0481481481</v>
      </c>
      <c r="CQ53">
        <v>38.529851851851902</v>
      </c>
      <c r="CR53">
        <v>38.686999999999998</v>
      </c>
      <c r="CS53">
        <v>38</v>
      </c>
      <c r="CT53">
        <v>37.520666666666699</v>
      </c>
      <c r="CU53">
        <v>37.936999999999998</v>
      </c>
      <c r="CV53">
        <v>1959.99555555556</v>
      </c>
      <c r="CW53">
        <v>39.99</v>
      </c>
      <c r="CX53">
        <v>0</v>
      </c>
      <c r="CY53">
        <v>1657554822.9000001</v>
      </c>
      <c r="CZ53">
        <v>0</v>
      </c>
      <c r="DA53">
        <v>1657551629</v>
      </c>
      <c r="DB53" t="s">
        <v>353</v>
      </c>
      <c r="DC53">
        <v>1657551626.5</v>
      </c>
      <c r="DD53">
        <v>1657551629</v>
      </c>
      <c r="DE53">
        <v>1</v>
      </c>
      <c r="DF53">
        <v>0.40300000000000002</v>
      </c>
      <c r="DG53">
        <v>8.9999999999999993E-3</v>
      </c>
      <c r="DH53">
        <v>9.41</v>
      </c>
      <c r="DI53">
        <v>8.6999999999999994E-2</v>
      </c>
      <c r="DJ53">
        <v>417</v>
      </c>
      <c r="DK53">
        <v>17</v>
      </c>
      <c r="DL53">
        <v>1.61</v>
      </c>
      <c r="DM53">
        <v>0.59</v>
      </c>
      <c r="DN53">
        <v>-26.701515000000001</v>
      </c>
      <c r="DO53">
        <v>-0.50944840525322599</v>
      </c>
      <c r="DP53">
        <v>0.41095902809769302</v>
      </c>
      <c r="DQ53">
        <v>0</v>
      </c>
      <c r="DR53">
        <v>1.71295975</v>
      </c>
      <c r="DS53">
        <v>0.12672213883677</v>
      </c>
      <c r="DT53">
        <v>1.6311552116138401E-2</v>
      </c>
      <c r="DU53">
        <v>0</v>
      </c>
      <c r="DV53">
        <v>0</v>
      </c>
      <c r="DW53">
        <v>2</v>
      </c>
      <c r="DX53" t="s">
        <v>358</v>
      </c>
      <c r="DY53">
        <v>2.9745699999999999</v>
      </c>
      <c r="DZ53">
        <v>2.6906699999999999</v>
      </c>
      <c r="EA53">
        <v>8.8673699999999994E-2</v>
      </c>
      <c r="EB53">
        <v>9.2821500000000001E-2</v>
      </c>
      <c r="EC53">
        <v>7.5252899999999998E-2</v>
      </c>
      <c r="ED53">
        <v>7.1582599999999996E-2</v>
      </c>
      <c r="EE53">
        <v>35558.6</v>
      </c>
      <c r="EF53">
        <v>38676</v>
      </c>
      <c r="EG53">
        <v>35356.400000000001</v>
      </c>
      <c r="EH53">
        <v>38662.1</v>
      </c>
      <c r="EI53">
        <v>46351.199999999997</v>
      </c>
      <c r="EJ53">
        <v>51840.800000000003</v>
      </c>
      <c r="EK53">
        <v>55236.800000000003</v>
      </c>
      <c r="EL53">
        <v>62007.4</v>
      </c>
      <c r="EM53">
        <v>1.9810000000000001</v>
      </c>
      <c r="EN53">
        <v>2.1682000000000001</v>
      </c>
      <c r="EO53">
        <v>2.4735900000000002E-2</v>
      </c>
      <c r="EP53">
        <v>0</v>
      </c>
      <c r="EQ53">
        <v>24.553999999999998</v>
      </c>
      <c r="ER53">
        <v>999.9</v>
      </c>
      <c r="ES53">
        <v>58.875999999999998</v>
      </c>
      <c r="ET53">
        <v>25.367000000000001</v>
      </c>
      <c r="EU53">
        <v>28.145399999999999</v>
      </c>
      <c r="EV53">
        <v>51.359400000000001</v>
      </c>
      <c r="EW53">
        <v>37.472000000000001</v>
      </c>
      <c r="EX53">
        <v>2</v>
      </c>
      <c r="EY53">
        <v>-0.121341</v>
      </c>
      <c r="EZ53">
        <v>3.2103299999999999</v>
      </c>
      <c r="FA53">
        <v>20.122299999999999</v>
      </c>
      <c r="FB53">
        <v>5.1993200000000002</v>
      </c>
      <c r="FC53">
        <v>12.0099</v>
      </c>
      <c r="FD53">
        <v>4.9752000000000001</v>
      </c>
      <c r="FE53">
        <v>3.2930000000000001</v>
      </c>
      <c r="FF53">
        <v>9999</v>
      </c>
      <c r="FG53">
        <v>9999</v>
      </c>
      <c r="FH53">
        <v>587.70000000000005</v>
      </c>
      <c r="FI53">
        <v>9999</v>
      </c>
      <c r="FJ53">
        <v>1.8627899999999999</v>
      </c>
      <c r="FK53">
        <v>1.8678300000000001</v>
      </c>
      <c r="FL53">
        <v>1.8676200000000001</v>
      </c>
      <c r="FM53">
        <v>1.8687400000000001</v>
      </c>
      <c r="FN53">
        <v>1.86954</v>
      </c>
      <c r="FO53">
        <v>1.8655999999999999</v>
      </c>
      <c r="FP53">
        <v>1.86673</v>
      </c>
      <c r="FQ53">
        <v>1.8681300000000001</v>
      </c>
      <c r="FR53">
        <v>5</v>
      </c>
      <c r="FS53">
        <v>0</v>
      </c>
      <c r="FT53">
        <v>0</v>
      </c>
      <c r="FU53">
        <v>0</v>
      </c>
      <c r="FV53" t="s">
        <v>355</v>
      </c>
      <c r="FW53" t="s">
        <v>356</v>
      </c>
      <c r="FX53" t="s">
        <v>357</v>
      </c>
      <c r="FY53" t="s">
        <v>357</v>
      </c>
      <c r="FZ53" t="s">
        <v>357</v>
      </c>
      <c r="GA53" t="s">
        <v>357</v>
      </c>
      <c r="GB53">
        <v>0</v>
      </c>
      <c r="GC53">
        <v>100</v>
      </c>
      <c r="GD53">
        <v>100</v>
      </c>
      <c r="GE53">
        <v>11.016</v>
      </c>
      <c r="GF53">
        <v>0.32379999999999998</v>
      </c>
      <c r="GG53">
        <v>5.5070148606051301</v>
      </c>
      <c r="GH53">
        <v>9.7577496247143302E-3</v>
      </c>
      <c r="GI53">
        <v>-4.8616792591943903E-7</v>
      </c>
      <c r="GJ53">
        <v>-4.7315034107036002E-11</v>
      </c>
      <c r="GK53">
        <v>-4.7501356017567997E-2</v>
      </c>
      <c r="GL53">
        <v>-2.7595818264672001E-2</v>
      </c>
      <c r="GM53">
        <v>2.4275452786486698E-3</v>
      </c>
      <c r="GN53">
        <v>-1.8891823597295299E-5</v>
      </c>
      <c r="GO53">
        <v>-2</v>
      </c>
      <c r="GP53">
        <v>2105</v>
      </c>
      <c r="GQ53">
        <v>1</v>
      </c>
      <c r="GR53">
        <v>22</v>
      </c>
      <c r="GS53">
        <v>53.7</v>
      </c>
      <c r="GT53">
        <v>53.7</v>
      </c>
      <c r="GU53">
        <v>1.8371599999999999</v>
      </c>
      <c r="GV53">
        <v>2.5927699999999998</v>
      </c>
      <c r="GW53">
        <v>2.2485400000000002</v>
      </c>
      <c r="GX53">
        <v>2.8064</v>
      </c>
      <c r="GY53">
        <v>1.9958499999999999</v>
      </c>
      <c r="GZ53">
        <v>2.4145500000000002</v>
      </c>
      <c r="HA53">
        <v>31.586099999999998</v>
      </c>
      <c r="HB53">
        <v>15.568</v>
      </c>
      <c r="HC53">
        <v>18</v>
      </c>
      <c r="HD53">
        <v>488.42500000000001</v>
      </c>
      <c r="HE53">
        <v>614.85400000000004</v>
      </c>
      <c r="HF53">
        <v>17.0124</v>
      </c>
      <c r="HG53">
        <v>25.770800000000001</v>
      </c>
      <c r="HH53">
        <v>29.999199999999998</v>
      </c>
      <c r="HI53">
        <v>25.600200000000001</v>
      </c>
      <c r="HJ53">
        <v>25.5213</v>
      </c>
      <c r="HK53">
        <v>36.8994</v>
      </c>
      <c r="HL53">
        <v>30.4056</v>
      </c>
      <c r="HM53">
        <v>82.738200000000006</v>
      </c>
      <c r="HN53">
        <v>17.0139</v>
      </c>
      <c r="HO53">
        <v>641.86800000000005</v>
      </c>
      <c r="HP53">
        <v>20.601299999999998</v>
      </c>
      <c r="HQ53">
        <v>102.488</v>
      </c>
      <c r="HR53">
        <v>103.21599999999999</v>
      </c>
    </row>
    <row r="54" spans="1:226" x14ac:dyDescent="0.2">
      <c r="A54">
        <v>149</v>
      </c>
      <c r="B54">
        <v>1657554856</v>
      </c>
      <c r="C54">
        <v>1760.9000000953699</v>
      </c>
      <c r="D54" t="s">
        <v>434</v>
      </c>
      <c r="E54" t="s">
        <v>435</v>
      </c>
      <c r="F54">
        <v>5</v>
      </c>
      <c r="G54" t="s">
        <v>1431</v>
      </c>
      <c r="H54" t="s">
        <v>351</v>
      </c>
      <c r="I54">
        <v>1657554848.2142899</v>
      </c>
      <c r="J54">
        <f t="shared" si="34"/>
        <v>1.0162583756448535E-2</v>
      </c>
      <c r="K54">
        <f t="shared" si="35"/>
        <v>10.162583756448536</v>
      </c>
      <c r="L54">
        <f t="shared" si="36"/>
        <v>41.009887568086356</v>
      </c>
      <c r="M54">
        <f t="shared" si="37"/>
        <v>584.39928571428595</v>
      </c>
      <c r="N54">
        <f t="shared" si="38"/>
        <v>431.52015627455421</v>
      </c>
      <c r="O54">
        <f t="shared" si="39"/>
        <v>29.351871575289451</v>
      </c>
      <c r="P54">
        <f t="shared" si="40"/>
        <v>39.750664096587172</v>
      </c>
      <c r="Q54">
        <f t="shared" si="41"/>
        <v>0.51639389765672361</v>
      </c>
      <c r="R54">
        <f t="shared" si="42"/>
        <v>3.5602200808421198</v>
      </c>
      <c r="S54">
        <f t="shared" si="43"/>
        <v>0.47810140325230327</v>
      </c>
      <c r="T54">
        <f t="shared" si="44"/>
        <v>0.30201683478186209</v>
      </c>
      <c r="U54">
        <f t="shared" si="45"/>
        <v>321.51525082693701</v>
      </c>
      <c r="V54">
        <f t="shared" si="46"/>
        <v>23.585965097623919</v>
      </c>
      <c r="W54">
        <f t="shared" si="47"/>
        <v>23.585965097623919</v>
      </c>
      <c r="X54">
        <f t="shared" si="48"/>
        <v>2.9212912647869973</v>
      </c>
      <c r="Y54">
        <f t="shared" si="49"/>
        <v>50.207265298579948</v>
      </c>
      <c r="Z54">
        <f t="shared" si="50"/>
        <v>1.5226868179324535</v>
      </c>
      <c r="AA54">
        <f t="shared" si="51"/>
        <v>3.032801744682001</v>
      </c>
      <c r="AB54">
        <f t="shared" si="52"/>
        <v>1.3986044468545438</v>
      </c>
      <c r="AC54">
        <f t="shared" si="53"/>
        <v>-448.16994365938041</v>
      </c>
      <c r="AD54">
        <f t="shared" si="54"/>
        <v>119.60500241504091</v>
      </c>
      <c r="AE54">
        <f t="shared" si="55"/>
        <v>7.0275503417731615</v>
      </c>
      <c r="AF54">
        <f t="shared" si="56"/>
        <v>-2.2140075629309308E-2</v>
      </c>
      <c r="AG54">
        <f t="shared" si="57"/>
        <v>144.05655438893396</v>
      </c>
      <c r="AH54">
        <f t="shared" si="58"/>
        <v>9.88227392834097</v>
      </c>
      <c r="AI54">
        <f t="shared" si="59"/>
        <v>41.009887568086356</v>
      </c>
      <c r="AJ54">
        <v>641.73368638651903</v>
      </c>
      <c r="AK54">
        <v>622.19284242424203</v>
      </c>
      <c r="AL54">
        <v>3.3925385930029601</v>
      </c>
      <c r="AM54">
        <v>64.3374699649262</v>
      </c>
      <c r="AN54">
        <f t="shared" si="60"/>
        <v>10.162583756448536</v>
      </c>
      <c r="AO54">
        <v>20.642613612847001</v>
      </c>
      <c r="AP54">
        <v>22.4311503030303</v>
      </c>
      <c r="AQ54">
        <v>-8.24989256039277E-5</v>
      </c>
      <c r="AR54">
        <v>77.478032350522597</v>
      </c>
      <c r="AS54">
        <v>0</v>
      </c>
      <c r="AT54">
        <v>0</v>
      </c>
      <c r="AU54">
        <f t="shared" si="61"/>
        <v>1</v>
      </c>
      <c r="AV54">
        <f t="shared" si="62"/>
        <v>0</v>
      </c>
      <c r="AW54">
        <f t="shared" si="63"/>
        <v>36256.793398809299</v>
      </c>
      <c r="AX54">
        <f t="shared" si="64"/>
        <v>1999.99892857143</v>
      </c>
      <c r="AY54">
        <f t="shared" si="65"/>
        <v>1681.1988004284658</v>
      </c>
      <c r="AZ54">
        <f t="shared" si="66"/>
        <v>0.84059985053558084</v>
      </c>
      <c r="BA54">
        <f t="shared" si="67"/>
        <v>0.16075771153367099</v>
      </c>
      <c r="BB54">
        <v>0.9</v>
      </c>
      <c r="BC54">
        <v>0.5</v>
      </c>
      <c r="BD54" t="s">
        <v>352</v>
      </c>
      <c r="BE54">
        <v>2</v>
      </c>
      <c r="BF54" t="b">
        <v>1</v>
      </c>
      <c r="BG54">
        <v>1657554848.2142899</v>
      </c>
      <c r="BH54">
        <v>584.39928571428595</v>
      </c>
      <c r="BI54">
        <v>611.368285714286</v>
      </c>
      <c r="BJ54">
        <v>22.385967857142901</v>
      </c>
      <c r="BK54">
        <v>20.647024999999999</v>
      </c>
      <c r="BL54">
        <v>573.46546428571401</v>
      </c>
      <c r="BM54">
        <v>22.063514285714302</v>
      </c>
      <c r="BN54">
        <v>500.01325000000003</v>
      </c>
      <c r="BO54">
        <v>67.982467857142893</v>
      </c>
      <c r="BP54">
        <v>3.7232146428571401E-2</v>
      </c>
      <c r="BQ54">
        <v>24.2091071428571</v>
      </c>
      <c r="BR54">
        <v>24.9829714285714</v>
      </c>
      <c r="BS54">
        <v>999.9</v>
      </c>
      <c r="BT54">
        <v>0</v>
      </c>
      <c r="BU54">
        <v>0</v>
      </c>
      <c r="BV54">
        <v>9991.9642857142899</v>
      </c>
      <c r="BW54">
        <v>0</v>
      </c>
      <c r="BX54">
        <v>949.63835714285699</v>
      </c>
      <c r="BY54">
        <v>-26.969000000000001</v>
      </c>
      <c r="BZ54">
        <v>597.78167857142898</v>
      </c>
      <c r="CA54">
        <v>624.25750000000005</v>
      </c>
      <c r="CB54">
        <v>1.7389628571428599</v>
      </c>
      <c r="CC54">
        <v>611.368285714286</v>
      </c>
      <c r="CD54">
        <v>20.647024999999999</v>
      </c>
      <c r="CE54">
        <v>1.5218539285714301</v>
      </c>
      <c r="CF54">
        <v>1.4036357142857101</v>
      </c>
      <c r="CG54">
        <v>13.189510714285699</v>
      </c>
      <c r="CH54">
        <v>11.956953571428601</v>
      </c>
      <c r="CI54">
        <v>1999.99892857143</v>
      </c>
      <c r="CJ54">
        <v>0.980005321428571</v>
      </c>
      <c r="CK54">
        <v>1.9994357142857098E-2</v>
      </c>
      <c r="CL54">
        <v>0</v>
      </c>
      <c r="CM54">
        <v>2.2069000000000001</v>
      </c>
      <c r="CN54">
        <v>0</v>
      </c>
      <c r="CO54">
        <v>7859.8439285714303</v>
      </c>
      <c r="CP54">
        <v>17300.160714285699</v>
      </c>
      <c r="CQ54">
        <v>38.511071428571398</v>
      </c>
      <c r="CR54">
        <v>38.684785714285702</v>
      </c>
      <c r="CS54">
        <v>38</v>
      </c>
      <c r="CT54">
        <v>37.502214285714302</v>
      </c>
      <c r="CU54">
        <v>37.936999999999998</v>
      </c>
      <c r="CV54">
        <v>1960.00821428571</v>
      </c>
      <c r="CW54">
        <v>39.99</v>
      </c>
      <c r="CX54">
        <v>0</v>
      </c>
      <c r="CY54">
        <v>1657554827.7</v>
      </c>
      <c r="CZ54">
        <v>0</v>
      </c>
      <c r="DA54">
        <v>1657551629</v>
      </c>
      <c r="DB54" t="s">
        <v>353</v>
      </c>
      <c r="DC54">
        <v>1657551626.5</v>
      </c>
      <c r="DD54">
        <v>1657551629</v>
      </c>
      <c r="DE54">
        <v>1</v>
      </c>
      <c r="DF54">
        <v>0.40300000000000002</v>
      </c>
      <c r="DG54">
        <v>8.9999999999999993E-3</v>
      </c>
      <c r="DH54">
        <v>9.41</v>
      </c>
      <c r="DI54">
        <v>8.6999999999999994E-2</v>
      </c>
      <c r="DJ54">
        <v>417</v>
      </c>
      <c r="DK54">
        <v>17</v>
      </c>
      <c r="DL54">
        <v>1.61</v>
      </c>
      <c r="DM54">
        <v>0.59</v>
      </c>
      <c r="DN54">
        <v>-26.81549</v>
      </c>
      <c r="DO54">
        <v>-1.56012607879916</v>
      </c>
      <c r="DP54">
        <v>0.44531354785139898</v>
      </c>
      <c r="DQ54">
        <v>0</v>
      </c>
      <c r="DR54">
        <v>1.72980975</v>
      </c>
      <c r="DS54">
        <v>0.21581482176359901</v>
      </c>
      <c r="DT54">
        <v>2.6106617885844601E-2</v>
      </c>
      <c r="DU54">
        <v>0</v>
      </c>
      <c r="DV54">
        <v>0</v>
      </c>
      <c r="DW54">
        <v>2</v>
      </c>
      <c r="DX54" t="s">
        <v>358</v>
      </c>
      <c r="DY54">
        <v>2.9740500000000001</v>
      </c>
      <c r="DZ54">
        <v>2.69156</v>
      </c>
      <c r="EA54">
        <v>9.0439400000000003E-2</v>
      </c>
      <c r="EB54">
        <v>9.4561800000000001E-2</v>
      </c>
      <c r="EC54">
        <v>7.5278100000000001E-2</v>
      </c>
      <c r="ED54">
        <v>7.1618699999999993E-2</v>
      </c>
      <c r="EE54">
        <v>35489.699999999997</v>
      </c>
      <c r="EF54">
        <v>38601.599999999999</v>
      </c>
      <c r="EG54">
        <v>35356.300000000003</v>
      </c>
      <c r="EH54">
        <v>38661.9</v>
      </c>
      <c r="EI54">
        <v>46349.1</v>
      </c>
      <c r="EJ54">
        <v>51838.9</v>
      </c>
      <c r="EK54">
        <v>55235.7</v>
      </c>
      <c r="EL54">
        <v>62007.5</v>
      </c>
      <c r="EM54">
        <v>1.9805999999999999</v>
      </c>
      <c r="EN54">
        <v>2.169</v>
      </c>
      <c r="EO54">
        <v>2.563E-2</v>
      </c>
      <c r="EP54">
        <v>0</v>
      </c>
      <c r="EQ54">
        <v>24.5623</v>
      </c>
      <c r="ER54">
        <v>999.9</v>
      </c>
      <c r="ES54">
        <v>58.850999999999999</v>
      </c>
      <c r="ET54">
        <v>25.378</v>
      </c>
      <c r="EU54">
        <v>28.1509</v>
      </c>
      <c r="EV54">
        <v>51.279400000000003</v>
      </c>
      <c r="EW54">
        <v>37.5321</v>
      </c>
      <c r="EX54">
        <v>2</v>
      </c>
      <c r="EY54">
        <v>-0.119675</v>
      </c>
      <c r="EZ54">
        <v>3.4072100000000001</v>
      </c>
      <c r="FA54">
        <v>20.118400000000001</v>
      </c>
      <c r="FB54">
        <v>5.2017199999999999</v>
      </c>
      <c r="FC54">
        <v>12.0099</v>
      </c>
      <c r="FD54">
        <v>4.9756</v>
      </c>
      <c r="FE54">
        <v>3.2930000000000001</v>
      </c>
      <c r="FF54">
        <v>9999</v>
      </c>
      <c r="FG54">
        <v>9999</v>
      </c>
      <c r="FH54">
        <v>587.70000000000005</v>
      </c>
      <c r="FI54">
        <v>9999</v>
      </c>
      <c r="FJ54">
        <v>1.8627899999999999</v>
      </c>
      <c r="FK54">
        <v>1.8678300000000001</v>
      </c>
      <c r="FL54">
        <v>1.8676200000000001</v>
      </c>
      <c r="FM54">
        <v>1.8687100000000001</v>
      </c>
      <c r="FN54">
        <v>1.86951</v>
      </c>
      <c r="FO54">
        <v>1.8656600000000001</v>
      </c>
      <c r="FP54">
        <v>1.86676</v>
      </c>
      <c r="FQ54">
        <v>1.8681300000000001</v>
      </c>
      <c r="FR54">
        <v>5</v>
      </c>
      <c r="FS54">
        <v>0</v>
      </c>
      <c r="FT54">
        <v>0</v>
      </c>
      <c r="FU54">
        <v>0</v>
      </c>
      <c r="FV54" t="s">
        <v>355</v>
      </c>
      <c r="FW54" t="s">
        <v>356</v>
      </c>
      <c r="FX54" t="s">
        <v>357</v>
      </c>
      <c r="FY54" t="s">
        <v>357</v>
      </c>
      <c r="FZ54" t="s">
        <v>357</v>
      </c>
      <c r="GA54" t="s">
        <v>357</v>
      </c>
      <c r="GB54">
        <v>0</v>
      </c>
      <c r="GC54">
        <v>100</v>
      </c>
      <c r="GD54">
        <v>100</v>
      </c>
      <c r="GE54">
        <v>11.164</v>
      </c>
      <c r="GF54">
        <v>0.32429999999999998</v>
      </c>
      <c r="GG54">
        <v>5.5070148606051301</v>
      </c>
      <c r="GH54">
        <v>9.7577496247143302E-3</v>
      </c>
      <c r="GI54">
        <v>-4.8616792591943903E-7</v>
      </c>
      <c r="GJ54">
        <v>-4.7315034107036002E-11</v>
      </c>
      <c r="GK54">
        <v>-4.7501356017567997E-2</v>
      </c>
      <c r="GL54">
        <v>-2.7595818264672001E-2</v>
      </c>
      <c r="GM54">
        <v>2.4275452786486698E-3</v>
      </c>
      <c r="GN54">
        <v>-1.8891823597295299E-5</v>
      </c>
      <c r="GO54">
        <v>-2</v>
      </c>
      <c r="GP54">
        <v>2105</v>
      </c>
      <c r="GQ54">
        <v>1</v>
      </c>
      <c r="GR54">
        <v>22</v>
      </c>
      <c r="GS54">
        <v>53.8</v>
      </c>
      <c r="GT54">
        <v>53.8</v>
      </c>
      <c r="GU54">
        <v>1.87744</v>
      </c>
      <c r="GV54">
        <v>2.5976599999999999</v>
      </c>
      <c r="GW54">
        <v>2.2485400000000002</v>
      </c>
      <c r="GX54">
        <v>2.8064</v>
      </c>
      <c r="GY54">
        <v>1.9958499999999999</v>
      </c>
      <c r="GZ54">
        <v>2.36328</v>
      </c>
      <c r="HA54">
        <v>31.608000000000001</v>
      </c>
      <c r="HB54">
        <v>15.559200000000001</v>
      </c>
      <c r="HC54">
        <v>18</v>
      </c>
      <c r="HD54">
        <v>488.19</v>
      </c>
      <c r="HE54">
        <v>615.51199999999994</v>
      </c>
      <c r="HF54">
        <v>17.0562</v>
      </c>
      <c r="HG54">
        <v>25.775099999999998</v>
      </c>
      <c r="HH54">
        <v>30.000599999999999</v>
      </c>
      <c r="HI54">
        <v>25.6023</v>
      </c>
      <c r="HJ54">
        <v>25.5243</v>
      </c>
      <c r="HK54">
        <v>37.657499999999999</v>
      </c>
      <c r="HL54">
        <v>30.4056</v>
      </c>
      <c r="HM54">
        <v>82.738200000000006</v>
      </c>
      <c r="HN54">
        <v>17.0336</v>
      </c>
      <c r="HO54">
        <v>655.28399999999999</v>
      </c>
      <c r="HP54">
        <v>20.5749</v>
      </c>
      <c r="HQ54">
        <v>102.48699999999999</v>
      </c>
      <c r="HR54">
        <v>103.21599999999999</v>
      </c>
    </row>
    <row r="55" spans="1:226" x14ac:dyDescent="0.2">
      <c r="A55">
        <v>150</v>
      </c>
      <c r="B55">
        <v>1657554861</v>
      </c>
      <c r="C55">
        <v>1765.9000000953699</v>
      </c>
      <c r="D55" t="s">
        <v>436</v>
      </c>
      <c r="E55" t="s">
        <v>437</v>
      </c>
      <c r="F55">
        <v>5</v>
      </c>
      <c r="G55" t="s">
        <v>1431</v>
      </c>
      <c r="H55" t="s">
        <v>351</v>
      </c>
      <c r="I55">
        <v>1657554853.5</v>
      </c>
      <c r="J55">
        <f t="shared" si="34"/>
        <v>1.0114272187975426E-2</v>
      </c>
      <c r="K55">
        <f t="shared" si="35"/>
        <v>10.114272187975425</v>
      </c>
      <c r="L55">
        <f t="shared" si="36"/>
        <v>42.375586732932518</v>
      </c>
      <c r="M55">
        <f t="shared" si="37"/>
        <v>601.69022222222202</v>
      </c>
      <c r="N55">
        <f t="shared" si="38"/>
        <v>443.04980154441381</v>
      </c>
      <c r="O55">
        <f t="shared" si="39"/>
        <v>30.135912611192534</v>
      </c>
      <c r="P55">
        <f t="shared" si="40"/>
        <v>40.926514113515964</v>
      </c>
      <c r="Q55">
        <f t="shared" si="41"/>
        <v>0.51346365108286751</v>
      </c>
      <c r="R55">
        <f t="shared" si="42"/>
        <v>3.5619749544040489</v>
      </c>
      <c r="S55">
        <f t="shared" si="43"/>
        <v>0.47560460988434483</v>
      </c>
      <c r="T55">
        <f t="shared" si="44"/>
        <v>0.30042141222475516</v>
      </c>
      <c r="U55">
        <f t="shared" si="45"/>
        <v>321.51619073078786</v>
      </c>
      <c r="V55">
        <f t="shared" si="46"/>
        <v>23.600438576153234</v>
      </c>
      <c r="W55">
        <f t="shared" si="47"/>
        <v>23.600438576153234</v>
      </c>
      <c r="X55">
        <f t="shared" si="48"/>
        <v>2.9238400248302918</v>
      </c>
      <c r="Y55">
        <f t="shared" si="49"/>
        <v>50.260330064614479</v>
      </c>
      <c r="Z55">
        <f t="shared" si="50"/>
        <v>1.5246344782331656</v>
      </c>
      <c r="AA55">
        <f t="shared" si="51"/>
        <v>3.0334748623280063</v>
      </c>
      <c r="AB55">
        <f t="shared" si="52"/>
        <v>1.3992055465971263</v>
      </c>
      <c r="AC55">
        <f t="shared" si="53"/>
        <v>-446.03940348971628</v>
      </c>
      <c r="AD55">
        <f t="shared" si="54"/>
        <v>117.59514241368993</v>
      </c>
      <c r="AE55">
        <f t="shared" si="55"/>
        <v>6.9066881414539267</v>
      </c>
      <c r="AF55">
        <f t="shared" si="56"/>
        <v>-2.1382203784582998E-2</v>
      </c>
      <c r="AG55">
        <f t="shared" si="57"/>
        <v>144.39134432590271</v>
      </c>
      <c r="AH55">
        <f t="shared" si="58"/>
        <v>10.006457570503033</v>
      </c>
      <c r="AI55">
        <f t="shared" si="59"/>
        <v>42.375586732932518</v>
      </c>
      <c r="AJ55">
        <v>658.42912083087197</v>
      </c>
      <c r="AK55">
        <v>638.84271515151499</v>
      </c>
      <c r="AL55">
        <v>3.3345691548367999</v>
      </c>
      <c r="AM55">
        <v>64.3374699649262</v>
      </c>
      <c r="AN55">
        <f t="shared" si="60"/>
        <v>10.114272187975425</v>
      </c>
      <c r="AO55">
        <v>20.658172563189702</v>
      </c>
      <c r="AP55">
        <v>22.4392993939394</v>
      </c>
      <c r="AQ55">
        <v>-3.4521756415119601E-4</v>
      </c>
      <c r="AR55">
        <v>77.478032350522597</v>
      </c>
      <c r="AS55">
        <v>0</v>
      </c>
      <c r="AT55">
        <v>0</v>
      </c>
      <c r="AU55">
        <f t="shared" si="61"/>
        <v>1</v>
      </c>
      <c r="AV55">
        <f t="shared" si="62"/>
        <v>0</v>
      </c>
      <c r="AW55">
        <f t="shared" si="63"/>
        <v>36278.881346721813</v>
      </c>
      <c r="AX55">
        <f t="shared" si="64"/>
        <v>2000.0048148148201</v>
      </c>
      <c r="AY55">
        <f t="shared" si="65"/>
        <v>1681.2037451109477</v>
      </c>
      <c r="AZ55">
        <f t="shared" si="66"/>
        <v>0.84059984888916872</v>
      </c>
      <c r="BA55">
        <f t="shared" si="67"/>
        <v>0.16075770835609562</v>
      </c>
      <c r="BB55">
        <v>0.9</v>
      </c>
      <c r="BC55">
        <v>0.5</v>
      </c>
      <c r="BD55" t="s">
        <v>352</v>
      </c>
      <c r="BE55">
        <v>2</v>
      </c>
      <c r="BF55" t="b">
        <v>1</v>
      </c>
      <c r="BG55">
        <v>1657554853.5</v>
      </c>
      <c r="BH55">
        <v>601.69022222222202</v>
      </c>
      <c r="BI55">
        <v>628.76348148148202</v>
      </c>
      <c r="BJ55">
        <v>22.4147518518519</v>
      </c>
      <c r="BK55">
        <v>20.654022222222199</v>
      </c>
      <c r="BL55">
        <v>590.59977777777794</v>
      </c>
      <c r="BM55">
        <v>22.0908814814815</v>
      </c>
      <c r="BN55">
        <v>500.017074074074</v>
      </c>
      <c r="BO55">
        <v>67.981955555555601</v>
      </c>
      <c r="BP55">
        <v>3.7288570370370401E-2</v>
      </c>
      <c r="BQ55">
        <v>24.2128074074074</v>
      </c>
      <c r="BR55">
        <v>24.973448148148101</v>
      </c>
      <c r="BS55">
        <v>999.9</v>
      </c>
      <c r="BT55">
        <v>0</v>
      </c>
      <c r="BU55">
        <v>0</v>
      </c>
      <c r="BV55">
        <v>9998.5185185185201</v>
      </c>
      <c r="BW55">
        <v>0</v>
      </c>
      <c r="BX55">
        <v>950.59414814814795</v>
      </c>
      <c r="BY55">
        <v>-27.073155555555601</v>
      </c>
      <c r="BZ55">
        <v>615.48659259259296</v>
      </c>
      <c r="CA55">
        <v>642.02392592592605</v>
      </c>
      <c r="CB55">
        <v>1.76073888888889</v>
      </c>
      <c r="CC55">
        <v>628.76348148148202</v>
      </c>
      <c r="CD55">
        <v>20.654022222222199</v>
      </c>
      <c r="CE55">
        <v>1.5237985185185201</v>
      </c>
      <c r="CF55">
        <v>1.4041014814814801</v>
      </c>
      <c r="CG55">
        <v>13.209081481481499</v>
      </c>
      <c r="CH55">
        <v>11.961985185185201</v>
      </c>
      <c r="CI55">
        <v>2000.0048148148201</v>
      </c>
      <c r="CJ55">
        <v>0.98000533333333295</v>
      </c>
      <c r="CK55">
        <v>1.9994344444444399E-2</v>
      </c>
      <c r="CL55">
        <v>0</v>
      </c>
      <c r="CM55">
        <v>2.24804814814815</v>
      </c>
      <c r="CN55">
        <v>0</v>
      </c>
      <c r="CO55">
        <v>7863.3403703703698</v>
      </c>
      <c r="CP55">
        <v>17300.229629629601</v>
      </c>
      <c r="CQ55">
        <v>38.5</v>
      </c>
      <c r="CR55">
        <v>38.680111111111103</v>
      </c>
      <c r="CS55">
        <v>38</v>
      </c>
      <c r="CT55">
        <v>37.5</v>
      </c>
      <c r="CU55">
        <v>37.936999999999998</v>
      </c>
      <c r="CV55">
        <v>1960.0137037037</v>
      </c>
      <c r="CW55">
        <v>39.99</v>
      </c>
      <c r="CX55">
        <v>0</v>
      </c>
      <c r="CY55">
        <v>1657554833.0999999</v>
      </c>
      <c r="CZ55">
        <v>0</v>
      </c>
      <c r="DA55">
        <v>1657551629</v>
      </c>
      <c r="DB55" t="s">
        <v>353</v>
      </c>
      <c r="DC55">
        <v>1657551626.5</v>
      </c>
      <c r="DD55">
        <v>1657551629</v>
      </c>
      <c r="DE55">
        <v>1</v>
      </c>
      <c r="DF55">
        <v>0.40300000000000002</v>
      </c>
      <c r="DG55">
        <v>8.9999999999999993E-3</v>
      </c>
      <c r="DH55">
        <v>9.41</v>
      </c>
      <c r="DI55">
        <v>8.6999999999999994E-2</v>
      </c>
      <c r="DJ55">
        <v>417</v>
      </c>
      <c r="DK55">
        <v>17</v>
      </c>
      <c r="DL55">
        <v>1.61</v>
      </c>
      <c r="DM55">
        <v>0.59</v>
      </c>
      <c r="DN55">
        <v>-27.0817975</v>
      </c>
      <c r="DO55">
        <v>-1.70356210131335</v>
      </c>
      <c r="DP55">
        <v>0.40490856343593201</v>
      </c>
      <c r="DQ55">
        <v>0</v>
      </c>
      <c r="DR55">
        <v>1.74732825</v>
      </c>
      <c r="DS55">
        <v>0.27211395872419902</v>
      </c>
      <c r="DT55">
        <v>2.94120501569935E-2</v>
      </c>
      <c r="DU55">
        <v>0</v>
      </c>
      <c r="DV55">
        <v>0</v>
      </c>
      <c r="DW55">
        <v>2</v>
      </c>
      <c r="DX55" t="s">
        <v>358</v>
      </c>
      <c r="DY55">
        <v>2.9734500000000001</v>
      </c>
      <c r="DZ55">
        <v>2.6912500000000001</v>
      </c>
      <c r="EA55">
        <v>9.2162499999999994E-2</v>
      </c>
      <c r="EB55">
        <v>9.6311599999999997E-2</v>
      </c>
      <c r="EC55">
        <v>7.5317700000000001E-2</v>
      </c>
      <c r="ED55">
        <v>7.1644899999999997E-2</v>
      </c>
      <c r="EE55">
        <v>35422.5</v>
      </c>
      <c r="EF55">
        <v>38526.6</v>
      </c>
      <c r="EG55">
        <v>35356.400000000001</v>
      </c>
      <c r="EH55">
        <v>38661.5</v>
      </c>
      <c r="EI55">
        <v>46347.3</v>
      </c>
      <c r="EJ55">
        <v>51836.6</v>
      </c>
      <c r="EK55">
        <v>55235.9</v>
      </c>
      <c r="EL55">
        <v>62006.400000000001</v>
      </c>
      <c r="EM55">
        <v>1.9807999999999999</v>
      </c>
      <c r="EN55">
        <v>2.1688000000000001</v>
      </c>
      <c r="EO55">
        <v>2.5481E-2</v>
      </c>
      <c r="EP55">
        <v>0</v>
      </c>
      <c r="EQ55">
        <v>24.566400000000002</v>
      </c>
      <c r="ER55">
        <v>999.9</v>
      </c>
      <c r="ES55">
        <v>58.826999999999998</v>
      </c>
      <c r="ET55">
        <v>25.408000000000001</v>
      </c>
      <c r="EU55">
        <v>28.191099999999999</v>
      </c>
      <c r="EV55">
        <v>51.289400000000001</v>
      </c>
      <c r="EW55">
        <v>37.527999999999999</v>
      </c>
      <c r="EX55">
        <v>2</v>
      </c>
      <c r="EY55">
        <v>-0.118537</v>
      </c>
      <c r="EZ55">
        <v>3.5502199999999999</v>
      </c>
      <c r="FA55">
        <v>20.115100000000002</v>
      </c>
      <c r="FB55">
        <v>5.20052</v>
      </c>
      <c r="FC55">
        <v>12.008800000000001</v>
      </c>
      <c r="FD55">
        <v>4.976</v>
      </c>
      <c r="FE55">
        <v>3.2930000000000001</v>
      </c>
      <c r="FF55">
        <v>9999</v>
      </c>
      <c r="FG55">
        <v>9999</v>
      </c>
      <c r="FH55">
        <v>587.70000000000005</v>
      </c>
      <c r="FI55">
        <v>9999</v>
      </c>
      <c r="FJ55">
        <v>1.8627899999999999</v>
      </c>
      <c r="FK55">
        <v>1.8678300000000001</v>
      </c>
      <c r="FL55">
        <v>1.86758</v>
      </c>
      <c r="FM55">
        <v>1.8687400000000001</v>
      </c>
      <c r="FN55">
        <v>1.86954</v>
      </c>
      <c r="FO55">
        <v>1.8655999999999999</v>
      </c>
      <c r="FP55">
        <v>1.86676</v>
      </c>
      <c r="FQ55">
        <v>1.8681000000000001</v>
      </c>
      <c r="FR55">
        <v>5</v>
      </c>
      <c r="FS55">
        <v>0</v>
      </c>
      <c r="FT55">
        <v>0</v>
      </c>
      <c r="FU55">
        <v>0</v>
      </c>
      <c r="FV55" t="s">
        <v>355</v>
      </c>
      <c r="FW55" t="s">
        <v>356</v>
      </c>
      <c r="FX55" t="s">
        <v>357</v>
      </c>
      <c r="FY55" t="s">
        <v>357</v>
      </c>
      <c r="FZ55" t="s">
        <v>357</v>
      </c>
      <c r="GA55" t="s">
        <v>357</v>
      </c>
      <c r="GB55">
        <v>0</v>
      </c>
      <c r="GC55">
        <v>100</v>
      </c>
      <c r="GD55">
        <v>100</v>
      </c>
      <c r="GE55">
        <v>11.311</v>
      </c>
      <c r="GF55">
        <v>0.32519999999999999</v>
      </c>
      <c r="GG55">
        <v>5.5070148606051301</v>
      </c>
      <c r="GH55">
        <v>9.7577496247143302E-3</v>
      </c>
      <c r="GI55">
        <v>-4.8616792591943903E-7</v>
      </c>
      <c r="GJ55">
        <v>-4.7315034107036002E-11</v>
      </c>
      <c r="GK55">
        <v>-4.7501356017567997E-2</v>
      </c>
      <c r="GL55">
        <v>-2.7595818264672001E-2</v>
      </c>
      <c r="GM55">
        <v>2.4275452786486698E-3</v>
      </c>
      <c r="GN55">
        <v>-1.8891823597295299E-5</v>
      </c>
      <c r="GO55">
        <v>-2</v>
      </c>
      <c r="GP55">
        <v>2105</v>
      </c>
      <c r="GQ55">
        <v>1</v>
      </c>
      <c r="GR55">
        <v>22</v>
      </c>
      <c r="GS55">
        <v>53.9</v>
      </c>
      <c r="GT55">
        <v>53.9</v>
      </c>
      <c r="GU55">
        <v>1.9140600000000001</v>
      </c>
      <c r="GV55">
        <v>2.5964399999999999</v>
      </c>
      <c r="GW55">
        <v>2.2485400000000002</v>
      </c>
      <c r="GX55">
        <v>2.8064</v>
      </c>
      <c r="GY55">
        <v>1.9958499999999999</v>
      </c>
      <c r="GZ55">
        <v>2.3596200000000001</v>
      </c>
      <c r="HA55">
        <v>31.608000000000001</v>
      </c>
      <c r="HB55">
        <v>15.5505</v>
      </c>
      <c r="HC55">
        <v>18</v>
      </c>
      <c r="HD55">
        <v>488.358</v>
      </c>
      <c r="HE55">
        <v>615.39099999999996</v>
      </c>
      <c r="HF55">
        <v>17.074400000000001</v>
      </c>
      <c r="HG55">
        <v>25.779399999999999</v>
      </c>
      <c r="HH55">
        <v>30.001100000000001</v>
      </c>
      <c r="HI55">
        <v>25.6066</v>
      </c>
      <c r="HJ55">
        <v>25.527699999999999</v>
      </c>
      <c r="HK55">
        <v>38.448300000000003</v>
      </c>
      <c r="HL55">
        <v>30.700600000000001</v>
      </c>
      <c r="HM55">
        <v>82.738200000000006</v>
      </c>
      <c r="HN55">
        <v>17.0504</v>
      </c>
      <c r="HO55">
        <v>675.42600000000004</v>
      </c>
      <c r="HP55">
        <v>20.5456</v>
      </c>
      <c r="HQ55">
        <v>102.48699999999999</v>
      </c>
      <c r="HR55">
        <v>103.214</v>
      </c>
    </row>
    <row r="56" spans="1:226" x14ac:dyDescent="0.2">
      <c r="A56">
        <v>151</v>
      </c>
      <c r="B56">
        <v>1657554866</v>
      </c>
      <c r="C56">
        <v>1770.9000000953699</v>
      </c>
      <c r="D56" t="s">
        <v>438</v>
      </c>
      <c r="E56" t="s">
        <v>439</v>
      </c>
      <c r="F56">
        <v>5</v>
      </c>
      <c r="G56" t="s">
        <v>1431</v>
      </c>
      <c r="H56" t="s">
        <v>351</v>
      </c>
      <c r="I56">
        <v>1657554858.2142899</v>
      </c>
      <c r="J56">
        <f t="shared" si="34"/>
        <v>1.0116216203012469E-2</v>
      </c>
      <c r="K56">
        <f t="shared" si="35"/>
        <v>10.116216203012469</v>
      </c>
      <c r="L56">
        <f t="shared" si="36"/>
        <v>44.716903804242136</v>
      </c>
      <c r="M56">
        <f t="shared" si="37"/>
        <v>617.06771428571403</v>
      </c>
      <c r="N56">
        <f t="shared" si="38"/>
        <v>450.3155988301915</v>
      </c>
      <c r="O56">
        <f t="shared" si="39"/>
        <v>30.629826974744955</v>
      </c>
      <c r="P56">
        <f t="shared" si="40"/>
        <v>41.972068854314749</v>
      </c>
      <c r="Q56">
        <f t="shared" si="41"/>
        <v>0.51367823728668704</v>
      </c>
      <c r="R56">
        <f t="shared" si="42"/>
        <v>3.5623470889425644</v>
      </c>
      <c r="S56">
        <f t="shared" si="43"/>
        <v>0.47579244174037733</v>
      </c>
      <c r="T56">
        <f t="shared" si="44"/>
        <v>0.30054097875054286</v>
      </c>
      <c r="U56">
        <f t="shared" si="45"/>
        <v>321.51502324040626</v>
      </c>
      <c r="V56">
        <f t="shared" si="46"/>
        <v>23.605651914142893</v>
      </c>
      <c r="W56">
        <f t="shared" si="47"/>
        <v>23.605651914142893</v>
      </c>
      <c r="X56">
        <f t="shared" si="48"/>
        <v>2.9247585629041266</v>
      </c>
      <c r="Y56">
        <f t="shared" si="49"/>
        <v>50.284354824417555</v>
      </c>
      <c r="Z56">
        <f t="shared" si="50"/>
        <v>1.5258736497205767</v>
      </c>
      <c r="AA56">
        <f t="shared" si="51"/>
        <v>3.0344898627984951</v>
      </c>
      <c r="AB56">
        <f t="shared" si="52"/>
        <v>1.3988849131835499</v>
      </c>
      <c r="AC56">
        <f t="shared" si="53"/>
        <v>-446.12513455284989</v>
      </c>
      <c r="AD56">
        <f t="shared" si="54"/>
        <v>117.67752153742101</v>
      </c>
      <c r="AE56">
        <f t="shared" si="55"/>
        <v>6.9111812896425597</v>
      </c>
      <c r="AF56">
        <f t="shared" si="56"/>
        <v>-2.1408485380035813E-2</v>
      </c>
      <c r="AG56">
        <f t="shared" si="57"/>
        <v>146.83371650075779</v>
      </c>
      <c r="AH56">
        <f t="shared" si="58"/>
        <v>10.160321165088614</v>
      </c>
      <c r="AI56">
        <f t="shared" si="59"/>
        <v>44.716903804242136</v>
      </c>
      <c r="AJ56">
        <v>676.22172205485595</v>
      </c>
      <c r="AK56">
        <v>655.86209696969695</v>
      </c>
      <c r="AL56">
        <v>3.4316486751654498</v>
      </c>
      <c r="AM56">
        <v>64.3374699649262</v>
      </c>
      <c r="AN56">
        <f t="shared" si="60"/>
        <v>10.116216203012469</v>
      </c>
      <c r="AO56">
        <v>20.6548674963982</v>
      </c>
      <c r="AP56">
        <v>22.4411339393939</v>
      </c>
      <c r="AQ56">
        <v>-1.47495322561874E-3</v>
      </c>
      <c r="AR56">
        <v>77.478032350522597</v>
      </c>
      <c r="AS56">
        <v>0</v>
      </c>
      <c r="AT56">
        <v>0</v>
      </c>
      <c r="AU56">
        <f t="shared" si="61"/>
        <v>1</v>
      </c>
      <c r="AV56">
        <f t="shared" si="62"/>
        <v>0</v>
      </c>
      <c r="AW56">
        <f t="shared" si="63"/>
        <v>36282.966258472261</v>
      </c>
      <c r="AX56">
        <f t="shared" si="64"/>
        <v>1999.9974999999999</v>
      </c>
      <c r="AY56">
        <f t="shared" si="65"/>
        <v>1681.1976006426974</v>
      </c>
      <c r="AZ56">
        <f t="shared" si="66"/>
        <v>0.84059985107116253</v>
      </c>
      <c r="BA56">
        <f t="shared" si="67"/>
        <v>0.16075771256734384</v>
      </c>
      <c r="BB56">
        <v>0.9</v>
      </c>
      <c r="BC56">
        <v>0.5</v>
      </c>
      <c r="BD56" t="s">
        <v>352</v>
      </c>
      <c r="BE56">
        <v>2</v>
      </c>
      <c r="BF56" t="b">
        <v>1</v>
      </c>
      <c r="BG56">
        <v>1657554858.2142899</v>
      </c>
      <c r="BH56">
        <v>617.06771428571403</v>
      </c>
      <c r="BI56">
        <v>644.62517857142905</v>
      </c>
      <c r="BJ56">
        <v>22.433189285714299</v>
      </c>
      <c r="BK56">
        <v>20.6454321428571</v>
      </c>
      <c r="BL56">
        <v>605.83817857142799</v>
      </c>
      <c r="BM56">
        <v>22.1083964285714</v>
      </c>
      <c r="BN56">
        <v>500.020571428572</v>
      </c>
      <c r="BO56">
        <v>67.981224999999995</v>
      </c>
      <c r="BP56">
        <v>3.7353646428571398E-2</v>
      </c>
      <c r="BQ56">
        <v>24.218385714285699</v>
      </c>
      <c r="BR56">
        <v>24.977996428571402</v>
      </c>
      <c r="BS56">
        <v>999.9</v>
      </c>
      <c r="BT56">
        <v>0</v>
      </c>
      <c r="BU56">
        <v>0</v>
      </c>
      <c r="BV56">
        <v>10000</v>
      </c>
      <c r="BW56">
        <v>0</v>
      </c>
      <c r="BX56">
        <v>951.33889285714304</v>
      </c>
      <c r="BY56">
        <v>-27.557475</v>
      </c>
      <c r="BZ56">
        <v>631.22846428571404</v>
      </c>
      <c r="CA56">
        <v>658.21424999999999</v>
      </c>
      <c r="CB56">
        <v>1.78775821428571</v>
      </c>
      <c r="CC56">
        <v>644.62517857142905</v>
      </c>
      <c r="CD56">
        <v>20.6454321428571</v>
      </c>
      <c r="CE56">
        <v>1.52503464285714</v>
      </c>
      <c r="CF56">
        <v>1.40350142857143</v>
      </c>
      <c r="CG56">
        <v>13.221503571428601</v>
      </c>
      <c r="CH56">
        <v>11.955507142857099</v>
      </c>
      <c r="CI56">
        <v>1999.9974999999999</v>
      </c>
      <c r="CJ56">
        <v>0.98000521428571397</v>
      </c>
      <c r="CK56">
        <v>1.99944714285714E-2</v>
      </c>
      <c r="CL56">
        <v>0</v>
      </c>
      <c r="CM56">
        <v>2.2847107142857102</v>
      </c>
      <c r="CN56">
        <v>0</v>
      </c>
      <c r="CO56">
        <v>7866.66</v>
      </c>
      <c r="CP56">
        <v>17300.164285714302</v>
      </c>
      <c r="CQ56">
        <v>38.5</v>
      </c>
      <c r="CR56">
        <v>38.675928571428599</v>
      </c>
      <c r="CS56">
        <v>37.993250000000003</v>
      </c>
      <c r="CT56">
        <v>37.5</v>
      </c>
      <c r="CU56">
        <v>37.936999999999998</v>
      </c>
      <c r="CV56">
        <v>1960.00642857143</v>
      </c>
      <c r="CW56">
        <v>39.99</v>
      </c>
      <c r="CX56">
        <v>0</v>
      </c>
      <c r="CY56">
        <v>1657554837.9000001</v>
      </c>
      <c r="CZ56">
        <v>0</v>
      </c>
      <c r="DA56">
        <v>1657551629</v>
      </c>
      <c r="DB56" t="s">
        <v>353</v>
      </c>
      <c r="DC56">
        <v>1657551626.5</v>
      </c>
      <c r="DD56">
        <v>1657551629</v>
      </c>
      <c r="DE56">
        <v>1</v>
      </c>
      <c r="DF56">
        <v>0.40300000000000002</v>
      </c>
      <c r="DG56">
        <v>8.9999999999999993E-3</v>
      </c>
      <c r="DH56">
        <v>9.41</v>
      </c>
      <c r="DI56">
        <v>8.6999999999999994E-2</v>
      </c>
      <c r="DJ56">
        <v>417</v>
      </c>
      <c r="DK56">
        <v>17</v>
      </c>
      <c r="DL56">
        <v>1.61</v>
      </c>
      <c r="DM56">
        <v>0.59</v>
      </c>
      <c r="DN56">
        <v>-27.269477500000001</v>
      </c>
      <c r="DO56">
        <v>-4.5664356472795404</v>
      </c>
      <c r="DP56">
        <v>0.55884269141123299</v>
      </c>
      <c r="DQ56">
        <v>0</v>
      </c>
      <c r="DR56">
        <v>1.7659125</v>
      </c>
      <c r="DS56">
        <v>0.28906649155722303</v>
      </c>
      <c r="DT56">
        <v>3.2136466416673802E-2</v>
      </c>
      <c r="DU56">
        <v>0</v>
      </c>
      <c r="DV56">
        <v>0</v>
      </c>
      <c r="DW56">
        <v>2</v>
      </c>
      <c r="DX56" t="s">
        <v>358</v>
      </c>
      <c r="DY56">
        <v>2.9741300000000002</v>
      </c>
      <c r="DZ56">
        <v>2.6913399999999998</v>
      </c>
      <c r="EA56">
        <v>9.3896900000000005E-2</v>
      </c>
      <c r="EB56">
        <v>9.8037799999999994E-2</v>
      </c>
      <c r="EC56">
        <v>7.5297299999999998E-2</v>
      </c>
      <c r="ED56">
        <v>7.1473300000000003E-2</v>
      </c>
      <c r="EE56">
        <v>35354.5</v>
      </c>
      <c r="EF56">
        <v>38453</v>
      </c>
      <c r="EG56">
        <v>35356</v>
      </c>
      <c r="EH56">
        <v>38661.5</v>
      </c>
      <c r="EI56">
        <v>46348.5</v>
      </c>
      <c r="EJ56">
        <v>51845.3</v>
      </c>
      <c r="EK56">
        <v>55236.1</v>
      </c>
      <c r="EL56">
        <v>62005.3</v>
      </c>
      <c r="EM56">
        <v>1.9807999999999999</v>
      </c>
      <c r="EN56">
        <v>2.1686000000000001</v>
      </c>
      <c r="EO56">
        <v>2.5481E-2</v>
      </c>
      <c r="EP56">
        <v>0</v>
      </c>
      <c r="EQ56">
        <v>24.5747</v>
      </c>
      <c r="ER56">
        <v>999.9</v>
      </c>
      <c r="ES56">
        <v>58.826999999999998</v>
      </c>
      <c r="ET56">
        <v>25.408000000000001</v>
      </c>
      <c r="EU56">
        <v>28.191299999999998</v>
      </c>
      <c r="EV56">
        <v>51.239400000000003</v>
      </c>
      <c r="EW56">
        <v>37.484000000000002</v>
      </c>
      <c r="EX56">
        <v>2</v>
      </c>
      <c r="EY56">
        <v>-0.11745899999999999</v>
      </c>
      <c r="EZ56">
        <v>3.6091500000000001</v>
      </c>
      <c r="FA56">
        <v>20.1144</v>
      </c>
      <c r="FB56">
        <v>5.2017199999999999</v>
      </c>
      <c r="FC56">
        <v>12.0099</v>
      </c>
      <c r="FD56">
        <v>4.976</v>
      </c>
      <c r="FE56">
        <v>3.2930000000000001</v>
      </c>
      <c r="FF56">
        <v>9999</v>
      </c>
      <c r="FG56">
        <v>9999</v>
      </c>
      <c r="FH56">
        <v>587.70000000000005</v>
      </c>
      <c r="FI56">
        <v>9999</v>
      </c>
      <c r="FJ56">
        <v>1.8627899999999999</v>
      </c>
      <c r="FK56">
        <v>1.8678300000000001</v>
      </c>
      <c r="FL56">
        <v>1.8676200000000001</v>
      </c>
      <c r="FM56">
        <v>1.8687400000000001</v>
      </c>
      <c r="FN56">
        <v>1.86954</v>
      </c>
      <c r="FO56">
        <v>1.8656900000000001</v>
      </c>
      <c r="FP56">
        <v>1.86676</v>
      </c>
      <c r="FQ56">
        <v>1.8681000000000001</v>
      </c>
      <c r="FR56">
        <v>5</v>
      </c>
      <c r="FS56">
        <v>0</v>
      </c>
      <c r="FT56">
        <v>0</v>
      </c>
      <c r="FU56">
        <v>0</v>
      </c>
      <c r="FV56" t="s">
        <v>355</v>
      </c>
      <c r="FW56" t="s">
        <v>356</v>
      </c>
      <c r="FX56" t="s">
        <v>357</v>
      </c>
      <c r="FY56" t="s">
        <v>357</v>
      </c>
      <c r="FZ56" t="s">
        <v>357</v>
      </c>
      <c r="GA56" t="s">
        <v>357</v>
      </c>
      <c r="GB56">
        <v>0</v>
      </c>
      <c r="GC56">
        <v>100</v>
      </c>
      <c r="GD56">
        <v>100</v>
      </c>
      <c r="GE56">
        <v>11.46</v>
      </c>
      <c r="GF56">
        <v>0.32469999999999999</v>
      </c>
      <c r="GG56">
        <v>5.5070148606051301</v>
      </c>
      <c r="GH56">
        <v>9.7577496247143302E-3</v>
      </c>
      <c r="GI56">
        <v>-4.8616792591943903E-7</v>
      </c>
      <c r="GJ56">
        <v>-4.7315034107036002E-11</v>
      </c>
      <c r="GK56">
        <v>-4.7501356017567997E-2</v>
      </c>
      <c r="GL56">
        <v>-2.7595818264672001E-2</v>
      </c>
      <c r="GM56">
        <v>2.4275452786486698E-3</v>
      </c>
      <c r="GN56">
        <v>-1.8891823597295299E-5</v>
      </c>
      <c r="GO56">
        <v>-2</v>
      </c>
      <c r="GP56">
        <v>2105</v>
      </c>
      <c r="GQ56">
        <v>1</v>
      </c>
      <c r="GR56">
        <v>22</v>
      </c>
      <c r="GS56">
        <v>54</v>
      </c>
      <c r="GT56">
        <v>54</v>
      </c>
      <c r="GU56">
        <v>1.95435</v>
      </c>
      <c r="GV56">
        <v>2.6013199999999999</v>
      </c>
      <c r="GW56">
        <v>2.2485400000000002</v>
      </c>
      <c r="GX56">
        <v>2.8064</v>
      </c>
      <c r="GY56">
        <v>1.9958499999999999</v>
      </c>
      <c r="GZ56">
        <v>2.36084</v>
      </c>
      <c r="HA56">
        <v>31.608000000000001</v>
      </c>
      <c r="HB56">
        <v>15.541700000000001</v>
      </c>
      <c r="HC56">
        <v>18</v>
      </c>
      <c r="HD56">
        <v>488.39699999999999</v>
      </c>
      <c r="HE56">
        <v>615.27599999999995</v>
      </c>
      <c r="HF56">
        <v>17.0794</v>
      </c>
      <c r="HG56">
        <v>25.783799999999999</v>
      </c>
      <c r="HH56">
        <v>30.001000000000001</v>
      </c>
      <c r="HI56">
        <v>25.610900000000001</v>
      </c>
      <c r="HJ56">
        <v>25.5307</v>
      </c>
      <c r="HK56">
        <v>39.195599999999999</v>
      </c>
      <c r="HL56">
        <v>30.700600000000001</v>
      </c>
      <c r="HM56">
        <v>82.357299999999995</v>
      </c>
      <c r="HN56">
        <v>17.0655</v>
      </c>
      <c r="HO56">
        <v>688.79499999999996</v>
      </c>
      <c r="HP56">
        <v>20.529900000000001</v>
      </c>
      <c r="HQ56">
        <v>102.48699999999999</v>
      </c>
      <c r="HR56">
        <v>103.21299999999999</v>
      </c>
    </row>
    <row r="57" spans="1:226" x14ac:dyDescent="0.2">
      <c r="A57">
        <v>152</v>
      </c>
      <c r="B57">
        <v>1657554871</v>
      </c>
      <c r="C57">
        <v>1775.9000000953699</v>
      </c>
      <c r="D57" t="s">
        <v>440</v>
      </c>
      <c r="E57" t="s">
        <v>441</v>
      </c>
      <c r="F57">
        <v>5</v>
      </c>
      <c r="G57" t="s">
        <v>1431</v>
      </c>
      <c r="H57" t="s">
        <v>351</v>
      </c>
      <c r="I57">
        <v>1657554863.5</v>
      </c>
      <c r="J57">
        <f t="shared" si="34"/>
        <v>1.0248655508233723E-2</v>
      </c>
      <c r="K57">
        <f t="shared" si="35"/>
        <v>10.248655508233723</v>
      </c>
      <c r="L57">
        <f t="shared" si="36"/>
        <v>44.748961607358908</v>
      </c>
      <c r="M57">
        <f t="shared" si="37"/>
        <v>634.47833333333301</v>
      </c>
      <c r="N57">
        <f t="shared" si="38"/>
        <v>469.40699999661769</v>
      </c>
      <c r="O57">
        <f t="shared" si="39"/>
        <v>31.928587342217494</v>
      </c>
      <c r="P57">
        <f t="shared" si="40"/>
        <v>43.156571765491101</v>
      </c>
      <c r="Q57">
        <f t="shared" si="41"/>
        <v>0.52249390684767438</v>
      </c>
      <c r="R57">
        <f t="shared" si="42"/>
        <v>3.5607075835939588</v>
      </c>
      <c r="S57">
        <f t="shared" si="43"/>
        <v>0.48333308253806234</v>
      </c>
      <c r="T57">
        <f t="shared" si="44"/>
        <v>0.30535666514237114</v>
      </c>
      <c r="U57">
        <f t="shared" si="45"/>
        <v>321.51157920656527</v>
      </c>
      <c r="V57">
        <f t="shared" si="46"/>
        <v>23.584842877402455</v>
      </c>
      <c r="W57">
        <f t="shared" si="47"/>
        <v>23.584842877402455</v>
      </c>
      <c r="X57">
        <f t="shared" si="48"/>
        <v>2.9210937245143267</v>
      </c>
      <c r="Y57">
        <f t="shared" si="49"/>
        <v>50.262420614805372</v>
      </c>
      <c r="Z57">
        <f t="shared" si="50"/>
        <v>1.5259585504065734</v>
      </c>
      <c r="AA57">
        <f t="shared" si="51"/>
        <v>3.0359830102513703</v>
      </c>
      <c r="AB57">
        <f t="shared" si="52"/>
        <v>1.3951351741077533</v>
      </c>
      <c r="AC57">
        <f t="shared" si="53"/>
        <v>-451.96570791310717</v>
      </c>
      <c r="AD57">
        <f t="shared" si="54"/>
        <v>123.19268790110623</v>
      </c>
      <c r="AE57">
        <f t="shared" si="55"/>
        <v>7.2379572234403105</v>
      </c>
      <c r="AF57">
        <f t="shared" si="56"/>
        <v>-2.3483581995336067E-2</v>
      </c>
      <c r="AG57">
        <f t="shared" si="57"/>
        <v>148.41046681205751</v>
      </c>
      <c r="AH57">
        <f t="shared" si="58"/>
        <v>10.248779048936477</v>
      </c>
      <c r="AI57">
        <f t="shared" si="59"/>
        <v>44.748961607358908</v>
      </c>
      <c r="AJ57">
        <v>692.88794702310099</v>
      </c>
      <c r="AK57">
        <v>672.70378181818103</v>
      </c>
      <c r="AL57">
        <v>3.3805491816395201</v>
      </c>
      <c r="AM57">
        <v>64.3374699649262</v>
      </c>
      <c r="AN57">
        <f t="shared" si="60"/>
        <v>10.248655508233723</v>
      </c>
      <c r="AO57">
        <v>20.598595875466501</v>
      </c>
      <c r="AP57">
        <v>22.414926666666599</v>
      </c>
      <c r="AQ57">
        <v>-3.0543482607823598E-3</v>
      </c>
      <c r="AR57">
        <v>77.478032350522597</v>
      </c>
      <c r="AS57">
        <v>0</v>
      </c>
      <c r="AT57">
        <v>0</v>
      </c>
      <c r="AU57">
        <f t="shared" si="61"/>
        <v>1</v>
      </c>
      <c r="AV57">
        <f t="shared" si="62"/>
        <v>0</v>
      </c>
      <c r="AW57">
        <f t="shared" si="63"/>
        <v>36260.906816428113</v>
      </c>
      <c r="AX57">
        <f t="shared" si="64"/>
        <v>1999.9759259259299</v>
      </c>
      <c r="AY57">
        <f t="shared" si="65"/>
        <v>1681.1794779999502</v>
      </c>
      <c r="AZ57">
        <f t="shared" si="66"/>
        <v>0.84059985733158948</v>
      </c>
      <c r="BA57">
        <f t="shared" si="67"/>
        <v>0.16075772464996793</v>
      </c>
      <c r="BB57">
        <v>0.9</v>
      </c>
      <c r="BC57">
        <v>0.5</v>
      </c>
      <c r="BD57" t="s">
        <v>352</v>
      </c>
      <c r="BE57">
        <v>2</v>
      </c>
      <c r="BF57" t="b">
        <v>1</v>
      </c>
      <c r="BG57">
        <v>1657554863.5</v>
      </c>
      <c r="BH57">
        <v>634.47833333333301</v>
      </c>
      <c r="BI57">
        <v>662.36129629629602</v>
      </c>
      <c r="BJ57">
        <v>22.434303703703701</v>
      </c>
      <c r="BK57">
        <v>20.631</v>
      </c>
      <c r="BL57">
        <v>623.09166666666704</v>
      </c>
      <c r="BM57">
        <v>22.109451851851802</v>
      </c>
      <c r="BN57">
        <v>500.02499999999998</v>
      </c>
      <c r="BO57">
        <v>67.981618518518502</v>
      </c>
      <c r="BP57">
        <v>3.7365737037037002E-2</v>
      </c>
      <c r="BQ57">
        <v>24.226588888888902</v>
      </c>
      <c r="BR57">
        <v>24.983625925925899</v>
      </c>
      <c r="BS57">
        <v>999.9</v>
      </c>
      <c r="BT57">
        <v>0</v>
      </c>
      <c r="BU57">
        <v>0</v>
      </c>
      <c r="BV57">
        <v>9993.8888888888905</v>
      </c>
      <c r="BW57">
        <v>0</v>
      </c>
      <c r="BX57">
        <v>952.20488888888895</v>
      </c>
      <c r="BY57">
        <v>-27.882970370370401</v>
      </c>
      <c r="BZ57">
        <v>649.03903703703702</v>
      </c>
      <c r="CA57">
        <v>676.314037037037</v>
      </c>
      <c r="CB57">
        <v>1.8032955555555601</v>
      </c>
      <c r="CC57">
        <v>662.36129629629602</v>
      </c>
      <c r="CD57">
        <v>20.631</v>
      </c>
      <c r="CE57">
        <v>1.52511888888889</v>
      </c>
      <c r="CF57">
        <v>1.40252814814815</v>
      </c>
      <c r="CG57">
        <v>13.222344444444399</v>
      </c>
      <c r="CH57">
        <v>11.944988888888901</v>
      </c>
      <c r="CI57">
        <v>1999.9759259259299</v>
      </c>
      <c r="CJ57">
        <v>0.98000511111111099</v>
      </c>
      <c r="CK57">
        <v>1.9994581481481501E-2</v>
      </c>
      <c r="CL57">
        <v>0</v>
      </c>
      <c r="CM57">
        <v>2.25925925925926</v>
      </c>
      <c r="CN57">
        <v>0</v>
      </c>
      <c r="CO57">
        <v>7871.06</v>
      </c>
      <c r="CP57">
        <v>17299.9740740741</v>
      </c>
      <c r="CQ57">
        <v>38.5</v>
      </c>
      <c r="CR57">
        <v>38.657148148148103</v>
      </c>
      <c r="CS57">
        <v>37.981333333333303</v>
      </c>
      <c r="CT57">
        <v>37.5</v>
      </c>
      <c r="CU57">
        <v>37.932407407407403</v>
      </c>
      <c r="CV57">
        <v>1959.98555555556</v>
      </c>
      <c r="CW57">
        <v>39.99</v>
      </c>
      <c r="CX57">
        <v>0</v>
      </c>
      <c r="CY57">
        <v>1657554842.7</v>
      </c>
      <c r="CZ57">
        <v>0</v>
      </c>
      <c r="DA57">
        <v>1657551629</v>
      </c>
      <c r="DB57" t="s">
        <v>353</v>
      </c>
      <c r="DC57">
        <v>1657551626.5</v>
      </c>
      <c r="DD57">
        <v>1657551629</v>
      </c>
      <c r="DE57">
        <v>1</v>
      </c>
      <c r="DF57">
        <v>0.40300000000000002</v>
      </c>
      <c r="DG57">
        <v>8.9999999999999993E-3</v>
      </c>
      <c r="DH57">
        <v>9.41</v>
      </c>
      <c r="DI57">
        <v>8.6999999999999994E-2</v>
      </c>
      <c r="DJ57">
        <v>417</v>
      </c>
      <c r="DK57">
        <v>17</v>
      </c>
      <c r="DL57">
        <v>1.61</v>
      </c>
      <c r="DM57">
        <v>0.59</v>
      </c>
      <c r="DN57">
        <v>-27.638235000000002</v>
      </c>
      <c r="DO57">
        <v>-4.5013125703564896</v>
      </c>
      <c r="DP57">
        <v>0.53877857629549497</v>
      </c>
      <c r="DQ57">
        <v>0</v>
      </c>
      <c r="DR57">
        <v>1.7933654999999999</v>
      </c>
      <c r="DS57">
        <v>0.23493433395871899</v>
      </c>
      <c r="DT57">
        <v>2.7676063570349001E-2</v>
      </c>
      <c r="DU57">
        <v>0</v>
      </c>
      <c r="DV57">
        <v>0</v>
      </c>
      <c r="DW57">
        <v>2</v>
      </c>
      <c r="DX57" t="s">
        <v>358</v>
      </c>
      <c r="DY57">
        <v>2.97424</v>
      </c>
      <c r="DZ57">
        <v>2.6908500000000002</v>
      </c>
      <c r="EA57">
        <v>9.5614099999999994E-2</v>
      </c>
      <c r="EB57">
        <v>9.9750099999999994E-2</v>
      </c>
      <c r="EC57">
        <v>7.5259900000000005E-2</v>
      </c>
      <c r="ED57">
        <v>7.1510199999999996E-2</v>
      </c>
      <c r="EE57">
        <v>35287.4</v>
      </c>
      <c r="EF57">
        <v>38379.300000000003</v>
      </c>
      <c r="EG57">
        <v>35356</v>
      </c>
      <c r="EH57">
        <v>38660.800000000003</v>
      </c>
      <c r="EI57">
        <v>46350</v>
      </c>
      <c r="EJ57">
        <v>51843.199999999997</v>
      </c>
      <c r="EK57">
        <v>55235.6</v>
      </c>
      <c r="EL57">
        <v>62005.2</v>
      </c>
      <c r="EM57">
        <v>1.9803999999999999</v>
      </c>
      <c r="EN57">
        <v>2.1684000000000001</v>
      </c>
      <c r="EO57">
        <v>2.563E-2</v>
      </c>
      <c r="EP57">
        <v>0</v>
      </c>
      <c r="EQ57">
        <v>24.582899999999999</v>
      </c>
      <c r="ER57">
        <v>999.9</v>
      </c>
      <c r="ES57">
        <v>58.826999999999998</v>
      </c>
      <c r="ET57">
        <v>25.417999999999999</v>
      </c>
      <c r="EU57">
        <v>28.208400000000001</v>
      </c>
      <c r="EV57">
        <v>51.429400000000001</v>
      </c>
      <c r="EW57">
        <v>37.459899999999998</v>
      </c>
      <c r="EX57">
        <v>2</v>
      </c>
      <c r="EY57">
        <v>-0.117073</v>
      </c>
      <c r="EZ57">
        <v>3.6732</v>
      </c>
      <c r="FA57">
        <v>20.111799999999999</v>
      </c>
      <c r="FB57">
        <v>5.20052</v>
      </c>
      <c r="FC57">
        <v>12.0099</v>
      </c>
      <c r="FD57">
        <v>4.976</v>
      </c>
      <c r="FE57">
        <v>3.2930000000000001</v>
      </c>
      <c r="FF57">
        <v>9999</v>
      </c>
      <c r="FG57">
        <v>9999</v>
      </c>
      <c r="FH57">
        <v>587.70000000000005</v>
      </c>
      <c r="FI57">
        <v>9999</v>
      </c>
      <c r="FJ57">
        <v>1.8627899999999999</v>
      </c>
      <c r="FK57">
        <v>1.8678300000000001</v>
      </c>
      <c r="FL57">
        <v>1.86768</v>
      </c>
      <c r="FM57">
        <v>1.8687100000000001</v>
      </c>
      <c r="FN57">
        <v>1.8695999999999999</v>
      </c>
      <c r="FO57">
        <v>1.8655999999999999</v>
      </c>
      <c r="FP57">
        <v>1.86676</v>
      </c>
      <c r="FQ57">
        <v>1.8681300000000001</v>
      </c>
      <c r="FR57">
        <v>5</v>
      </c>
      <c r="FS57">
        <v>0</v>
      </c>
      <c r="FT57">
        <v>0</v>
      </c>
      <c r="FU57">
        <v>0</v>
      </c>
      <c r="FV57" t="s">
        <v>355</v>
      </c>
      <c r="FW57" t="s">
        <v>356</v>
      </c>
      <c r="FX57" t="s">
        <v>357</v>
      </c>
      <c r="FY57" t="s">
        <v>357</v>
      </c>
      <c r="FZ57" t="s">
        <v>357</v>
      </c>
      <c r="GA57" t="s">
        <v>357</v>
      </c>
      <c r="GB57">
        <v>0</v>
      </c>
      <c r="GC57">
        <v>100</v>
      </c>
      <c r="GD57">
        <v>100</v>
      </c>
      <c r="GE57">
        <v>11.611000000000001</v>
      </c>
      <c r="GF57">
        <v>0.32400000000000001</v>
      </c>
      <c r="GG57">
        <v>5.5070148606051301</v>
      </c>
      <c r="GH57">
        <v>9.7577496247143302E-3</v>
      </c>
      <c r="GI57">
        <v>-4.8616792591943903E-7</v>
      </c>
      <c r="GJ57">
        <v>-4.7315034107036002E-11</v>
      </c>
      <c r="GK57">
        <v>-4.7501356017567997E-2</v>
      </c>
      <c r="GL57">
        <v>-2.7595818264672001E-2</v>
      </c>
      <c r="GM57">
        <v>2.4275452786486698E-3</v>
      </c>
      <c r="GN57">
        <v>-1.8891823597295299E-5</v>
      </c>
      <c r="GO57">
        <v>-2</v>
      </c>
      <c r="GP57">
        <v>2105</v>
      </c>
      <c r="GQ57">
        <v>1</v>
      </c>
      <c r="GR57">
        <v>22</v>
      </c>
      <c r="GS57">
        <v>54.1</v>
      </c>
      <c r="GT57">
        <v>54</v>
      </c>
      <c r="GU57">
        <v>1.9909699999999999</v>
      </c>
      <c r="GV57">
        <v>2.5964399999999999</v>
      </c>
      <c r="GW57">
        <v>2.2485400000000002</v>
      </c>
      <c r="GX57">
        <v>2.8064</v>
      </c>
      <c r="GY57">
        <v>1.9958499999999999</v>
      </c>
      <c r="GZ57">
        <v>2.3815900000000001</v>
      </c>
      <c r="HA57">
        <v>31.629799999999999</v>
      </c>
      <c r="HB57">
        <v>15.541700000000001</v>
      </c>
      <c r="HC57">
        <v>18</v>
      </c>
      <c r="HD57">
        <v>488.17399999999998</v>
      </c>
      <c r="HE57">
        <v>615.16999999999996</v>
      </c>
      <c r="HF57">
        <v>17.079899999999999</v>
      </c>
      <c r="HG57">
        <v>25.790299999999998</v>
      </c>
      <c r="HH57">
        <v>30.000599999999999</v>
      </c>
      <c r="HI57">
        <v>25.615200000000002</v>
      </c>
      <c r="HJ57">
        <v>25.5349</v>
      </c>
      <c r="HK57">
        <v>39.976300000000002</v>
      </c>
      <c r="HL57">
        <v>30.700600000000001</v>
      </c>
      <c r="HM57">
        <v>82.357299999999995</v>
      </c>
      <c r="HN57">
        <v>17.067900000000002</v>
      </c>
      <c r="HO57">
        <v>709.04</v>
      </c>
      <c r="HP57">
        <v>20.526199999999999</v>
      </c>
      <c r="HQ57">
        <v>102.48699999999999</v>
      </c>
      <c r="HR57">
        <v>103.212</v>
      </c>
    </row>
    <row r="58" spans="1:226" x14ac:dyDescent="0.2">
      <c r="A58">
        <v>153</v>
      </c>
      <c r="B58">
        <v>1657554876</v>
      </c>
      <c r="C58">
        <v>1780.9000000953699</v>
      </c>
      <c r="D58" t="s">
        <v>442</v>
      </c>
      <c r="E58" t="s">
        <v>443</v>
      </c>
      <c r="F58">
        <v>5</v>
      </c>
      <c r="G58" t="s">
        <v>1431</v>
      </c>
      <c r="H58" t="s">
        <v>351</v>
      </c>
      <c r="I58">
        <v>1657554868.2142899</v>
      </c>
      <c r="J58">
        <f t="shared" si="34"/>
        <v>1.0234176108114786E-2</v>
      </c>
      <c r="K58">
        <f t="shared" si="35"/>
        <v>10.234176108114786</v>
      </c>
      <c r="L58">
        <f t="shared" si="36"/>
        <v>44.935652549062105</v>
      </c>
      <c r="M58">
        <f t="shared" si="37"/>
        <v>650.10103571428601</v>
      </c>
      <c r="N58">
        <f t="shared" si="38"/>
        <v>483.44210744314773</v>
      </c>
      <c r="O58">
        <f t="shared" si="39"/>
        <v>32.883306783111792</v>
      </c>
      <c r="P58">
        <f t="shared" si="40"/>
        <v>44.219300446280535</v>
      </c>
      <c r="Q58">
        <f t="shared" si="41"/>
        <v>0.52079539838434907</v>
      </c>
      <c r="R58">
        <f t="shared" si="42"/>
        <v>3.5612053976678943</v>
      </c>
      <c r="S58">
        <f t="shared" si="43"/>
        <v>0.48188361190219431</v>
      </c>
      <c r="T58">
        <f t="shared" si="44"/>
        <v>0.3044306905845986</v>
      </c>
      <c r="U58">
        <f t="shared" si="45"/>
        <v>321.51279899999975</v>
      </c>
      <c r="V58">
        <f t="shared" si="46"/>
        <v>23.59506656004972</v>
      </c>
      <c r="W58">
        <f t="shared" si="47"/>
        <v>23.59506656004972</v>
      </c>
      <c r="X58">
        <f t="shared" si="48"/>
        <v>2.9228937931818999</v>
      </c>
      <c r="Y58">
        <f t="shared" si="49"/>
        <v>50.227941085970485</v>
      </c>
      <c r="Z58">
        <f t="shared" si="50"/>
        <v>1.5255510457308816</v>
      </c>
      <c r="AA58">
        <f t="shared" si="51"/>
        <v>3.03725578382705</v>
      </c>
      <c r="AB58">
        <f t="shared" si="52"/>
        <v>1.3973427474510183</v>
      </c>
      <c r="AC58">
        <f t="shared" si="53"/>
        <v>-451.32716636786205</v>
      </c>
      <c r="AD58">
        <f t="shared" si="54"/>
        <v>122.5890099824223</v>
      </c>
      <c r="AE58">
        <f t="shared" si="55"/>
        <v>7.2021086294313381</v>
      </c>
      <c r="AF58">
        <f t="shared" si="56"/>
        <v>-2.3248756008669602E-2</v>
      </c>
      <c r="AG58">
        <f t="shared" si="57"/>
        <v>150.49181226066847</v>
      </c>
      <c r="AH58">
        <f t="shared" si="58"/>
        <v>10.289443482392912</v>
      </c>
      <c r="AI58">
        <f t="shared" si="59"/>
        <v>44.935652549062105</v>
      </c>
      <c r="AJ58">
        <v>710.73389625871596</v>
      </c>
      <c r="AK58">
        <v>690.05369696969694</v>
      </c>
      <c r="AL58">
        <v>3.5108386493861099</v>
      </c>
      <c r="AM58">
        <v>64.3374699649262</v>
      </c>
      <c r="AN58">
        <f t="shared" si="60"/>
        <v>10.234176108114786</v>
      </c>
      <c r="AO58">
        <v>20.616645922482601</v>
      </c>
      <c r="AP58">
        <v>22.421871515151501</v>
      </c>
      <c r="AQ58">
        <v>-1.02506522822733E-3</v>
      </c>
      <c r="AR58">
        <v>77.478032350522597</v>
      </c>
      <c r="AS58">
        <v>0</v>
      </c>
      <c r="AT58">
        <v>0</v>
      </c>
      <c r="AU58">
        <f t="shared" si="61"/>
        <v>1</v>
      </c>
      <c r="AV58">
        <f t="shared" si="62"/>
        <v>0</v>
      </c>
      <c r="AW58">
        <f t="shared" si="63"/>
        <v>36266.452539947211</v>
      </c>
      <c r="AX58">
        <f t="shared" si="64"/>
        <v>1999.98357142857</v>
      </c>
      <c r="AY58">
        <f t="shared" si="65"/>
        <v>1681.1858999999988</v>
      </c>
      <c r="AZ58">
        <f t="shared" si="66"/>
        <v>0.84059985492737976</v>
      </c>
      <c r="BA58">
        <f t="shared" si="67"/>
        <v>0.16075772000984292</v>
      </c>
      <c r="BB58">
        <v>0.9</v>
      </c>
      <c r="BC58">
        <v>0.5</v>
      </c>
      <c r="BD58" t="s">
        <v>352</v>
      </c>
      <c r="BE58">
        <v>2</v>
      </c>
      <c r="BF58" t="b">
        <v>1</v>
      </c>
      <c r="BG58">
        <v>1657554868.2142899</v>
      </c>
      <c r="BH58">
        <v>650.10103571428601</v>
      </c>
      <c r="BI58">
        <v>678.39378571428597</v>
      </c>
      <c r="BJ58">
        <v>22.428267857142899</v>
      </c>
      <c r="BK58">
        <v>20.617696428571399</v>
      </c>
      <c r="BL58">
        <v>638.573714285714</v>
      </c>
      <c r="BM58">
        <v>22.1037071428572</v>
      </c>
      <c r="BN58">
        <v>499.996964285714</v>
      </c>
      <c r="BO58">
        <v>67.981703571428596</v>
      </c>
      <c r="BP58">
        <v>3.7416560714285702E-2</v>
      </c>
      <c r="BQ58">
        <v>24.233578571428598</v>
      </c>
      <c r="BR58">
        <v>24.988696428571401</v>
      </c>
      <c r="BS58">
        <v>999.9</v>
      </c>
      <c r="BT58">
        <v>0</v>
      </c>
      <c r="BU58">
        <v>0</v>
      </c>
      <c r="BV58">
        <v>9995.7142857142899</v>
      </c>
      <c r="BW58">
        <v>0</v>
      </c>
      <c r="BX58">
        <v>952.96460714285695</v>
      </c>
      <c r="BY58">
        <v>-28.292742857142901</v>
      </c>
      <c r="BZ58">
        <v>665.01603571428598</v>
      </c>
      <c r="CA58">
        <v>692.67507142857096</v>
      </c>
      <c r="CB58">
        <v>1.81056321428571</v>
      </c>
      <c r="CC58">
        <v>678.39378571428597</v>
      </c>
      <c r="CD58">
        <v>20.617696428571399</v>
      </c>
      <c r="CE58">
        <v>1.5247110714285701</v>
      </c>
      <c r="CF58">
        <v>1.4016249999999999</v>
      </c>
      <c r="CG58">
        <v>13.218239285714301</v>
      </c>
      <c r="CH58">
        <v>11.935228571428601</v>
      </c>
      <c r="CI58">
        <v>1999.98357142857</v>
      </c>
      <c r="CJ58">
        <v>0.98000510714285705</v>
      </c>
      <c r="CK58">
        <v>1.9994585714285699E-2</v>
      </c>
      <c r="CL58">
        <v>0</v>
      </c>
      <c r="CM58">
        <v>2.2192035714285701</v>
      </c>
      <c r="CN58">
        <v>0</v>
      </c>
      <c r="CO58">
        <v>7875.7524999999996</v>
      </c>
      <c r="CP58">
        <v>17300.025000000001</v>
      </c>
      <c r="CQ58">
        <v>38.5</v>
      </c>
      <c r="CR58">
        <v>38.642714285714298</v>
      </c>
      <c r="CS58">
        <v>37.961750000000002</v>
      </c>
      <c r="CT58">
        <v>37.5</v>
      </c>
      <c r="CU58">
        <v>37.917071428571397</v>
      </c>
      <c r="CV58">
        <v>1959.99357142857</v>
      </c>
      <c r="CW58">
        <v>39.99</v>
      </c>
      <c r="CX58">
        <v>0</v>
      </c>
      <c r="CY58">
        <v>1657554848.0999999</v>
      </c>
      <c r="CZ58">
        <v>0</v>
      </c>
      <c r="DA58">
        <v>1657551629</v>
      </c>
      <c r="DB58" t="s">
        <v>353</v>
      </c>
      <c r="DC58">
        <v>1657551626.5</v>
      </c>
      <c r="DD58">
        <v>1657551629</v>
      </c>
      <c r="DE58">
        <v>1</v>
      </c>
      <c r="DF58">
        <v>0.40300000000000002</v>
      </c>
      <c r="DG58">
        <v>8.9999999999999993E-3</v>
      </c>
      <c r="DH58">
        <v>9.41</v>
      </c>
      <c r="DI58">
        <v>8.6999999999999994E-2</v>
      </c>
      <c r="DJ58">
        <v>417</v>
      </c>
      <c r="DK58">
        <v>17</v>
      </c>
      <c r="DL58">
        <v>1.61</v>
      </c>
      <c r="DM58">
        <v>0.59</v>
      </c>
      <c r="DN58">
        <v>-28.018707500000001</v>
      </c>
      <c r="DO58">
        <v>-4.4745377110693898</v>
      </c>
      <c r="DP58">
        <v>0.53077101107139402</v>
      </c>
      <c r="DQ58">
        <v>0</v>
      </c>
      <c r="DR58">
        <v>1.80012975</v>
      </c>
      <c r="DS58">
        <v>0.12823350844277201</v>
      </c>
      <c r="DT58">
        <v>2.4640019834356899E-2</v>
      </c>
      <c r="DU58">
        <v>0</v>
      </c>
      <c r="DV58">
        <v>0</v>
      </c>
      <c r="DW58">
        <v>2</v>
      </c>
      <c r="DX58" t="s">
        <v>358</v>
      </c>
      <c r="DY58">
        <v>2.9743400000000002</v>
      </c>
      <c r="DZ58">
        <v>2.6913499999999999</v>
      </c>
      <c r="EA58">
        <v>9.7315600000000002E-2</v>
      </c>
      <c r="EB58">
        <v>0.101413</v>
      </c>
      <c r="EC58">
        <v>7.5269799999999998E-2</v>
      </c>
      <c r="ED58">
        <v>7.1459999999999996E-2</v>
      </c>
      <c r="EE58">
        <v>35220.199999999997</v>
      </c>
      <c r="EF58">
        <v>38308</v>
      </c>
      <c r="EG58">
        <v>35355.199999999997</v>
      </c>
      <c r="EH58">
        <v>38660.400000000001</v>
      </c>
      <c r="EI58">
        <v>46348.800000000003</v>
      </c>
      <c r="EJ58">
        <v>51845.8</v>
      </c>
      <c r="EK58">
        <v>55234.7</v>
      </c>
      <c r="EL58">
        <v>62004.9</v>
      </c>
      <c r="EM58">
        <v>1.9803999999999999</v>
      </c>
      <c r="EN58">
        <v>2.1680000000000001</v>
      </c>
      <c r="EO58">
        <v>2.563E-2</v>
      </c>
      <c r="EP58">
        <v>0</v>
      </c>
      <c r="EQ58">
        <v>24.589099999999998</v>
      </c>
      <c r="ER58">
        <v>999.9</v>
      </c>
      <c r="ES58">
        <v>58.826999999999998</v>
      </c>
      <c r="ET58">
        <v>25.417999999999999</v>
      </c>
      <c r="EU58">
        <v>28.208300000000001</v>
      </c>
      <c r="EV58">
        <v>51.349400000000003</v>
      </c>
      <c r="EW58">
        <v>37.564100000000003</v>
      </c>
      <c r="EX58">
        <v>2</v>
      </c>
      <c r="EY58">
        <v>-0.11666700000000001</v>
      </c>
      <c r="EZ58">
        <v>3.62784</v>
      </c>
      <c r="FA58">
        <v>20.113800000000001</v>
      </c>
      <c r="FB58">
        <v>5.2017199999999999</v>
      </c>
      <c r="FC58">
        <v>12.0099</v>
      </c>
      <c r="FD58">
        <v>4.9752000000000001</v>
      </c>
      <c r="FE58">
        <v>3.2930000000000001</v>
      </c>
      <c r="FF58">
        <v>9999</v>
      </c>
      <c r="FG58">
        <v>9999</v>
      </c>
      <c r="FH58">
        <v>587.70000000000005</v>
      </c>
      <c r="FI58">
        <v>9999</v>
      </c>
      <c r="FJ58">
        <v>1.8627899999999999</v>
      </c>
      <c r="FK58">
        <v>1.8678300000000001</v>
      </c>
      <c r="FL58">
        <v>1.86755</v>
      </c>
      <c r="FM58">
        <v>1.8687100000000001</v>
      </c>
      <c r="FN58">
        <v>1.86954</v>
      </c>
      <c r="FO58">
        <v>1.8656600000000001</v>
      </c>
      <c r="FP58">
        <v>1.86676</v>
      </c>
      <c r="FQ58">
        <v>1.8681300000000001</v>
      </c>
      <c r="FR58">
        <v>5</v>
      </c>
      <c r="FS58">
        <v>0</v>
      </c>
      <c r="FT58">
        <v>0</v>
      </c>
      <c r="FU58">
        <v>0</v>
      </c>
      <c r="FV58" t="s">
        <v>355</v>
      </c>
      <c r="FW58" t="s">
        <v>356</v>
      </c>
      <c r="FX58" t="s">
        <v>357</v>
      </c>
      <c r="FY58" t="s">
        <v>357</v>
      </c>
      <c r="FZ58" t="s">
        <v>357</v>
      </c>
      <c r="GA58" t="s">
        <v>357</v>
      </c>
      <c r="GB58">
        <v>0</v>
      </c>
      <c r="GC58">
        <v>100</v>
      </c>
      <c r="GD58">
        <v>100</v>
      </c>
      <c r="GE58">
        <v>11.76</v>
      </c>
      <c r="GF58">
        <v>0.3241</v>
      </c>
      <c r="GG58">
        <v>5.5070148606051301</v>
      </c>
      <c r="GH58">
        <v>9.7577496247143302E-3</v>
      </c>
      <c r="GI58">
        <v>-4.8616792591943903E-7</v>
      </c>
      <c r="GJ58">
        <v>-4.7315034107036002E-11</v>
      </c>
      <c r="GK58">
        <v>-4.7501356017567997E-2</v>
      </c>
      <c r="GL58">
        <v>-2.7595818264672001E-2</v>
      </c>
      <c r="GM58">
        <v>2.4275452786486698E-3</v>
      </c>
      <c r="GN58">
        <v>-1.8891823597295299E-5</v>
      </c>
      <c r="GO58">
        <v>-2</v>
      </c>
      <c r="GP58">
        <v>2105</v>
      </c>
      <c r="GQ58">
        <v>1</v>
      </c>
      <c r="GR58">
        <v>22</v>
      </c>
      <c r="GS58">
        <v>54.2</v>
      </c>
      <c r="GT58">
        <v>54.1</v>
      </c>
      <c r="GU58">
        <v>2.03125</v>
      </c>
      <c r="GV58">
        <v>2.5964399999999999</v>
      </c>
      <c r="GW58">
        <v>2.2485400000000002</v>
      </c>
      <c r="GX58">
        <v>2.8064</v>
      </c>
      <c r="GY58">
        <v>1.9958499999999999</v>
      </c>
      <c r="GZ58">
        <v>2.3864700000000001</v>
      </c>
      <c r="HA58">
        <v>31.651700000000002</v>
      </c>
      <c r="HB58">
        <v>15.5505</v>
      </c>
      <c r="HC58">
        <v>18</v>
      </c>
      <c r="HD58">
        <v>488.19799999999998</v>
      </c>
      <c r="HE58">
        <v>614.88599999999997</v>
      </c>
      <c r="HF58">
        <v>17.0761</v>
      </c>
      <c r="HG58">
        <v>25.794699999999999</v>
      </c>
      <c r="HH58">
        <v>30.000399999999999</v>
      </c>
      <c r="HI58">
        <v>25.6174</v>
      </c>
      <c r="HJ58">
        <v>25.536999999999999</v>
      </c>
      <c r="HK58">
        <v>40.717300000000002</v>
      </c>
      <c r="HL58">
        <v>30.9924</v>
      </c>
      <c r="HM58">
        <v>81.981999999999999</v>
      </c>
      <c r="HN58">
        <v>17.078700000000001</v>
      </c>
      <c r="HO58">
        <v>722.43100000000004</v>
      </c>
      <c r="HP58">
        <v>20.510300000000001</v>
      </c>
      <c r="HQ58">
        <v>102.485</v>
      </c>
      <c r="HR58">
        <v>103.211</v>
      </c>
    </row>
    <row r="59" spans="1:226" x14ac:dyDescent="0.2">
      <c r="A59">
        <v>154</v>
      </c>
      <c r="B59">
        <v>1657554881</v>
      </c>
      <c r="C59">
        <v>1785.9000000953699</v>
      </c>
      <c r="D59" t="s">
        <v>444</v>
      </c>
      <c r="E59" t="s">
        <v>445</v>
      </c>
      <c r="F59">
        <v>5</v>
      </c>
      <c r="G59" t="s">
        <v>1431</v>
      </c>
      <c r="H59" t="s">
        <v>351</v>
      </c>
      <c r="I59">
        <v>1657554873.5</v>
      </c>
      <c r="J59">
        <f t="shared" si="34"/>
        <v>1.0393383646415304E-2</v>
      </c>
      <c r="K59">
        <f t="shared" si="35"/>
        <v>10.393383646415304</v>
      </c>
      <c r="L59">
        <f t="shared" si="36"/>
        <v>47.914333126976175</v>
      </c>
      <c r="M59">
        <f t="shared" si="37"/>
        <v>667.69929629629598</v>
      </c>
      <c r="N59">
        <f t="shared" si="38"/>
        <v>493.73431284610001</v>
      </c>
      <c r="O59">
        <f t="shared" si="39"/>
        <v>33.583762750186459</v>
      </c>
      <c r="P59">
        <f t="shared" si="40"/>
        <v>45.416844995075124</v>
      </c>
      <c r="Q59">
        <f t="shared" si="41"/>
        <v>0.53120657805646243</v>
      </c>
      <c r="R59">
        <f t="shared" si="42"/>
        <v>3.561593175385477</v>
      </c>
      <c r="S59">
        <f t="shared" si="43"/>
        <v>0.49079219463309831</v>
      </c>
      <c r="T59">
        <f t="shared" si="44"/>
        <v>0.31011956887433151</v>
      </c>
      <c r="U59">
        <f t="shared" si="45"/>
        <v>321.51465255555468</v>
      </c>
      <c r="V59">
        <f t="shared" si="46"/>
        <v>23.568383260712665</v>
      </c>
      <c r="W59">
        <f t="shared" si="47"/>
        <v>23.568383260712665</v>
      </c>
      <c r="X59">
        <f t="shared" si="48"/>
        <v>2.9181977409989068</v>
      </c>
      <c r="Y59">
        <f t="shared" si="49"/>
        <v>50.179872066069777</v>
      </c>
      <c r="Z59">
        <f t="shared" si="50"/>
        <v>1.5248012796476862</v>
      </c>
      <c r="AA59">
        <f t="shared" si="51"/>
        <v>3.0386711182524397</v>
      </c>
      <c r="AB59">
        <f t="shared" si="52"/>
        <v>1.3933964613512206</v>
      </c>
      <c r="AC59">
        <f t="shared" si="53"/>
        <v>-458.34821880691493</v>
      </c>
      <c r="AD59">
        <f t="shared" si="54"/>
        <v>129.21774533042924</v>
      </c>
      <c r="AE59">
        <f t="shared" si="55"/>
        <v>7.5899962059968447</v>
      </c>
      <c r="AF59">
        <f t="shared" si="56"/>
        <v>-2.5824714934174153E-2</v>
      </c>
      <c r="AG59">
        <f t="shared" si="57"/>
        <v>151.25939061460451</v>
      </c>
      <c r="AH59">
        <f t="shared" si="58"/>
        <v>10.353502654770566</v>
      </c>
      <c r="AI59">
        <f t="shared" si="59"/>
        <v>47.914333126976175</v>
      </c>
      <c r="AJ59">
        <v>727.44726101010201</v>
      </c>
      <c r="AK59">
        <v>706.76799393939405</v>
      </c>
      <c r="AL59">
        <v>3.3560380870162398</v>
      </c>
      <c r="AM59">
        <v>64.3374699649262</v>
      </c>
      <c r="AN59">
        <f t="shared" si="60"/>
        <v>10.393383646415304</v>
      </c>
      <c r="AO59">
        <v>20.5701990586638</v>
      </c>
      <c r="AP59">
        <v>22.399525454545401</v>
      </c>
      <c r="AQ59">
        <v>-1.03062971251009E-4</v>
      </c>
      <c r="AR59">
        <v>77.478032350522597</v>
      </c>
      <c r="AS59">
        <v>0</v>
      </c>
      <c r="AT59">
        <v>0</v>
      </c>
      <c r="AU59">
        <f t="shared" si="61"/>
        <v>1</v>
      </c>
      <c r="AV59">
        <f t="shared" si="62"/>
        <v>0</v>
      </c>
      <c r="AW59">
        <f t="shared" si="63"/>
        <v>36270.503185224094</v>
      </c>
      <c r="AX59">
        <f t="shared" si="64"/>
        <v>1999.9951851851799</v>
      </c>
      <c r="AY59">
        <f t="shared" si="65"/>
        <v>1681.195655555551</v>
      </c>
      <c r="AZ59">
        <f t="shared" si="66"/>
        <v>0.84059985144408667</v>
      </c>
      <c r="BA59">
        <f t="shared" si="67"/>
        <v>0.16075771328708752</v>
      </c>
      <c r="BB59">
        <v>0.9</v>
      </c>
      <c r="BC59">
        <v>0.5</v>
      </c>
      <c r="BD59" t="s">
        <v>352</v>
      </c>
      <c r="BE59">
        <v>2</v>
      </c>
      <c r="BF59" t="b">
        <v>1</v>
      </c>
      <c r="BG59">
        <v>1657554873.5</v>
      </c>
      <c r="BH59">
        <v>667.69929629629598</v>
      </c>
      <c r="BI59">
        <v>696.17007407407402</v>
      </c>
      <c r="BJ59">
        <v>22.416985185185201</v>
      </c>
      <c r="BK59">
        <v>20.595148148148098</v>
      </c>
      <c r="BL59">
        <v>656.01374074074101</v>
      </c>
      <c r="BM59">
        <v>22.092985185185199</v>
      </c>
      <c r="BN59">
        <v>500.00451851851898</v>
      </c>
      <c r="BO59">
        <v>67.982444444444397</v>
      </c>
      <c r="BP59">
        <v>3.7463988888888897E-2</v>
      </c>
      <c r="BQ59">
        <v>24.241348148148099</v>
      </c>
      <c r="BR59">
        <v>24.990481481481499</v>
      </c>
      <c r="BS59">
        <v>999.9</v>
      </c>
      <c r="BT59">
        <v>0</v>
      </c>
      <c r="BU59">
        <v>0</v>
      </c>
      <c r="BV59">
        <v>9997.0370370370401</v>
      </c>
      <c r="BW59">
        <v>0</v>
      </c>
      <c r="BX59">
        <v>953.757592592592</v>
      </c>
      <c r="BY59">
        <v>-28.470737037037001</v>
      </c>
      <c r="BZ59">
        <v>683.01018518518504</v>
      </c>
      <c r="CA59">
        <v>710.80907407407403</v>
      </c>
      <c r="CB59">
        <v>1.8218229629629601</v>
      </c>
      <c r="CC59">
        <v>696.17007407407402</v>
      </c>
      <c r="CD59">
        <v>20.595148148148098</v>
      </c>
      <c r="CE59">
        <v>1.5239614814814799</v>
      </c>
      <c r="CF59">
        <v>1.40010851851852</v>
      </c>
      <c r="CG59">
        <v>13.2107074074074</v>
      </c>
      <c r="CH59">
        <v>11.9188037037037</v>
      </c>
      <c r="CI59">
        <v>1999.9951851851799</v>
      </c>
      <c r="CJ59">
        <v>0.98000500000000001</v>
      </c>
      <c r="CK59">
        <v>1.9994700000000001E-2</v>
      </c>
      <c r="CL59">
        <v>0</v>
      </c>
      <c r="CM59">
        <v>2.1702962962962999</v>
      </c>
      <c r="CN59">
        <v>0</v>
      </c>
      <c r="CO59">
        <v>7881.5644444444397</v>
      </c>
      <c r="CP59">
        <v>17300.137037036999</v>
      </c>
      <c r="CQ59">
        <v>38.485999999999997</v>
      </c>
      <c r="CR59">
        <v>38.625</v>
      </c>
      <c r="CS59">
        <v>37.9463333333333</v>
      </c>
      <c r="CT59">
        <v>37.5</v>
      </c>
      <c r="CU59">
        <v>37.895666666666699</v>
      </c>
      <c r="CV59">
        <v>1960.0051851851899</v>
      </c>
      <c r="CW59">
        <v>39.99</v>
      </c>
      <c r="CX59">
        <v>0</v>
      </c>
      <c r="CY59">
        <v>1657554852.9000001</v>
      </c>
      <c r="CZ59">
        <v>0</v>
      </c>
      <c r="DA59">
        <v>1657551629</v>
      </c>
      <c r="DB59" t="s">
        <v>353</v>
      </c>
      <c r="DC59">
        <v>1657551626.5</v>
      </c>
      <c r="DD59">
        <v>1657551629</v>
      </c>
      <c r="DE59">
        <v>1</v>
      </c>
      <c r="DF59">
        <v>0.40300000000000002</v>
      </c>
      <c r="DG59">
        <v>8.9999999999999993E-3</v>
      </c>
      <c r="DH59">
        <v>9.41</v>
      </c>
      <c r="DI59">
        <v>8.6999999999999994E-2</v>
      </c>
      <c r="DJ59">
        <v>417</v>
      </c>
      <c r="DK59">
        <v>17</v>
      </c>
      <c r="DL59">
        <v>1.61</v>
      </c>
      <c r="DM59">
        <v>0.59</v>
      </c>
      <c r="DN59">
        <v>-28.336075000000001</v>
      </c>
      <c r="DO59">
        <v>-2.7366529080674602</v>
      </c>
      <c r="DP59">
        <v>0.39608545274347101</v>
      </c>
      <c r="DQ59">
        <v>0</v>
      </c>
      <c r="DR59">
        <v>1.81604725</v>
      </c>
      <c r="DS59">
        <v>0.120758161350843</v>
      </c>
      <c r="DT59">
        <v>2.4741664352615801E-2</v>
      </c>
      <c r="DU59">
        <v>0</v>
      </c>
      <c r="DV59">
        <v>0</v>
      </c>
      <c r="DW59">
        <v>2</v>
      </c>
      <c r="DX59" t="s">
        <v>358</v>
      </c>
      <c r="DY59">
        <v>2.9737200000000001</v>
      </c>
      <c r="DZ59">
        <v>2.6908699999999999</v>
      </c>
      <c r="EA59">
        <v>9.8989199999999999E-2</v>
      </c>
      <c r="EB59">
        <v>0.10306</v>
      </c>
      <c r="EC59">
        <v>7.5223499999999999E-2</v>
      </c>
      <c r="ED59">
        <v>7.1399400000000002E-2</v>
      </c>
      <c r="EE59">
        <v>35154.9</v>
      </c>
      <c r="EF59">
        <v>38237.1</v>
      </c>
      <c r="EG59">
        <v>35355.1</v>
      </c>
      <c r="EH59">
        <v>38659.599999999999</v>
      </c>
      <c r="EI59">
        <v>46351.4</v>
      </c>
      <c r="EJ59">
        <v>51848.6</v>
      </c>
      <c r="EK59">
        <v>55235</v>
      </c>
      <c r="EL59">
        <v>62004.1</v>
      </c>
      <c r="EM59">
        <v>1.9805999999999999</v>
      </c>
      <c r="EN59">
        <v>2.1684000000000001</v>
      </c>
      <c r="EO59">
        <v>2.4586899999999998E-2</v>
      </c>
      <c r="EP59">
        <v>0</v>
      </c>
      <c r="EQ59">
        <v>24.5974</v>
      </c>
      <c r="ER59">
        <v>999.9</v>
      </c>
      <c r="ES59">
        <v>58.802</v>
      </c>
      <c r="ET59">
        <v>25.448</v>
      </c>
      <c r="EU59">
        <v>28.2468</v>
      </c>
      <c r="EV59">
        <v>51.3294</v>
      </c>
      <c r="EW59">
        <v>37.515999999999998</v>
      </c>
      <c r="EX59">
        <v>2</v>
      </c>
      <c r="EY59">
        <v>-0.115955</v>
      </c>
      <c r="EZ59">
        <v>3.6259000000000001</v>
      </c>
      <c r="FA59">
        <v>20.1129</v>
      </c>
      <c r="FB59">
        <v>5.20052</v>
      </c>
      <c r="FC59">
        <v>12.0099</v>
      </c>
      <c r="FD59">
        <v>4.9756</v>
      </c>
      <c r="FE59">
        <v>3.2932000000000001</v>
      </c>
      <c r="FF59">
        <v>9999</v>
      </c>
      <c r="FG59">
        <v>9999</v>
      </c>
      <c r="FH59">
        <v>587.70000000000005</v>
      </c>
      <c r="FI59">
        <v>9999</v>
      </c>
      <c r="FJ59">
        <v>1.8627899999999999</v>
      </c>
      <c r="FK59">
        <v>1.8678300000000001</v>
      </c>
      <c r="FL59">
        <v>1.8675200000000001</v>
      </c>
      <c r="FM59">
        <v>1.8686799999999999</v>
      </c>
      <c r="FN59">
        <v>1.86951</v>
      </c>
      <c r="FO59">
        <v>1.8656600000000001</v>
      </c>
      <c r="FP59">
        <v>1.86676</v>
      </c>
      <c r="FQ59">
        <v>1.8681300000000001</v>
      </c>
      <c r="FR59">
        <v>5</v>
      </c>
      <c r="FS59">
        <v>0</v>
      </c>
      <c r="FT59">
        <v>0</v>
      </c>
      <c r="FU59">
        <v>0</v>
      </c>
      <c r="FV59" t="s">
        <v>355</v>
      </c>
      <c r="FW59" t="s">
        <v>356</v>
      </c>
      <c r="FX59" t="s">
        <v>357</v>
      </c>
      <c r="FY59" t="s">
        <v>357</v>
      </c>
      <c r="FZ59" t="s">
        <v>357</v>
      </c>
      <c r="GA59" t="s">
        <v>357</v>
      </c>
      <c r="GB59">
        <v>0</v>
      </c>
      <c r="GC59">
        <v>100</v>
      </c>
      <c r="GD59">
        <v>100</v>
      </c>
      <c r="GE59">
        <v>11.91</v>
      </c>
      <c r="GF59">
        <v>0.32329999999999998</v>
      </c>
      <c r="GG59">
        <v>5.5070148606051301</v>
      </c>
      <c r="GH59">
        <v>9.7577496247143302E-3</v>
      </c>
      <c r="GI59">
        <v>-4.8616792591943903E-7</v>
      </c>
      <c r="GJ59">
        <v>-4.7315034107036002E-11</v>
      </c>
      <c r="GK59">
        <v>-4.7501356017567997E-2</v>
      </c>
      <c r="GL59">
        <v>-2.7595818264672001E-2</v>
      </c>
      <c r="GM59">
        <v>2.4275452786486698E-3</v>
      </c>
      <c r="GN59">
        <v>-1.8891823597295299E-5</v>
      </c>
      <c r="GO59">
        <v>-2</v>
      </c>
      <c r="GP59">
        <v>2105</v>
      </c>
      <c r="GQ59">
        <v>1</v>
      </c>
      <c r="GR59">
        <v>22</v>
      </c>
      <c r="GS59">
        <v>54.2</v>
      </c>
      <c r="GT59">
        <v>54.2</v>
      </c>
      <c r="GU59">
        <v>2.0666500000000001</v>
      </c>
      <c r="GV59">
        <v>2.5927699999999998</v>
      </c>
      <c r="GW59">
        <v>2.2485400000000002</v>
      </c>
      <c r="GX59">
        <v>2.8064</v>
      </c>
      <c r="GY59">
        <v>1.9958499999999999</v>
      </c>
      <c r="GZ59">
        <v>2.3950200000000001</v>
      </c>
      <c r="HA59">
        <v>31.651700000000002</v>
      </c>
      <c r="HB59">
        <v>15.5505</v>
      </c>
      <c r="HC59">
        <v>18</v>
      </c>
      <c r="HD59">
        <v>488.36099999999999</v>
      </c>
      <c r="HE59">
        <v>615.24400000000003</v>
      </c>
      <c r="HF59">
        <v>17.081199999999999</v>
      </c>
      <c r="HG59">
        <v>25.796800000000001</v>
      </c>
      <c r="HH59">
        <v>30.000599999999999</v>
      </c>
      <c r="HI59">
        <v>25.621700000000001</v>
      </c>
      <c r="HJ59">
        <v>25.5413</v>
      </c>
      <c r="HK59">
        <v>41.493200000000002</v>
      </c>
      <c r="HL59">
        <v>30.9924</v>
      </c>
      <c r="HM59">
        <v>81.981999999999999</v>
      </c>
      <c r="HN59">
        <v>17.083400000000001</v>
      </c>
      <c r="HO59">
        <v>742.65</v>
      </c>
      <c r="HP59">
        <v>20.510100000000001</v>
      </c>
      <c r="HQ59">
        <v>102.485</v>
      </c>
      <c r="HR59">
        <v>103.21</v>
      </c>
    </row>
    <row r="60" spans="1:226" x14ac:dyDescent="0.2">
      <c r="A60">
        <v>155</v>
      </c>
      <c r="B60">
        <v>1657554886</v>
      </c>
      <c r="C60">
        <v>1790.9000000953699</v>
      </c>
      <c r="D60" t="s">
        <v>446</v>
      </c>
      <c r="E60" t="s">
        <v>447</v>
      </c>
      <c r="F60">
        <v>5</v>
      </c>
      <c r="G60" t="s">
        <v>1431</v>
      </c>
      <c r="H60" t="s">
        <v>351</v>
      </c>
      <c r="I60">
        <v>1657554878.2142899</v>
      </c>
      <c r="J60">
        <f t="shared" si="34"/>
        <v>1.0349965067279823E-2</v>
      </c>
      <c r="K60">
        <f t="shared" si="35"/>
        <v>10.349965067279824</v>
      </c>
      <c r="L60">
        <f t="shared" si="36"/>
        <v>51.158897258968679</v>
      </c>
      <c r="M60">
        <f t="shared" si="37"/>
        <v>683.36839285714302</v>
      </c>
      <c r="N60">
        <f t="shared" si="38"/>
        <v>497.41766086324645</v>
      </c>
      <c r="O60">
        <f t="shared" si="39"/>
        <v>33.834297590681665</v>
      </c>
      <c r="P60">
        <f t="shared" si="40"/>
        <v>46.482647053320257</v>
      </c>
      <c r="Q60">
        <f t="shared" si="41"/>
        <v>0.52727946680069893</v>
      </c>
      <c r="R60">
        <f t="shared" si="42"/>
        <v>3.5625855010699596</v>
      </c>
      <c r="S60">
        <f t="shared" si="43"/>
        <v>0.48744661946142986</v>
      </c>
      <c r="T60">
        <f t="shared" si="44"/>
        <v>0.3079818178119193</v>
      </c>
      <c r="U60">
        <f t="shared" si="45"/>
        <v>321.51667500000048</v>
      </c>
      <c r="V60">
        <f t="shared" si="46"/>
        <v>23.585975317657997</v>
      </c>
      <c r="W60">
        <f t="shared" si="47"/>
        <v>23.585975317657997</v>
      </c>
      <c r="X60">
        <f t="shared" si="48"/>
        <v>2.9212930638354559</v>
      </c>
      <c r="Y60">
        <f t="shared" si="49"/>
        <v>50.136755613397185</v>
      </c>
      <c r="Z60">
        <f t="shared" si="50"/>
        <v>1.5242209257381112</v>
      </c>
      <c r="AA60">
        <f t="shared" si="51"/>
        <v>3.040126763469353</v>
      </c>
      <c r="AB60">
        <f t="shared" si="52"/>
        <v>1.3970721380973448</v>
      </c>
      <c r="AC60">
        <f t="shared" si="53"/>
        <v>-456.43345946704022</v>
      </c>
      <c r="AD60">
        <f t="shared" si="54"/>
        <v>127.4090505990041</v>
      </c>
      <c r="AE60">
        <f t="shared" si="55"/>
        <v>7.4826391382821953</v>
      </c>
      <c r="AF60">
        <f t="shared" si="56"/>
        <v>-2.5094729753448064E-2</v>
      </c>
      <c r="AG60">
        <f t="shared" si="57"/>
        <v>152.83389436558926</v>
      </c>
      <c r="AH60">
        <f t="shared" si="58"/>
        <v>10.353675516685417</v>
      </c>
      <c r="AI60">
        <f t="shared" si="59"/>
        <v>51.158897258968679</v>
      </c>
      <c r="AJ60">
        <v>745.06345006901699</v>
      </c>
      <c r="AK60">
        <v>723.69150909090899</v>
      </c>
      <c r="AL60">
        <v>3.3834609664575499</v>
      </c>
      <c r="AM60">
        <v>64.3374699649262</v>
      </c>
      <c r="AN60">
        <f t="shared" si="60"/>
        <v>10.349965067279824</v>
      </c>
      <c r="AO60">
        <v>20.570735464745098</v>
      </c>
      <c r="AP60">
        <v>22.396650909090901</v>
      </c>
      <c r="AQ60">
        <v>-1.0989836959715801E-3</v>
      </c>
      <c r="AR60">
        <v>77.478032350522597</v>
      </c>
      <c r="AS60">
        <v>0</v>
      </c>
      <c r="AT60">
        <v>0</v>
      </c>
      <c r="AU60">
        <f t="shared" si="61"/>
        <v>1</v>
      </c>
      <c r="AV60">
        <f t="shared" si="62"/>
        <v>0</v>
      </c>
      <c r="AW60">
        <f t="shared" si="63"/>
        <v>36282.276175764498</v>
      </c>
      <c r="AX60">
        <f t="shared" si="64"/>
        <v>2000.0078571428601</v>
      </c>
      <c r="AY60">
        <f t="shared" si="65"/>
        <v>1681.2063000000023</v>
      </c>
      <c r="AZ60">
        <f t="shared" si="66"/>
        <v>0.84059984764345563</v>
      </c>
      <c r="BA60">
        <f t="shared" si="67"/>
        <v>0.16075770595186947</v>
      </c>
      <c r="BB60">
        <v>0.9</v>
      </c>
      <c r="BC60">
        <v>0.5</v>
      </c>
      <c r="BD60" t="s">
        <v>352</v>
      </c>
      <c r="BE60">
        <v>2</v>
      </c>
      <c r="BF60" t="b">
        <v>1</v>
      </c>
      <c r="BG60">
        <v>1657554878.2142899</v>
      </c>
      <c r="BH60">
        <v>683.36839285714302</v>
      </c>
      <c r="BI60">
        <v>712.15150000000006</v>
      </c>
      <c r="BJ60">
        <v>22.408457142857099</v>
      </c>
      <c r="BK60">
        <v>20.5865928571429</v>
      </c>
      <c r="BL60">
        <v>671.542392857143</v>
      </c>
      <c r="BM60">
        <v>22.084885714285701</v>
      </c>
      <c r="BN60">
        <v>500.00975</v>
      </c>
      <c r="BO60">
        <v>67.982353571428604</v>
      </c>
      <c r="BP60">
        <v>3.7542489285714298E-2</v>
      </c>
      <c r="BQ60">
        <v>24.249335714285699</v>
      </c>
      <c r="BR60">
        <v>24.991364285714301</v>
      </c>
      <c r="BS60">
        <v>999.9</v>
      </c>
      <c r="BT60">
        <v>0</v>
      </c>
      <c r="BU60">
        <v>0</v>
      </c>
      <c r="BV60">
        <v>10000.714285714301</v>
      </c>
      <c r="BW60">
        <v>0</v>
      </c>
      <c r="BX60">
        <v>954.49739285714304</v>
      </c>
      <c r="BY60">
        <v>-28.7830714285714</v>
      </c>
      <c r="BZ60">
        <v>699.03246428571401</v>
      </c>
      <c r="CA60">
        <v>727.12021428571404</v>
      </c>
      <c r="CB60">
        <v>1.8218539285714299</v>
      </c>
      <c r="CC60">
        <v>712.15150000000006</v>
      </c>
      <c r="CD60">
        <v>20.5865928571429</v>
      </c>
      <c r="CE60">
        <v>1.52338</v>
      </c>
      <c r="CF60">
        <v>1.3995253571428601</v>
      </c>
      <c r="CG60">
        <v>13.204860714285701</v>
      </c>
      <c r="CH60">
        <v>11.912489285714299</v>
      </c>
      <c r="CI60">
        <v>2000.0078571428601</v>
      </c>
      <c r="CJ60">
        <v>0.98000500000000001</v>
      </c>
      <c r="CK60">
        <v>1.9994700000000001E-2</v>
      </c>
      <c r="CL60">
        <v>0</v>
      </c>
      <c r="CM60">
        <v>2.2045214285714301</v>
      </c>
      <c r="CN60">
        <v>0</v>
      </c>
      <c r="CO60">
        <v>7887.2507142857103</v>
      </c>
      <c r="CP60">
        <v>17300.25</v>
      </c>
      <c r="CQ60">
        <v>38.475250000000003</v>
      </c>
      <c r="CR60">
        <v>38.625</v>
      </c>
      <c r="CS60">
        <v>37.936999999999998</v>
      </c>
      <c r="CT60">
        <v>37.5</v>
      </c>
      <c r="CU60">
        <v>37.8816428571429</v>
      </c>
      <c r="CV60">
        <v>1960.0178571428601</v>
      </c>
      <c r="CW60">
        <v>39.99</v>
      </c>
      <c r="CX60">
        <v>0</v>
      </c>
      <c r="CY60">
        <v>1657554857.7</v>
      </c>
      <c r="CZ60">
        <v>0</v>
      </c>
      <c r="DA60">
        <v>1657551629</v>
      </c>
      <c r="DB60" t="s">
        <v>353</v>
      </c>
      <c r="DC60">
        <v>1657551626.5</v>
      </c>
      <c r="DD60">
        <v>1657551629</v>
      </c>
      <c r="DE60">
        <v>1</v>
      </c>
      <c r="DF60">
        <v>0.40300000000000002</v>
      </c>
      <c r="DG60">
        <v>8.9999999999999993E-3</v>
      </c>
      <c r="DH60">
        <v>9.41</v>
      </c>
      <c r="DI60">
        <v>8.6999999999999994E-2</v>
      </c>
      <c r="DJ60">
        <v>417</v>
      </c>
      <c r="DK60">
        <v>17</v>
      </c>
      <c r="DL60">
        <v>1.61</v>
      </c>
      <c r="DM60">
        <v>0.59</v>
      </c>
      <c r="DN60">
        <v>-28.57836</v>
      </c>
      <c r="DO60">
        <v>-2.5988555347092301</v>
      </c>
      <c r="DP60">
        <v>0.39723876623512</v>
      </c>
      <c r="DQ60">
        <v>0</v>
      </c>
      <c r="DR60">
        <v>1.8236205000000001</v>
      </c>
      <c r="DS60">
        <v>3.0509493433394801E-2</v>
      </c>
      <c r="DT60">
        <v>1.8094873300192001E-2</v>
      </c>
      <c r="DU60">
        <v>1</v>
      </c>
      <c r="DV60">
        <v>1</v>
      </c>
      <c r="DW60">
        <v>2</v>
      </c>
      <c r="DX60" t="s">
        <v>354</v>
      </c>
      <c r="DY60">
        <v>2.9741300000000002</v>
      </c>
      <c r="DZ60">
        <v>2.6921400000000002</v>
      </c>
      <c r="EA60">
        <v>0.100646</v>
      </c>
      <c r="EB60">
        <v>0.104724</v>
      </c>
      <c r="EC60">
        <v>7.5205800000000003E-2</v>
      </c>
      <c r="ED60">
        <v>7.1439199999999994E-2</v>
      </c>
      <c r="EE60">
        <v>35090.1</v>
      </c>
      <c r="EF60">
        <v>38166.400000000001</v>
      </c>
      <c r="EG60">
        <v>35355</v>
      </c>
      <c r="EH60">
        <v>38659.9</v>
      </c>
      <c r="EI60">
        <v>46352</v>
      </c>
      <c r="EJ60">
        <v>51845.9</v>
      </c>
      <c r="EK60">
        <v>55234.5</v>
      </c>
      <c r="EL60">
        <v>62003.5</v>
      </c>
      <c r="EM60">
        <v>1.9802</v>
      </c>
      <c r="EN60">
        <v>2.1678000000000002</v>
      </c>
      <c r="EO60">
        <v>2.36928E-2</v>
      </c>
      <c r="EP60">
        <v>0</v>
      </c>
      <c r="EQ60">
        <v>24.6099</v>
      </c>
      <c r="ER60">
        <v>999.9</v>
      </c>
      <c r="ES60">
        <v>58.753999999999998</v>
      </c>
      <c r="ET60">
        <v>25.448</v>
      </c>
      <c r="EU60">
        <v>28.222999999999999</v>
      </c>
      <c r="EV60">
        <v>51.549399999999999</v>
      </c>
      <c r="EW60">
        <v>37.508000000000003</v>
      </c>
      <c r="EX60">
        <v>2</v>
      </c>
      <c r="EY60">
        <v>-0.115935</v>
      </c>
      <c r="EZ60">
        <v>3.62242</v>
      </c>
      <c r="FA60">
        <v>20.113499999999998</v>
      </c>
      <c r="FB60">
        <v>5.2017199999999999</v>
      </c>
      <c r="FC60">
        <v>12.0099</v>
      </c>
      <c r="FD60">
        <v>4.976</v>
      </c>
      <c r="FE60">
        <v>3.2930000000000001</v>
      </c>
      <c r="FF60">
        <v>9999</v>
      </c>
      <c r="FG60">
        <v>9999</v>
      </c>
      <c r="FH60">
        <v>587.70000000000005</v>
      </c>
      <c r="FI60">
        <v>9999</v>
      </c>
      <c r="FJ60">
        <v>1.8628199999999999</v>
      </c>
      <c r="FK60">
        <v>1.8678300000000001</v>
      </c>
      <c r="FL60">
        <v>1.86758</v>
      </c>
      <c r="FM60">
        <v>1.8686799999999999</v>
      </c>
      <c r="FN60">
        <v>1.86954</v>
      </c>
      <c r="FO60">
        <v>1.8656299999999999</v>
      </c>
      <c r="FP60">
        <v>1.86676</v>
      </c>
      <c r="FQ60">
        <v>1.8681000000000001</v>
      </c>
      <c r="FR60">
        <v>5</v>
      </c>
      <c r="FS60">
        <v>0</v>
      </c>
      <c r="FT60">
        <v>0</v>
      </c>
      <c r="FU60">
        <v>0</v>
      </c>
      <c r="FV60" t="s">
        <v>355</v>
      </c>
      <c r="FW60" t="s">
        <v>356</v>
      </c>
      <c r="FX60" t="s">
        <v>357</v>
      </c>
      <c r="FY60" t="s">
        <v>357</v>
      </c>
      <c r="FZ60" t="s">
        <v>357</v>
      </c>
      <c r="GA60" t="s">
        <v>357</v>
      </c>
      <c r="GB60">
        <v>0</v>
      </c>
      <c r="GC60">
        <v>100</v>
      </c>
      <c r="GD60">
        <v>100</v>
      </c>
      <c r="GE60">
        <v>12.058</v>
      </c>
      <c r="GF60">
        <v>0.32279999999999998</v>
      </c>
      <c r="GG60">
        <v>5.5070148606051301</v>
      </c>
      <c r="GH60">
        <v>9.7577496247143302E-3</v>
      </c>
      <c r="GI60">
        <v>-4.8616792591943903E-7</v>
      </c>
      <c r="GJ60">
        <v>-4.7315034107036002E-11</v>
      </c>
      <c r="GK60">
        <v>-4.7501356017567997E-2</v>
      </c>
      <c r="GL60">
        <v>-2.7595818264672001E-2</v>
      </c>
      <c r="GM60">
        <v>2.4275452786486698E-3</v>
      </c>
      <c r="GN60">
        <v>-1.8891823597295299E-5</v>
      </c>
      <c r="GO60">
        <v>-2</v>
      </c>
      <c r="GP60">
        <v>2105</v>
      </c>
      <c r="GQ60">
        <v>1</v>
      </c>
      <c r="GR60">
        <v>22</v>
      </c>
      <c r="GS60">
        <v>54.3</v>
      </c>
      <c r="GT60">
        <v>54.3</v>
      </c>
      <c r="GU60">
        <v>2.1069300000000002</v>
      </c>
      <c r="GV60">
        <v>2.5964399999999999</v>
      </c>
      <c r="GW60">
        <v>2.2485400000000002</v>
      </c>
      <c r="GX60">
        <v>2.8064</v>
      </c>
      <c r="GY60">
        <v>1.9958499999999999</v>
      </c>
      <c r="GZ60">
        <v>2.3877000000000002</v>
      </c>
      <c r="HA60">
        <v>31.651700000000002</v>
      </c>
      <c r="HB60">
        <v>15.5505</v>
      </c>
      <c r="HC60">
        <v>18</v>
      </c>
      <c r="HD60">
        <v>488.12700000000001</v>
      </c>
      <c r="HE60">
        <v>614.80499999999995</v>
      </c>
      <c r="HF60">
        <v>17.082999999999998</v>
      </c>
      <c r="HG60">
        <v>25.801200000000001</v>
      </c>
      <c r="HH60">
        <v>30.000499999999999</v>
      </c>
      <c r="HI60">
        <v>25.623799999999999</v>
      </c>
      <c r="HJ60">
        <v>25.543399999999998</v>
      </c>
      <c r="HK60">
        <v>42.236600000000003</v>
      </c>
      <c r="HL60">
        <v>30.9924</v>
      </c>
      <c r="HM60">
        <v>81.981999999999999</v>
      </c>
      <c r="HN60">
        <v>17.084700000000002</v>
      </c>
      <c r="HO60">
        <v>756.25699999999995</v>
      </c>
      <c r="HP60">
        <v>20.507899999999999</v>
      </c>
      <c r="HQ60">
        <v>102.48399999999999</v>
      </c>
      <c r="HR60">
        <v>103.209</v>
      </c>
    </row>
    <row r="61" spans="1:226" x14ac:dyDescent="0.2">
      <c r="A61">
        <v>156</v>
      </c>
      <c r="B61">
        <v>1657554891</v>
      </c>
      <c r="C61">
        <v>1795.9000000953699</v>
      </c>
      <c r="D61" t="s">
        <v>448</v>
      </c>
      <c r="E61" t="s">
        <v>449</v>
      </c>
      <c r="F61">
        <v>5</v>
      </c>
      <c r="G61" t="s">
        <v>1431</v>
      </c>
      <c r="H61" t="s">
        <v>351</v>
      </c>
      <c r="I61">
        <v>1657554883.5</v>
      </c>
      <c r="J61">
        <f t="shared" si="34"/>
        <v>1.0281930561384087E-2</v>
      </c>
      <c r="K61">
        <f t="shared" si="35"/>
        <v>10.281930561384087</v>
      </c>
      <c r="L61">
        <f t="shared" si="36"/>
        <v>50.556611693024763</v>
      </c>
      <c r="M61">
        <f t="shared" si="37"/>
        <v>700.97874074074105</v>
      </c>
      <c r="N61">
        <f t="shared" si="38"/>
        <v>514.67027142760071</v>
      </c>
      <c r="O61">
        <f t="shared" si="39"/>
        <v>35.007916049807505</v>
      </c>
      <c r="P61">
        <f t="shared" si="40"/>
        <v>47.680634128104458</v>
      </c>
      <c r="Q61">
        <f t="shared" si="41"/>
        <v>0.52165216765206968</v>
      </c>
      <c r="R61">
        <f t="shared" si="42"/>
        <v>3.5620951829523082</v>
      </c>
      <c r="S61">
        <f t="shared" si="43"/>
        <v>0.48262635663748932</v>
      </c>
      <c r="T61">
        <f t="shared" si="44"/>
        <v>0.30490412629933628</v>
      </c>
      <c r="U61">
        <f t="shared" si="45"/>
        <v>321.51760811111046</v>
      </c>
      <c r="V61">
        <f t="shared" si="46"/>
        <v>23.610356173839222</v>
      </c>
      <c r="W61">
        <f t="shared" si="47"/>
        <v>23.610356173839222</v>
      </c>
      <c r="X61">
        <f t="shared" si="48"/>
        <v>2.9255876230553364</v>
      </c>
      <c r="Y61">
        <f t="shared" si="49"/>
        <v>50.096232363722329</v>
      </c>
      <c r="Z61">
        <f t="shared" si="50"/>
        <v>1.5238753971527434</v>
      </c>
      <c r="AA61">
        <f t="shared" si="51"/>
        <v>3.0418962170422073</v>
      </c>
      <c r="AB61">
        <f t="shared" si="52"/>
        <v>1.4017122259025929</v>
      </c>
      <c r="AC61">
        <f t="shared" si="53"/>
        <v>-453.4331377570382</v>
      </c>
      <c r="AD61">
        <f t="shared" si="54"/>
        <v>124.57317373177501</v>
      </c>
      <c r="AE61">
        <f t="shared" si="55"/>
        <v>7.3183569082146764</v>
      </c>
      <c r="AF61">
        <f t="shared" si="56"/>
        <v>-2.3999005938023288E-2</v>
      </c>
      <c r="AG61">
        <f t="shared" si="57"/>
        <v>153.56586965996181</v>
      </c>
      <c r="AH61">
        <f t="shared" si="58"/>
        <v>10.378898051675865</v>
      </c>
      <c r="AI61">
        <f t="shared" si="59"/>
        <v>50.556611693024763</v>
      </c>
      <c r="AJ61">
        <v>762.30375615867797</v>
      </c>
      <c r="AK61">
        <v>740.94105454545399</v>
      </c>
      <c r="AL61">
        <v>3.4122475205527101</v>
      </c>
      <c r="AM61">
        <v>64.3374699649262</v>
      </c>
      <c r="AN61">
        <f t="shared" si="60"/>
        <v>10.281930561384087</v>
      </c>
      <c r="AO61">
        <v>20.589161075975799</v>
      </c>
      <c r="AP61">
        <v>22.4049878787879</v>
      </c>
      <c r="AQ61">
        <v>-1.5431575978152999E-3</v>
      </c>
      <c r="AR61">
        <v>77.478032350522597</v>
      </c>
      <c r="AS61">
        <v>0</v>
      </c>
      <c r="AT61">
        <v>0</v>
      </c>
      <c r="AU61">
        <f t="shared" si="61"/>
        <v>1</v>
      </c>
      <c r="AV61">
        <f t="shared" si="62"/>
        <v>0</v>
      </c>
      <c r="AW61">
        <f t="shared" si="63"/>
        <v>36274.794384696528</v>
      </c>
      <c r="AX61">
        <f t="shared" si="64"/>
        <v>2000.0137037037</v>
      </c>
      <c r="AY61">
        <f t="shared" si="65"/>
        <v>1681.2112111111078</v>
      </c>
      <c r="AZ61">
        <f t="shared" si="66"/>
        <v>0.84059984588994474</v>
      </c>
      <c r="BA61">
        <f t="shared" si="67"/>
        <v>0.1607577025675935</v>
      </c>
      <c r="BB61">
        <v>0.9</v>
      </c>
      <c r="BC61">
        <v>0.5</v>
      </c>
      <c r="BD61" t="s">
        <v>352</v>
      </c>
      <c r="BE61">
        <v>2</v>
      </c>
      <c r="BF61" t="b">
        <v>1</v>
      </c>
      <c r="BG61">
        <v>1657554883.5</v>
      </c>
      <c r="BH61">
        <v>700.97874074074105</v>
      </c>
      <c r="BI61">
        <v>729.92970370370404</v>
      </c>
      <c r="BJ61">
        <v>22.403314814814799</v>
      </c>
      <c r="BK61">
        <v>20.576996296296301</v>
      </c>
      <c r="BL61">
        <v>688.99514814814802</v>
      </c>
      <c r="BM61">
        <v>22.08</v>
      </c>
      <c r="BN61">
        <v>500.00799999999998</v>
      </c>
      <c r="BO61">
        <v>67.982455555555603</v>
      </c>
      <c r="BP61">
        <v>3.7630299999999998E-2</v>
      </c>
      <c r="BQ61">
        <v>24.259040740740701</v>
      </c>
      <c r="BR61">
        <v>24.9996851851852</v>
      </c>
      <c r="BS61">
        <v>999.9</v>
      </c>
      <c r="BT61">
        <v>0</v>
      </c>
      <c r="BU61">
        <v>0</v>
      </c>
      <c r="BV61">
        <v>9998.8888888888905</v>
      </c>
      <c r="BW61">
        <v>0</v>
      </c>
      <c r="BX61">
        <v>955.13262962962904</v>
      </c>
      <c r="BY61">
        <v>-28.950900000000001</v>
      </c>
      <c r="BZ61">
        <v>717.04281481481496</v>
      </c>
      <c r="CA61">
        <v>745.26522222222195</v>
      </c>
      <c r="CB61">
        <v>1.8263137037037001</v>
      </c>
      <c r="CC61">
        <v>729.92970370370404</v>
      </c>
      <c r="CD61">
        <v>20.576996296296301</v>
      </c>
      <c r="CE61">
        <v>1.5230325925925901</v>
      </c>
      <c r="CF61">
        <v>1.3988755555555601</v>
      </c>
      <c r="CG61">
        <v>13.2013703703704</v>
      </c>
      <c r="CH61">
        <v>11.9054481481481</v>
      </c>
      <c r="CI61">
        <v>2000.0137037037</v>
      </c>
      <c r="CJ61">
        <v>0.98000500000000001</v>
      </c>
      <c r="CK61">
        <v>1.9994700000000001E-2</v>
      </c>
      <c r="CL61">
        <v>0</v>
      </c>
      <c r="CM61">
        <v>2.2097407407407399</v>
      </c>
      <c r="CN61">
        <v>0</v>
      </c>
      <c r="CO61">
        <v>7893.7670370370397</v>
      </c>
      <c r="CP61">
        <v>17300.307407407399</v>
      </c>
      <c r="CQ61">
        <v>38.453333333333298</v>
      </c>
      <c r="CR61">
        <v>38.625</v>
      </c>
      <c r="CS61">
        <v>37.936999999999998</v>
      </c>
      <c r="CT61">
        <v>37.5</v>
      </c>
      <c r="CU61">
        <v>37.875</v>
      </c>
      <c r="CV61">
        <v>1960.0237037037</v>
      </c>
      <c r="CW61">
        <v>39.99</v>
      </c>
      <c r="CX61">
        <v>0</v>
      </c>
      <c r="CY61">
        <v>1657554863.0999999</v>
      </c>
      <c r="CZ61">
        <v>0</v>
      </c>
      <c r="DA61">
        <v>1657551629</v>
      </c>
      <c r="DB61" t="s">
        <v>353</v>
      </c>
      <c r="DC61">
        <v>1657551626.5</v>
      </c>
      <c r="DD61">
        <v>1657551629</v>
      </c>
      <c r="DE61">
        <v>1</v>
      </c>
      <c r="DF61">
        <v>0.40300000000000002</v>
      </c>
      <c r="DG61">
        <v>8.9999999999999993E-3</v>
      </c>
      <c r="DH61">
        <v>9.41</v>
      </c>
      <c r="DI61">
        <v>8.6999999999999994E-2</v>
      </c>
      <c r="DJ61">
        <v>417</v>
      </c>
      <c r="DK61">
        <v>17</v>
      </c>
      <c r="DL61">
        <v>1.61</v>
      </c>
      <c r="DM61">
        <v>0.59</v>
      </c>
      <c r="DN61">
        <v>-28.847664999999999</v>
      </c>
      <c r="DO61">
        <v>-2.6649163227016301</v>
      </c>
      <c r="DP61">
        <v>0.38669613558322502</v>
      </c>
      <c r="DQ61">
        <v>0</v>
      </c>
      <c r="DR61">
        <v>1.81899875</v>
      </c>
      <c r="DS61">
        <v>2.52012382739202E-2</v>
      </c>
      <c r="DT61">
        <v>1.8141155584402598E-2</v>
      </c>
      <c r="DU61">
        <v>1</v>
      </c>
      <c r="DV61">
        <v>1</v>
      </c>
      <c r="DW61">
        <v>2</v>
      </c>
      <c r="DX61" t="s">
        <v>354</v>
      </c>
      <c r="DY61">
        <v>2.9743400000000002</v>
      </c>
      <c r="DZ61">
        <v>2.6916199999999999</v>
      </c>
      <c r="EA61">
        <v>0.102284</v>
      </c>
      <c r="EB61">
        <v>0.10636900000000001</v>
      </c>
      <c r="EC61">
        <v>7.5229900000000002E-2</v>
      </c>
      <c r="ED61">
        <v>7.1416599999999997E-2</v>
      </c>
      <c r="EE61">
        <v>35026.699999999997</v>
      </c>
      <c r="EF61">
        <v>38095.599999999999</v>
      </c>
      <c r="EG61">
        <v>35355.4</v>
      </c>
      <c r="EH61">
        <v>38659.199999999997</v>
      </c>
      <c r="EI61">
        <v>46351.8</v>
      </c>
      <c r="EJ61">
        <v>51846.8</v>
      </c>
      <c r="EK61">
        <v>55235.7</v>
      </c>
      <c r="EL61">
        <v>62003</v>
      </c>
      <c r="EM61">
        <v>1.9818</v>
      </c>
      <c r="EN61">
        <v>2.1676000000000002</v>
      </c>
      <c r="EO61">
        <v>2.3841899999999999E-2</v>
      </c>
      <c r="EP61">
        <v>0</v>
      </c>
      <c r="EQ61">
        <v>24.6206</v>
      </c>
      <c r="ER61">
        <v>999.9</v>
      </c>
      <c r="ES61">
        <v>58.728999999999999</v>
      </c>
      <c r="ET61">
        <v>25.468</v>
      </c>
      <c r="EU61">
        <v>28.244900000000001</v>
      </c>
      <c r="EV61">
        <v>51.169400000000003</v>
      </c>
      <c r="EW61">
        <v>37.552100000000003</v>
      </c>
      <c r="EX61">
        <v>2</v>
      </c>
      <c r="EY61">
        <v>-0.11518299999999999</v>
      </c>
      <c r="EZ61">
        <v>3.8486099999999999</v>
      </c>
      <c r="FA61">
        <v>20.108599999999999</v>
      </c>
      <c r="FB61">
        <v>5.2017199999999999</v>
      </c>
      <c r="FC61">
        <v>12.0099</v>
      </c>
      <c r="FD61">
        <v>4.976</v>
      </c>
      <c r="FE61">
        <v>3.2932000000000001</v>
      </c>
      <c r="FF61">
        <v>9999</v>
      </c>
      <c r="FG61">
        <v>9999</v>
      </c>
      <c r="FH61">
        <v>587.70000000000005</v>
      </c>
      <c r="FI61">
        <v>9999</v>
      </c>
      <c r="FJ61">
        <v>1.8627899999999999</v>
      </c>
      <c r="FK61">
        <v>1.8678300000000001</v>
      </c>
      <c r="FL61">
        <v>1.86755</v>
      </c>
      <c r="FM61">
        <v>1.8687400000000001</v>
      </c>
      <c r="FN61">
        <v>1.86951</v>
      </c>
      <c r="FO61">
        <v>1.8656299999999999</v>
      </c>
      <c r="FP61">
        <v>1.86673</v>
      </c>
      <c r="FQ61">
        <v>1.8681000000000001</v>
      </c>
      <c r="FR61">
        <v>5</v>
      </c>
      <c r="FS61">
        <v>0</v>
      </c>
      <c r="FT61">
        <v>0</v>
      </c>
      <c r="FU61">
        <v>0</v>
      </c>
      <c r="FV61" t="s">
        <v>355</v>
      </c>
      <c r="FW61" t="s">
        <v>356</v>
      </c>
      <c r="FX61" t="s">
        <v>357</v>
      </c>
      <c r="FY61" t="s">
        <v>357</v>
      </c>
      <c r="FZ61" t="s">
        <v>357</v>
      </c>
      <c r="GA61" t="s">
        <v>357</v>
      </c>
      <c r="GB61">
        <v>0</v>
      </c>
      <c r="GC61">
        <v>100</v>
      </c>
      <c r="GD61">
        <v>100</v>
      </c>
      <c r="GE61">
        <v>12.207000000000001</v>
      </c>
      <c r="GF61">
        <v>0.32340000000000002</v>
      </c>
      <c r="GG61">
        <v>5.5070148606051301</v>
      </c>
      <c r="GH61">
        <v>9.7577496247143302E-3</v>
      </c>
      <c r="GI61">
        <v>-4.8616792591943903E-7</v>
      </c>
      <c r="GJ61">
        <v>-4.7315034107036002E-11</v>
      </c>
      <c r="GK61">
        <v>-4.7501356017567997E-2</v>
      </c>
      <c r="GL61">
        <v>-2.7595818264672001E-2</v>
      </c>
      <c r="GM61">
        <v>2.4275452786486698E-3</v>
      </c>
      <c r="GN61">
        <v>-1.8891823597295299E-5</v>
      </c>
      <c r="GO61">
        <v>-2</v>
      </c>
      <c r="GP61">
        <v>2105</v>
      </c>
      <c r="GQ61">
        <v>1</v>
      </c>
      <c r="GR61">
        <v>22</v>
      </c>
      <c r="GS61">
        <v>54.4</v>
      </c>
      <c r="GT61">
        <v>54.4</v>
      </c>
      <c r="GU61">
        <v>2.1423299999999998</v>
      </c>
      <c r="GV61">
        <v>2.5964399999999999</v>
      </c>
      <c r="GW61">
        <v>2.2485400000000002</v>
      </c>
      <c r="GX61">
        <v>2.8064</v>
      </c>
      <c r="GY61">
        <v>1.9958499999999999</v>
      </c>
      <c r="GZ61">
        <v>2.3559600000000001</v>
      </c>
      <c r="HA61">
        <v>31.6736</v>
      </c>
      <c r="HB61">
        <v>15.532999999999999</v>
      </c>
      <c r="HC61">
        <v>18</v>
      </c>
      <c r="HD61">
        <v>489.19600000000003</v>
      </c>
      <c r="HE61">
        <v>614.70000000000005</v>
      </c>
      <c r="HF61">
        <v>17.078299999999999</v>
      </c>
      <c r="HG61">
        <v>25.805499999999999</v>
      </c>
      <c r="HH61">
        <v>30.000900000000001</v>
      </c>
      <c r="HI61">
        <v>25.6281</v>
      </c>
      <c r="HJ61">
        <v>25.547699999999999</v>
      </c>
      <c r="HK61">
        <v>43.011699999999998</v>
      </c>
      <c r="HL61">
        <v>31.278700000000001</v>
      </c>
      <c r="HM61">
        <v>81.600800000000007</v>
      </c>
      <c r="HN61">
        <v>17.043900000000001</v>
      </c>
      <c r="HO61">
        <v>776.48800000000006</v>
      </c>
      <c r="HP61">
        <v>20.492999999999999</v>
      </c>
      <c r="HQ61">
        <v>102.486</v>
      </c>
      <c r="HR61">
        <v>103.208</v>
      </c>
    </row>
    <row r="62" spans="1:226" x14ac:dyDescent="0.2">
      <c r="A62">
        <v>157</v>
      </c>
      <c r="B62">
        <v>1657554896</v>
      </c>
      <c r="C62">
        <v>1800.9000000953699</v>
      </c>
      <c r="D62" t="s">
        <v>450</v>
      </c>
      <c r="E62" t="s">
        <v>451</v>
      </c>
      <c r="F62">
        <v>5</v>
      </c>
      <c r="G62" t="s">
        <v>1431</v>
      </c>
      <c r="H62" t="s">
        <v>351</v>
      </c>
      <c r="I62">
        <v>1657554888.2142899</v>
      </c>
      <c r="J62">
        <f t="shared" si="34"/>
        <v>1.049898669169576E-2</v>
      </c>
      <c r="K62">
        <f t="shared" si="35"/>
        <v>10.498986691695761</v>
      </c>
      <c r="L62">
        <f t="shared" si="36"/>
        <v>48.840517209447647</v>
      </c>
      <c r="M62">
        <f t="shared" si="37"/>
        <v>716.71189285714297</v>
      </c>
      <c r="N62">
        <f t="shared" si="38"/>
        <v>539.58857773885256</v>
      </c>
      <c r="O62">
        <f t="shared" si="39"/>
        <v>36.703082281331454</v>
      </c>
      <c r="P62">
        <f t="shared" si="40"/>
        <v>48.751097893469037</v>
      </c>
      <c r="Q62">
        <f t="shared" si="41"/>
        <v>0.53643751962218755</v>
      </c>
      <c r="R62">
        <f t="shared" si="42"/>
        <v>3.5625094072399586</v>
      </c>
      <c r="S62">
        <f t="shared" si="43"/>
        <v>0.49526604325068269</v>
      </c>
      <c r="T62">
        <f t="shared" si="44"/>
        <v>0.31297662949231031</v>
      </c>
      <c r="U62">
        <f t="shared" si="45"/>
        <v>321.51661799999994</v>
      </c>
      <c r="V62">
        <f t="shared" si="46"/>
        <v>23.568911543871501</v>
      </c>
      <c r="W62">
        <f t="shared" si="47"/>
        <v>23.568911543871501</v>
      </c>
      <c r="X62">
        <f t="shared" si="48"/>
        <v>2.9182906506429611</v>
      </c>
      <c r="Y62">
        <f t="shared" si="49"/>
        <v>50.064763687720124</v>
      </c>
      <c r="Z62">
        <f t="shared" si="50"/>
        <v>1.5234251513624557</v>
      </c>
      <c r="AA62">
        <f t="shared" si="51"/>
        <v>3.0429089026862242</v>
      </c>
      <c r="AB62">
        <f t="shared" si="52"/>
        <v>1.3948654992805054</v>
      </c>
      <c r="AC62">
        <f t="shared" si="53"/>
        <v>-463.00531310378301</v>
      </c>
      <c r="AD62">
        <f t="shared" si="54"/>
        <v>133.61394937278089</v>
      </c>
      <c r="AE62">
        <f t="shared" si="55"/>
        <v>7.8471452124470114</v>
      </c>
      <c r="AF62">
        <f t="shared" si="56"/>
        <v>-2.7600518555175313E-2</v>
      </c>
      <c r="AG62">
        <f t="shared" si="57"/>
        <v>155.26279198512884</v>
      </c>
      <c r="AH62">
        <f t="shared" si="58"/>
        <v>10.446015393904661</v>
      </c>
      <c r="AI62">
        <f t="shared" si="59"/>
        <v>48.840517209447647</v>
      </c>
      <c r="AJ62">
        <v>779.57408177890102</v>
      </c>
      <c r="AK62">
        <v>758.25705454545403</v>
      </c>
      <c r="AL62">
        <v>3.4883041712351699</v>
      </c>
      <c r="AM62">
        <v>64.3374699649262</v>
      </c>
      <c r="AN62">
        <f t="shared" si="60"/>
        <v>10.498986691695761</v>
      </c>
      <c r="AO62">
        <v>20.522529723376699</v>
      </c>
      <c r="AP62">
        <v>22.374241212121198</v>
      </c>
      <c r="AQ62">
        <v>-9.6769421194590403E-4</v>
      </c>
      <c r="AR62">
        <v>77.478032350522597</v>
      </c>
      <c r="AS62">
        <v>0</v>
      </c>
      <c r="AT62">
        <v>0</v>
      </c>
      <c r="AU62">
        <f t="shared" si="61"/>
        <v>1</v>
      </c>
      <c r="AV62">
        <f t="shared" si="62"/>
        <v>0</v>
      </c>
      <c r="AW62">
        <f t="shared" si="63"/>
        <v>36279.447676235381</v>
      </c>
      <c r="AX62">
        <f t="shared" si="64"/>
        <v>2000.0074999999999</v>
      </c>
      <c r="AY62">
        <f t="shared" si="65"/>
        <v>1681.2059999999997</v>
      </c>
      <c r="AZ62">
        <f t="shared" si="66"/>
        <v>0.84059984775057084</v>
      </c>
      <c r="BA62">
        <f t="shared" si="67"/>
        <v>0.16075770615860188</v>
      </c>
      <c r="BB62">
        <v>0.9</v>
      </c>
      <c r="BC62">
        <v>0.5</v>
      </c>
      <c r="BD62" t="s">
        <v>352</v>
      </c>
      <c r="BE62">
        <v>2</v>
      </c>
      <c r="BF62" t="b">
        <v>1</v>
      </c>
      <c r="BG62">
        <v>1657554888.2142899</v>
      </c>
      <c r="BH62">
        <v>716.71189285714297</v>
      </c>
      <c r="BI62">
        <v>746.00767857142898</v>
      </c>
      <c r="BJ62">
        <v>22.396560714285702</v>
      </c>
      <c r="BK62">
        <v>20.5583357142857</v>
      </c>
      <c r="BL62">
        <v>704.58778571428604</v>
      </c>
      <c r="BM62">
        <v>22.073589285714299</v>
      </c>
      <c r="BN62">
        <v>499.98528571428602</v>
      </c>
      <c r="BO62">
        <v>67.9828714285714</v>
      </c>
      <c r="BP62">
        <v>3.7623807142857103E-2</v>
      </c>
      <c r="BQ62">
        <v>24.264592857142901</v>
      </c>
      <c r="BR62">
        <v>25.001639285714301</v>
      </c>
      <c r="BS62">
        <v>999.9</v>
      </c>
      <c r="BT62">
        <v>0</v>
      </c>
      <c r="BU62">
        <v>0</v>
      </c>
      <c r="BV62">
        <v>10000.357142857099</v>
      </c>
      <c r="BW62">
        <v>0</v>
      </c>
      <c r="BX62">
        <v>955.62874999999997</v>
      </c>
      <c r="BY62">
        <v>-29.295710714285701</v>
      </c>
      <c r="BZ62">
        <v>733.13149999999996</v>
      </c>
      <c r="CA62">
        <v>761.66596428571404</v>
      </c>
      <c r="CB62">
        <v>1.8382239285714299</v>
      </c>
      <c r="CC62">
        <v>746.00767857142898</v>
      </c>
      <c r="CD62">
        <v>20.5583357142857</v>
      </c>
      <c r="CE62">
        <v>1.5225828571428599</v>
      </c>
      <c r="CF62">
        <v>1.3976146428571401</v>
      </c>
      <c r="CG62">
        <v>13.196842857142901</v>
      </c>
      <c r="CH62">
        <v>11.8917678571429</v>
      </c>
      <c r="CI62">
        <v>2000.0074999999999</v>
      </c>
      <c r="CJ62">
        <v>0.98000500000000001</v>
      </c>
      <c r="CK62">
        <v>1.9994700000000001E-2</v>
      </c>
      <c r="CL62">
        <v>0</v>
      </c>
      <c r="CM62">
        <v>2.2969678571428598</v>
      </c>
      <c r="CN62">
        <v>0</v>
      </c>
      <c r="CO62">
        <v>7899.6382142857101</v>
      </c>
      <c r="CP62">
        <v>17300.242857142901</v>
      </c>
      <c r="CQ62">
        <v>38.445999999999998</v>
      </c>
      <c r="CR62">
        <v>38.625</v>
      </c>
      <c r="CS62">
        <v>37.936999999999998</v>
      </c>
      <c r="CT62">
        <v>37.5</v>
      </c>
      <c r="CU62">
        <v>37.875</v>
      </c>
      <c r="CV62">
        <v>1960.0174999999999</v>
      </c>
      <c r="CW62">
        <v>39.99</v>
      </c>
      <c r="CX62">
        <v>0</v>
      </c>
      <c r="CY62">
        <v>1657554867.9000001</v>
      </c>
      <c r="CZ62">
        <v>0</v>
      </c>
      <c r="DA62">
        <v>1657551629</v>
      </c>
      <c r="DB62" t="s">
        <v>353</v>
      </c>
      <c r="DC62">
        <v>1657551626.5</v>
      </c>
      <c r="DD62">
        <v>1657551629</v>
      </c>
      <c r="DE62">
        <v>1</v>
      </c>
      <c r="DF62">
        <v>0.40300000000000002</v>
      </c>
      <c r="DG62">
        <v>8.9999999999999993E-3</v>
      </c>
      <c r="DH62">
        <v>9.41</v>
      </c>
      <c r="DI62">
        <v>8.6999999999999994E-2</v>
      </c>
      <c r="DJ62">
        <v>417</v>
      </c>
      <c r="DK62">
        <v>17</v>
      </c>
      <c r="DL62">
        <v>1.61</v>
      </c>
      <c r="DM62">
        <v>0.59</v>
      </c>
      <c r="DN62">
        <v>-29.0627925</v>
      </c>
      <c r="DO62">
        <v>-3.3086487804878102</v>
      </c>
      <c r="DP62">
        <v>0.433436296004096</v>
      </c>
      <c r="DQ62">
        <v>0</v>
      </c>
      <c r="DR62">
        <v>1.8352455000000001</v>
      </c>
      <c r="DS62">
        <v>8.7487879924953202E-2</v>
      </c>
      <c r="DT62">
        <v>2.6673984980688601E-2</v>
      </c>
      <c r="DU62">
        <v>1</v>
      </c>
      <c r="DV62">
        <v>1</v>
      </c>
      <c r="DW62">
        <v>2</v>
      </c>
      <c r="DX62" t="s">
        <v>354</v>
      </c>
      <c r="DY62">
        <v>2.9747499999999998</v>
      </c>
      <c r="DZ62">
        <v>2.69082</v>
      </c>
      <c r="EA62">
        <v>0.103934</v>
      </c>
      <c r="EB62">
        <v>0.10793800000000001</v>
      </c>
      <c r="EC62">
        <v>7.5158600000000006E-2</v>
      </c>
      <c r="ED62">
        <v>7.1234500000000006E-2</v>
      </c>
      <c r="EE62">
        <v>34961.9</v>
      </c>
      <c r="EF62">
        <v>38028.400000000001</v>
      </c>
      <c r="EG62">
        <v>35355</v>
      </c>
      <c r="EH62">
        <v>38658.9</v>
      </c>
      <c r="EI62">
        <v>46355.1</v>
      </c>
      <c r="EJ62">
        <v>51857.2</v>
      </c>
      <c r="EK62">
        <v>55235.3</v>
      </c>
      <c r="EL62">
        <v>62003.199999999997</v>
      </c>
      <c r="EM62">
        <v>1.9822</v>
      </c>
      <c r="EN62">
        <v>2.1667999999999998</v>
      </c>
      <c r="EO62">
        <v>2.33948E-2</v>
      </c>
      <c r="EP62">
        <v>0</v>
      </c>
      <c r="EQ62">
        <v>24.6327</v>
      </c>
      <c r="ER62">
        <v>999.9</v>
      </c>
      <c r="ES62">
        <v>58.728999999999999</v>
      </c>
      <c r="ET62">
        <v>25.478000000000002</v>
      </c>
      <c r="EU62">
        <v>28.261900000000001</v>
      </c>
      <c r="EV62">
        <v>51.239400000000003</v>
      </c>
      <c r="EW62">
        <v>37.536099999999998</v>
      </c>
      <c r="EX62">
        <v>2</v>
      </c>
      <c r="EY62">
        <v>-0.114715</v>
      </c>
      <c r="EZ62">
        <v>3.7667099999999998</v>
      </c>
      <c r="FA62">
        <v>20.110499999999998</v>
      </c>
      <c r="FB62">
        <v>5.20052</v>
      </c>
      <c r="FC62">
        <v>12.0099</v>
      </c>
      <c r="FD62">
        <v>4.9752000000000001</v>
      </c>
      <c r="FE62">
        <v>3.2930000000000001</v>
      </c>
      <c r="FF62">
        <v>9999</v>
      </c>
      <c r="FG62">
        <v>9999</v>
      </c>
      <c r="FH62">
        <v>587.70000000000005</v>
      </c>
      <c r="FI62">
        <v>9999</v>
      </c>
      <c r="FJ62">
        <v>1.8627899999999999</v>
      </c>
      <c r="FK62">
        <v>1.8678300000000001</v>
      </c>
      <c r="FL62">
        <v>1.8676200000000001</v>
      </c>
      <c r="FM62">
        <v>1.8687400000000001</v>
      </c>
      <c r="FN62">
        <v>1.86957</v>
      </c>
      <c r="FO62">
        <v>1.8656600000000001</v>
      </c>
      <c r="FP62">
        <v>1.86676</v>
      </c>
      <c r="FQ62">
        <v>1.8680399999999999</v>
      </c>
      <c r="FR62">
        <v>5</v>
      </c>
      <c r="FS62">
        <v>0</v>
      </c>
      <c r="FT62">
        <v>0</v>
      </c>
      <c r="FU62">
        <v>0</v>
      </c>
      <c r="FV62" t="s">
        <v>355</v>
      </c>
      <c r="FW62" t="s">
        <v>356</v>
      </c>
      <c r="FX62" t="s">
        <v>357</v>
      </c>
      <c r="FY62" t="s">
        <v>357</v>
      </c>
      <c r="FZ62" t="s">
        <v>357</v>
      </c>
      <c r="GA62" t="s">
        <v>357</v>
      </c>
      <c r="GB62">
        <v>0</v>
      </c>
      <c r="GC62">
        <v>100</v>
      </c>
      <c r="GD62">
        <v>100</v>
      </c>
      <c r="GE62">
        <v>12.358000000000001</v>
      </c>
      <c r="GF62">
        <v>0.32190000000000002</v>
      </c>
      <c r="GG62">
        <v>5.5070148606051301</v>
      </c>
      <c r="GH62">
        <v>9.7577496247143302E-3</v>
      </c>
      <c r="GI62">
        <v>-4.8616792591943903E-7</v>
      </c>
      <c r="GJ62">
        <v>-4.7315034107036002E-11</v>
      </c>
      <c r="GK62">
        <v>-4.7501356017567997E-2</v>
      </c>
      <c r="GL62">
        <v>-2.7595818264672001E-2</v>
      </c>
      <c r="GM62">
        <v>2.4275452786486698E-3</v>
      </c>
      <c r="GN62">
        <v>-1.8891823597295299E-5</v>
      </c>
      <c r="GO62">
        <v>-2</v>
      </c>
      <c r="GP62">
        <v>2105</v>
      </c>
      <c r="GQ62">
        <v>1</v>
      </c>
      <c r="GR62">
        <v>22</v>
      </c>
      <c r="GS62">
        <v>54.5</v>
      </c>
      <c r="GT62">
        <v>54.5</v>
      </c>
      <c r="GU62">
        <v>2.1814</v>
      </c>
      <c r="GV62">
        <v>2.5878899999999998</v>
      </c>
      <c r="GW62">
        <v>2.2485400000000002</v>
      </c>
      <c r="GX62">
        <v>2.80518</v>
      </c>
      <c r="GY62">
        <v>1.9958499999999999</v>
      </c>
      <c r="GZ62">
        <v>2.3828100000000001</v>
      </c>
      <c r="HA62">
        <v>31.6736</v>
      </c>
      <c r="HB62">
        <v>15.532999999999999</v>
      </c>
      <c r="HC62">
        <v>18</v>
      </c>
      <c r="HD62">
        <v>489.488</v>
      </c>
      <c r="HE62">
        <v>614.13099999999997</v>
      </c>
      <c r="HF62">
        <v>17.0428</v>
      </c>
      <c r="HG62">
        <v>25.809899999999999</v>
      </c>
      <c r="HH62">
        <v>30.000499999999999</v>
      </c>
      <c r="HI62">
        <v>25.632400000000001</v>
      </c>
      <c r="HJ62">
        <v>25.552</v>
      </c>
      <c r="HK62">
        <v>43.74</v>
      </c>
      <c r="HL62">
        <v>31.278700000000001</v>
      </c>
      <c r="HM62">
        <v>81.600800000000007</v>
      </c>
      <c r="HN62">
        <v>17.039300000000001</v>
      </c>
      <c r="HO62">
        <v>789.93499999999995</v>
      </c>
      <c r="HP62">
        <v>20.508800000000001</v>
      </c>
      <c r="HQ62">
        <v>102.485</v>
      </c>
      <c r="HR62">
        <v>103.208</v>
      </c>
    </row>
    <row r="63" spans="1:226" x14ac:dyDescent="0.2">
      <c r="A63">
        <v>158</v>
      </c>
      <c r="B63">
        <v>1657554901</v>
      </c>
      <c r="C63">
        <v>1805.9000000953699</v>
      </c>
      <c r="D63" t="s">
        <v>452</v>
      </c>
      <c r="E63" t="s">
        <v>453</v>
      </c>
      <c r="F63">
        <v>5</v>
      </c>
      <c r="G63" t="s">
        <v>1431</v>
      </c>
      <c r="H63" t="s">
        <v>351</v>
      </c>
      <c r="I63">
        <v>1657554893.5</v>
      </c>
      <c r="J63">
        <f t="shared" si="34"/>
        <v>1.0398485978505416E-2</v>
      </c>
      <c r="K63">
        <f t="shared" si="35"/>
        <v>10.398485978505416</v>
      </c>
      <c r="L63">
        <f t="shared" si="36"/>
        <v>52.111415862593539</v>
      </c>
      <c r="M63">
        <f t="shared" si="37"/>
        <v>734.48770370370403</v>
      </c>
      <c r="N63">
        <f t="shared" si="38"/>
        <v>544.15447536166528</v>
      </c>
      <c r="O63">
        <f t="shared" si="39"/>
        <v>37.013517954743726</v>
      </c>
      <c r="P63">
        <f t="shared" si="40"/>
        <v>49.960029806805743</v>
      </c>
      <c r="Q63">
        <f t="shared" si="41"/>
        <v>0.5285900532414195</v>
      </c>
      <c r="R63">
        <f t="shared" si="42"/>
        <v>3.566325012619616</v>
      </c>
      <c r="S63">
        <f t="shared" si="43"/>
        <v>0.48860556242962211</v>
      </c>
      <c r="T63">
        <f t="shared" si="44"/>
        <v>0.30871849208730007</v>
      </c>
      <c r="U63">
        <f t="shared" si="45"/>
        <v>321.51530277777789</v>
      </c>
      <c r="V63">
        <f t="shared" si="46"/>
        <v>23.594652997521635</v>
      </c>
      <c r="W63">
        <f t="shared" si="47"/>
        <v>23.594652997521635</v>
      </c>
      <c r="X63">
        <f t="shared" si="48"/>
        <v>2.9228209590172445</v>
      </c>
      <c r="Y63">
        <f t="shared" si="49"/>
        <v>50.025180342036599</v>
      </c>
      <c r="Z63">
        <f t="shared" si="50"/>
        <v>1.5225194510852824</v>
      </c>
      <c r="AA63">
        <f t="shared" si="51"/>
        <v>3.0435061716427154</v>
      </c>
      <c r="AB63">
        <f t="shared" si="52"/>
        <v>1.4003015079319621</v>
      </c>
      <c r="AC63">
        <f t="shared" si="53"/>
        <v>-458.57323165208885</v>
      </c>
      <c r="AD63">
        <f t="shared" si="54"/>
        <v>129.43725325416557</v>
      </c>
      <c r="AE63">
        <f t="shared" si="55"/>
        <v>7.594827207322111</v>
      </c>
      <c r="AF63">
        <f t="shared" si="56"/>
        <v>-2.5848412823279432E-2</v>
      </c>
      <c r="AG63">
        <f t="shared" si="57"/>
        <v>155.19885539027777</v>
      </c>
      <c r="AH63">
        <f t="shared" si="58"/>
        <v>10.495667863952487</v>
      </c>
      <c r="AI63">
        <f t="shared" si="59"/>
        <v>52.111415862593539</v>
      </c>
      <c r="AJ63">
        <v>796.54778125076905</v>
      </c>
      <c r="AK63">
        <v>775.16370909090904</v>
      </c>
      <c r="AL63">
        <v>3.3374653653698099</v>
      </c>
      <c r="AM63">
        <v>64.3374699649262</v>
      </c>
      <c r="AN63">
        <f t="shared" si="60"/>
        <v>10.398485978505416</v>
      </c>
      <c r="AO63">
        <v>20.5038681196623</v>
      </c>
      <c r="AP63">
        <v>22.3500224242424</v>
      </c>
      <c r="AQ63">
        <v>-3.8062427035666199E-3</v>
      </c>
      <c r="AR63">
        <v>77.478032350522597</v>
      </c>
      <c r="AS63">
        <v>0</v>
      </c>
      <c r="AT63">
        <v>0</v>
      </c>
      <c r="AU63">
        <f t="shared" si="61"/>
        <v>1</v>
      </c>
      <c r="AV63">
        <f t="shared" si="62"/>
        <v>0</v>
      </c>
      <c r="AW63">
        <f t="shared" si="63"/>
        <v>36328.065665277187</v>
      </c>
      <c r="AX63">
        <f t="shared" si="64"/>
        <v>1999.99925925926</v>
      </c>
      <c r="AY63">
        <f t="shared" si="65"/>
        <v>1681.1990777777785</v>
      </c>
      <c r="AZ63">
        <f t="shared" si="66"/>
        <v>0.84059985022216677</v>
      </c>
      <c r="BA63">
        <f t="shared" si="67"/>
        <v>0.16075771092878183</v>
      </c>
      <c r="BB63">
        <v>0.9</v>
      </c>
      <c r="BC63">
        <v>0.5</v>
      </c>
      <c r="BD63" t="s">
        <v>352</v>
      </c>
      <c r="BE63">
        <v>2</v>
      </c>
      <c r="BF63" t="b">
        <v>1</v>
      </c>
      <c r="BG63">
        <v>1657554893.5</v>
      </c>
      <c r="BH63">
        <v>734.48770370370403</v>
      </c>
      <c r="BI63">
        <v>763.81181481481497</v>
      </c>
      <c r="BJ63">
        <v>22.3833296296296</v>
      </c>
      <c r="BK63">
        <v>20.536351851851901</v>
      </c>
      <c r="BL63">
        <v>722.20514814814806</v>
      </c>
      <c r="BM63">
        <v>22.0610111111111</v>
      </c>
      <c r="BN63">
        <v>499.98792592592599</v>
      </c>
      <c r="BO63">
        <v>67.982892592592606</v>
      </c>
      <c r="BP63">
        <v>3.7347303703703698E-2</v>
      </c>
      <c r="BQ63">
        <v>24.267866666666698</v>
      </c>
      <c r="BR63">
        <v>25.0060222222222</v>
      </c>
      <c r="BS63">
        <v>999.9</v>
      </c>
      <c r="BT63">
        <v>0</v>
      </c>
      <c r="BU63">
        <v>0</v>
      </c>
      <c r="BV63">
        <v>10014.4444444444</v>
      </c>
      <c r="BW63">
        <v>0</v>
      </c>
      <c r="BX63">
        <v>956.29644444444398</v>
      </c>
      <c r="BY63">
        <v>-29.324003703703699</v>
      </c>
      <c r="BZ63">
        <v>751.30414814814799</v>
      </c>
      <c r="CA63">
        <v>779.826111111111</v>
      </c>
      <c r="CB63">
        <v>1.8469785185185199</v>
      </c>
      <c r="CC63">
        <v>763.81181481481497</v>
      </c>
      <c r="CD63">
        <v>20.536351851851901</v>
      </c>
      <c r="CE63">
        <v>1.52168407407407</v>
      </c>
      <c r="CF63">
        <v>1.39612037037037</v>
      </c>
      <c r="CG63">
        <v>13.187792592592601</v>
      </c>
      <c r="CH63">
        <v>11.8755407407407</v>
      </c>
      <c r="CI63">
        <v>1999.99925925926</v>
      </c>
      <c r="CJ63">
        <v>0.98000500000000001</v>
      </c>
      <c r="CK63">
        <v>1.9994700000000001E-2</v>
      </c>
      <c r="CL63">
        <v>0</v>
      </c>
      <c r="CM63">
        <v>2.2921074074074101</v>
      </c>
      <c r="CN63">
        <v>0</v>
      </c>
      <c r="CO63">
        <v>7906.2329629629603</v>
      </c>
      <c r="CP63">
        <v>17300.174074074101</v>
      </c>
      <c r="CQ63">
        <v>38.436999999999998</v>
      </c>
      <c r="CR63">
        <v>38.625</v>
      </c>
      <c r="CS63">
        <v>37.936999999999998</v>
      </c>
      <c r="CT63">
        <v>37.5</v>
      </c>
      <c r="CU63">
        <v>37.875</v>
      </c>
      <c r="CV63">
        <v>1960.00925925926</v>
      </c>
      <c r="CW63">
        <v>39.99</v>
      </c>
      <c r="CX63">
        <v>0</v>
      </c>
      <c r="CY63">
        <v>1657554873.3</v>
      </c>
      <c r="CZ63">
        <v>0</v>
      </c>
      <c r="DA63">
        <v>1657551629</v>
      </c>
      <c r="DB63" t="s">
        <v>353</v>
      </c>
      <c r="DC63">
        <v>1657551626.5</v>
      </c>
      <c r="DD63">
        <v>1657551629</v>
      </c>
      <c r="DE63">
        <v>1</v>
      </c>
      <c r="DF63">
        <v>0.40300000000000002</v>
      </c>
      <c r="DG63">
        <v>8.9999999999999993E-3</v>
      </c>
      <c r="DH63">
        <v>9.41</v>
      </c>
      <c r="DI63">
        <v>8.6999999999999994E-2</v>
      </c>
      <c r="DJ63">
        <v>417</v>
      </c>
      <c r="DK63">
        <v>17</v>
      </c>
      <c r="DL63">
        <v>1.61</v>
      </c>
      <c r="DM63">
        <v>0.59</v>
      </c>
      <c r="DN63">
        <v>-29.245999999999999</v>
      </c>
      <c r="DO63">
        <v>-1.3732432055749799</v>
      </c>
      <c r="DP63">
        <v>0.49904519517701801</v>
      </c>
      <c r="DQ63">
        <v>0</v>
      </c>
      <c r="DR63">
        <v>1.8405431707317099</v>
      </c>
      <c r="DS63">
        <v>0.154754006968643</v>
      </c>
      <c r="DT63">
        <v>2.8044029966745699E-2</v>
      </c>
      <c r="DU63">
        <v>0</v>
      </c>
      <c r="DV63">
        <v>0</v>
      </c>
      <c r="DW63">
        <v>2</v>
      </c>
      <c r="DX63" t="s">
        <v>358</v>
      </c>
      <c r="DY63">
        <v>2.9745200000000001</v>
      </c>
      <c r="DZ63">
        <v>2.6911100000000001</v>
      </c>
      <c r="EA63">
        <v>0.105505</v>
      </c>
      <c r="EB63">
        <v>0.109483</v>
      </c>
      <c r="EC63">
        <v>7.5110499999999997E-2</v>
      </c>
      <c r="ED63">
        <v>7.1267999999999998E-2</v>
      </c>
      <c r="EE63">
        <v>34900.1</v>
      </c>
      <c r="EF63">
        <v>37962.300000000003</v>
      </c>
      <c r="EG63">
        <v>35354.5</v>
      </c>
      <c r="EH63">
        <v>38658.699999999997</v>
      </c>
      <c r="EI63">
        <v>46356.9</v>
      </c>
      <c r="EJ63">
        <v>51854.6</v>
      </c>
      <c r="EK63">
        <v>55234.5</v>
      </c>
      <c r="EL63">
        <v>62002.2</v>
      </c>
      <c r="EM63">
        <v>1.9805999999999999</v>
      </c>
      <c r="EN63">
        <v>2.1674000000000002</v>
      </c>
      <c r="EO63">
        <v>2.2500800000000001E-2</v>
      </c>
      <c r="EP63">
        <v>0</v>
      </c>
      <c r="EQ63">
        <v>24.642199999999999</v>
      </c>
      <c r="ER63">
        <v>999.9</v>
      </c>
      <c r="ES63">
        <v>58.704999999999998</v>
      </c>
      <c r="ET63">
        <v>25.478000000000002</v>
      </c>
      <c r="EU63">
        <v>28.251200000000001</v>
      </c>
      <c r="EV63">
        <v>51.009399999999999</v>
      </c>
      <c r="EW63">
        <v>37.520000000000003</v>
      </c>
      <c r="EX63">
        <v>2</v>
      </c>
      <c r="EY63">
        <v>-0.11439000000000001</v>
      </c>
      <c r="EZ63">
        <v>3.7507600000000001</v>
      </c>
      <c r="FA63">
        <v>20.110600000000002</v>
      </c>
      <c r="FB63">
        <v>5.2029100000000001</v>
      </c>
      <c r="FC63">
        <v>12.0099</v>
      </c>
      <c r="FD63">
        <v>4.976</v>
      </c>
      <c r="FE63">
        <v>3.2932000000000001</v>
      </c>
      <c r="FF63">
        <v>9999</v>
      </c>
      <c r="FG63">
        <v>9999</v>
      </c>
      <c r="FH63">
        <v>587.70000000000005</v>
      </c>
      <c r="FI63">
        <v>9999</v>
      </c>
      <c r="FJ63">
        <v>1.8627899999999999</v>
      </c>
      <c r="FK63">
        <v>1.8678300000000001</v>
      </c>
      <c r="FL63">
        <v>1.86755</v>
      </c>
      <c r="FM63">
        <v>1.8686199999999999</v>
      </c>
      <c r="FN63">
        <v>1.86954</v>
      </c>
      <c r="FO63">
        <v>1.8655999999999999</v>
      </c>
      <c r="FP63">
        <v>1.86676</v>
      </c>
      <c r="FQ63">
        <v>1.8681300000000001</v>
      </c>
      <c r="FR63">
        <v>5</v>
      </c>
      <c r="FS63">
        <v>0</v>
      </c>
      <c r="FT63">
        <v>0</v>
      </c>
      <c r="FU63">
        <v>0</v>
      </c>
      <c r="FV63" t="s">
        <v>355</v>
      </c>
      <c r="FW63" t="s">
        <v>356</v>
      </c>
      <c r="FX63" t="s">
        <v>357</v>
      </c>
      <c r="FY63" t="s">
        <v>357</v>
      </c>
      <c r="FZ63" t="s">
        <v>357</v>
      </c>
      <c r="GA63" t="s">
        <v>357</v>
      </c>
      <c r="GB63">
        <v>0</v>
      </c>
      <c r="GC63">
        <v>100</v>
      </c>
      <c r="GD63">
        <v>100</v>
      </c>
      <c r="GE63">
        <v>12.504</v>
      </c>
      <c r="GF63">
        <v>0.32090000000000002</v>
      </c>
      <c r="GG63">
        <v>5.5070148606051301</v>
      </c>
      <c r="GH63">
        <v>9.7577496247143302E-3</v>
      </c>
      <c r="GI63">
        <v>-4.8616792591943903E-7</v>
      </c>
      <c r="GJ63">
        <v>-4.7315034107036002E-11</v>
      </c>
      <c r="GK63">
        <v>-4.7501356017567997E-2</v>
      </c>
      <c r="GL63">
        <v>-2.7595818264672001E-2</v>
      </c>
      <c r="GM63">
        <v>2.4275452786486698E-3</v>
      </c>
      <c r="GN63">
        <v>-1.8891823597295299E-5</v>
      </c>
      <c r="GO63">
        <v>-2</v>
      </c>
      <c r="GP63">
        <v>2105</v>
      </c>
      <c r="GQ63">
        <v>1</v>
      </c>
      <c r="GR63">
        <v>22</v>
      </c>
      <c r="GS63">
        <v>54.6</v>
      </c>
      <c r="GT63">
        <v>54.5</v>
      </c>
      <c r="GU63">
        <v>2.2168000000000001</v>
      </c>
      <c r="GV63">
        <v>2.5903299999999998</v>
      </c>
      <c r="GW63">
        <v>2.2485400000000002</v>
      </c>
      <c r="GX63">
        <v>2.8064</v>
      </c>
      <c r="GY63">
        <v>1.9958499999999999</v>
      </c>
      <c r="GZ63">
        <v>2.4060100000000002</v>
      </c>
      <c r="HA63">
        <v>31.695499999999999</v>
      </c>
      <c r="HB63">
        <v>15.541700000000001</v>
      </c>
      <c r="HC63">
        <v>18</v>
      </c>
      <c r="HD63">
        <v>488.49</v>
      </c>
      <c r="HE63">
        <v>614.61800000000005</v>
      </c>
      <c r="HF63">
        <v>17.036200000000001</v>
      </c>
      <c r="HG63">
        <v>25.8142</v>
      </c>
      <c r="HH63">
        <v>30.000599999999999</v>
      </c>
      <c r="HI63">
        <v>25.635899999999999</v>
      </c>
      <c r="HJ63">
        <v>25.554500000000001</v>
      </c>
      <c r="HK63">
        <v>44.385800000000003</v>
      </c>
      <c r="HL63">
        <v>31.278700000000001</v>
      </c>
      <c r="HM63">
        <v>81.600800000000007</v>
      </c>
      <c r="HN63">
        <v>17.0364</v>
      </c>
      <c r="HO63">
        <v>810.10299999999995</v>
      </c>
      <c r="HP63">
        <v>20.508800000000001</v>
      </c>
      <c r="HQ63">
        <v>102.48399999999999</v>
      </c>
      <c r="HR63">
        <v>103.20699999999999</v>
      </c>
    </row>
    <row r="64" spans="1:226" x14ac:dyDescent="0.2">
      <c r="A64">
        <v>159</v>
      </c>
      <c r="B64">
        <v>1657554906</v>
      </c>
      <c r="C64">
        <v>1810.9000000953699</v>
      </c>
      <c r="D64" t="s">
        <v>454</v>
      </c>
      <c r="E64" t="s">
        <v>455</v>
      </c>
      <c r="F64">
        <v>5</v>
      </c>
      <c r="G64" t="s">
        <v>1431</v>
      </c>
      <c r="H64" t="s">
        <v>351</v>
      </c>
      <c r="I64">
        <v>1657554898.2142899</v>
      </c>
      <c r="J64">
        <f t="shared" si="34"/>
        <v>1.0442657836497515E-2</v>
      </c>
      <c r="K64">
        <f t="shared" si="35"/>
        <v>10.442657836497515</v>
      </c>
      <c r="L64">
        <f t="shared" si="36"/>
        <v>55.011866849701732</v>
      </c>
      <c r="M64">
        <f t="shared" si="37"/>
        <v>750.13214285714298</v>
      </c>
      <c r="N64">
        <f t="shared" si="38"/>
        <v>550.79419414596578</v>
      </c>
      <c r="O64">
        <f t="shared" si="39"/>
        <v>37.465352758335335</v>
      </c>
      <c r="P64">
        <f t="shared" si="40"/>
        <v>51.024440065286953</v>
      </c>
      <c r="Q64">
        <f t="shared" si="41"/>
        <v>0.53102959640629321</v>
      </c>
      <c r="R64">
        <f t="shared" si="42"/>
        <v>3.5660625165806286</v>
      </c>
      <c r="S64">
        <f t="shared" si="43"/>
        <v>0.49068754087786182</v>
      </c>
      <c r="T64">
        <f t="shared" si="44"/>
        <v>0.31004849579924493</v>
      </c>
      <c r="U64">
        <f t="shared" si="45"/>
        <v>321.51331200000067</v>
      </c>
      <c r="V64">
        <f t="shared" si="46"/>
        <v>23.588948042104807</v>
      </c>
      <c r="W64">
        <f t="shared" si="47"/>
        <v>23.588948042104807</v>
      </c>
      <c r="X64">
        <f t="shared" si="48"/>
        <v>2.9218163982647276</v>
      </c>
      <c r="Y64">
        <f t="shared" si="49"/>
        <v>49.980072902975806</v>
      </c>
      <c r="Z64">
        <f t="shared" si="50"/>
        <v>1.521504020897553</v>
      </c>
      <c r="AA64">
        <f t="shared" si="51"/>
        <v>3.044221291655945</v>
      </c>
      <c r="AB64">
        <f t="shared" si="52"/>
        <v>1.4003123773671746</v>
      </c>
      <c r="AC64">
        <f t="shared" si="53"/>
        <v>-460.52121058954037</v>
      </c>
      <c r="AD64">
        <f t="shared" si="54"/>
        <v>131.27797501353095</v>
      </c>
      <c r="AE64">
        <f t="shared" si="55"/>
        <v>7.7033307152676338</v>
      </c>
      <c r="AF64">
        <f t="shared" si="56"/>
        <v>-2.6592860741146751E-2</v>
      </c>
      <c r="AG64">
        <f t="shared" si="57"/>
        <v>155.58833580593472</v>
      </c>
      <c r="AH64">
        <f t="shared" si="58"/>
        <v>10.539929346030531</v>
      </c>
      <c r="AI64">
        <f t="shared" si="59"/>
        <v>55.011866849701732</v>
      </c>
      <c r="AJ64">
        <v>813.24224094633996</v>
      </c>
      <c r="AK64">
        <v>791.55472727272695</v>
      </c>
      <c r="AL64">
        <v>3.2726565384034401</v>
      </c>
      <c r="AM64">
        <v>64.3374699649262</v>
      </c>
      <c r="AN64">
        <f t="shared" si="60"/>
        <v>10.442657836497515</v>
      </c>
      <c r="AO64">
        <v>20.5201248360205</v>
      </c>
      <c r="AP64">
        <v>22.3499266666667</v>
      </c>
      <c r="AQ64">
        <v>1.85619164735765E-3</v>
      </c>
      <c r="AR64">
        <v>77.478032350522597</v>
      </c>
      <c r="AS64">
        <v>0</v>
      </c>
      <c r="AT64">
        <v>0</v>
      </c>
      <c r="AU64">
        <f t="shared" si="61"/>
        <v>1</v>
      </c>
      <c r="AV64">
        <f t="shared" si="62"/>
        <v>0</v>
      </c>
      <c r="AW64">
        <f t="shared" si="63"/>
        <v>36324.227098575946</v>
      </c>
      <c r="AX64">
        <f t="shared" si="64"/>
        <v>1999.9867857142899</v>
      </c>
      <c r="AY64">
        <f t="shared" si="65"/>
        <v>1681.1886000000036</v>
      </c>
      <c r="AZ64">
        <f t="shared" si="66"/>
        <v>0.84059985396332082</v>
      </c>
      <c r="BA64">
        <f t="shared" si="67"/>
        <v>0.16075771814920919</v>
      </c>
      <c r="BB64">
        <v>0.9</v>
      </c>
      <c r="BC64">
        <v>0.5</v>
      </c>
      <c r="BD64" t="s">
        <v>352</v>
      </c>
      <c r="BE64">
        <v>2</v>
      </c>
      <c r="BF64" t="b">
        <v>1</v>
      </c>
      <c r="BG64">
        <v>1657554898.2142899</v>
      </c>
      <c r="BH64">
        <v>750.13214285714298</v>
      </c>
      <c r="BI64">
        <v>779.56185714285698</v>
      </c>
      <c r="BJ64">
        <v>22.368282142857101</v>
      </c>
      <c r="BK64">
        <v>20.5134892857143</v>
      </c>
      <c r="BL64">
        <v>737.71046428571401</v>
      </c>
      <c r="BM64">
        <v>22.046703571428601</v>
      </c>
      <c r="BN64">
        <v>499.98857142857099</v>
      </c>
      <c r="BO64">
        <v>67.983450000000005</v>
      </c>
      <c r="BP64">
        <v>3.7152171428571398E-2</v>
      </c>
      <c r="BQ64">
        <v>24.271785714285699</v>
      </c>
      <c r="BR64">
        <v>25.004625000000001</v>
      </c>
      <c r="BS64">
        <v>999.9</v>
      </c>
      <c r="BT64">
        <v>0</v>
      </c>
      <c r="BU64">
        <v>0</v>
      </c>
      <c r="BV64">
        <v>10013.392857142901</v>
      </c>
      <c r="BW64">
        <v>0</v>
      </c>
      <c r="BX64">
        <v>956.93896428571395</v>
      </c>
      <c r="BY64">
        <v>-29.429649999999999</v>
      </c>
      <c r="BZ64">
        <v>767.29489285714305</v>
      </c>
      <c r="CA64">
        <v>795.88821428571396</v>
      </c>
      <c r="CB64">
        <v>1.8547907142857101</v>
      </c>
      <c r="CC64">
        <v>779.56185714285698</v>
      </c>
      <c r="CD64">
        <v>20.5134892857143</v>
      </c>
      <c r="CE64">
        <v>1.52067285714286</v>
      </c>
      <c r="CF64">
        <v>1.3945771428571401</v>
      </c>
      <c r="CG64">
        <v>13.1776178571429</v>
      </c>
      <c r="CH64">
        <v>11.8587964285714</v>
      </c>
      <c r="CI64">
        <v>1999.9867857142899</v>
      </c>
      <c r="CJ64">
        <v>0.98000500000000001</v>
      </c>
      <c r="CK64">
        <v>1.9994700000000001E-2</v>
      </c>
      <c r="CL64">
        <v>0</v>
      </c>
      <c r="CM64">
        <v>2.3197178571428601</v>
      </c>
      <c r="CN64">
        <v>0</v>
      </c>
      <c r="CO64">
        <v>7912.53892857143</v>
      </c>
      <c r="CP64">
        <v>17300.078571428599</v>
      </c>
      <c r="CQ64">
        <v>38.436999999999998</v>
      </c>
      <c r="CR64">
        <v>38.625</v>
      </c>
      <c r="CS64">
        <v>37.936999999999998</v>
      </c>
      <c r="CT64">
        <v>37.511071428571398</v>
      </c>
      <c r="CU64">
        <v>37.875</v>
      </c>
      <c r="CV64">
        <v>1959.9967857142899</v>
      </c>
      <c r="CW64">
        <v>39.99</v>
      </c>
      <c r="CX64">
        <v>0</v>
      </c>
      <c r="CY64">
        <v>1657554878.0999999</v>
      </c>
      <c r="CZ64">
        <v>0</v>
      </c>
      <c r="DA64">
        <v>1657551629</v>
      </c>
      <c r="DB64" t="s">
        <v>353</v>
      </c>
      <c r="DC64">
        <v>1657551626.5</v>
      </c>
      <c r="DD64">
        <v>1657551629</v>
      </c>
      <c r="DE64">
        <v>1</v>
      </c>
      <c r="DF64">
        <v>0.40300000000000002</v>
      </c>
      <c r="DG64">
        <v>8.9999999999999993E-3</v>
      </c>
      <c r="DH64">
        <v>9.41</v>
      </c>
      <c r="DI64">
        <v>8.6999999999999994E-2</v>
      </c>
      <c r="DJ64">
        <v>417</v>
      </c>
      <c r="DK64">
        <v>17</v>
      </c>
      <c r="DL64">
        <v>1.61</v>
      </c>
      <c r="DM64">
        <v>0.59</v>
      </c>
      <c r="DN64">
        <v>-29.352632499999999</v>
      </c>
      <c r="DO64">
        <v>0.117454784240202</v>
      </c>
      <c r="DP64">
        <v>0.44517201135488099</v>
      </c>
      <c r="DQ64">
        <v>0</v>
      </c>
      <c r="DR64">
        <v>1.8426400000000001</v>
      </c>
      <c r="DS64">
        <v>8.1901013133203998E-2</v>
      </c>
      <c r="DT64">
        <v>2.7492823790945899E-2</v>
      </c>
      <c r="DU64">
        <v>1</v>
      </c>
      <c r="DV64">
        <v>1</v>
      </c>
      <c r="DW64">
        <v>2</v>
      </c>
      <c r="DX64" t="s">
        <v>354</v>
      </c>
      <c r="DY64">
        <v>2.9744899999999999</v>
      </c>
      <c r="DZ64">
        <v>2.6911</v>
      </c>
      <c r="EA64">
        <v>0.107053</v>
      </c>
      <c r="EB64">
        <v>0.111012</v>
      </c>
      <c r="EC64">
        <v>7.5098300000000007E-2</v>
      </c>
      <c r="ED64">
        <v>7.1241299999999994E-2</v>
      </c>
      <c r="EE64">
        <v>34839.300000000003</v>
      </c>
      <c r="EF64">
        <v>37897.4</v>
      </c>
      <c r="EG64">
        <v>35354.1</v>
      </c>
      <c r="EH64">
        <v>38658.800000000003</v>
      </c>
      <c r="EI64">
        <v>46356.5</v>
      </c>
      <c r="EJ64">
        <v>51856.800000000003</v>
      </c>
      <c r="EK64">
        <v>55233.2</v>
      </c>
      <c r="EL64">
        <v>62003</v>
      </c>
      <c r="EM64">
        <v>1.9803999999999999</v>
      </c>
      <c r="EN64">
        <v>2.1669999999999998</v>
      </c>
      <c r="EO64">
        <v>2.14577E-2</v>
      </c>
      <c r="EP64">
        <v>0</v>
      </c>
      <c r="EQ64">
        <v>24.659600000000001</v>
      </c>
      <c r="ER64">
        <v>999.9</v>
      </c>
      <c r="ES64">
        <v>58.704999999999998</v>
      </c>
      <c r="ET64">
        <v>25.507999999999999</v>
      </c>
      <c r="EU64">
        <v>28.297999999999998</v>
      </c>
      <c r="EV64">
        <v>50.659399999999998</v>
      </c>
      <c r="EW64">
        <v>37.527999999999999</v>
      </c>
      <c r="EX64">
        <v>2</v>
      </c>
      <c r="EY64">
        <v>-0.11426799999999999</v>
      </c>
      <c r="EZ64">
        <v>3.7844699999999998</v>
      </c>
      <c r="FA64">
        <v>20.110499999999998</v>
      </c>
      <c r="FB64">
        <v>5.1993200000000002</v>
      </c>
      <c r="FC64">
        <v>12.0099</v>
      </c>
      <c r="FD64">
        <v>4.976</v>
      </c>
      <c r="FE64">
        <v>3.2930000000000001</v>
      </c>
      <c r="FF64">
        <v>9999</v>
      </c>
      <c r="FG64">
        <v>9999</v>
      </c>
      <c r="FH64">
        <v>587.70000000000005</v>
      </c>
      <c r="FI64">
        <v>9999</v>
      </c>
      <c r="FJ64">
        <v>1.8627899999999999</v>
      </c>
      <c r="FK64">
        <v>1.8678300000000001</v>
      </c>
      <c r="FL64">
        <v>1.86765</v>
      </c>
      <c r="FM64">
        <v>1.8687400000000001</v>
      </c>
      <c r="FN64">
        <v>1.86951</v>
      </c>
      <c r="FO64">
        <v>1.86557</v>
      </c>
      <c r="FP64">
        <v>1.86676</v>
      </c>
      <c r="FQ64">
        <v>1.8681300000000001</v>
      </c>
      <c r="FR64">
        <v>5</v>
      </c>
      <c r="FS64">
        <v>0</v>
      </c>
      <c r="FT64">
        <v>0</v>
      </c>
      <c r="FU64">
        <v>0</v>
      </c>
      <c r="FV64" t="s">
        <v>355</v>
      </c>
      <c r="FW64" t="s">
        <v>356</v>
      </c>
      <c r="FX64" t="s">
        <v>357</v>
      </c>
      <c r="FY64" t="s">
        <v>357</v>
      </c>
      <c r="FZ64" t="s">
        <v>357</v>
      </c>
      <c r="GA64" t="s">
        <v>357</v>
      </c>
      <c r="GB64">
        <v>0</v>
      </c>
      <c r="GC64">
        <v>100</v>
      </c>
      <c r="GD64">
        <v>100</v>
      </c>
      <c r="GE64">
        <v>12.648</v>
      </c>
      <c r="GF64">
        <v>0.3206</v>
      </c>
      <c r="GG64">
        <v>5.5070148606051301</v>
      </c>
      <c r="GH64">
        <v>9.7577496247143302E-3</v>
      </c>
      <c r="GI64">
        <v>-4.8616792591943903E-7</v>
      </c>
      <c r="GJ64">
        <v>-4.7315034107036002E-11</v>
      </c>
      <c r="GK64">
        <v>-4.7501356017567997E-2</v>
      </c>
      <c r="GL64">
        <v>-2.7595818264672001E-2</v>
      </c>
      <c r="GM64">
        <v>2.4275452786486698E-3</v>
      </c>
      <c r="GN64">
        <v>-1.8891823597295299E-5</v>
      </c>
      <c r="GO64">
        <v>-2</v>
      </c>
      <c r="GP64">
        <v>2105</v>
      </c>
      <c r="GQ64">
        <v>1</v>
      </c>
      <c r="GR64">
        <v>22</v>
      </c>
      <c r="GS64">
        <v>54.7</v>
      </c>
      <c r="GT64">
        <v>54.6</v>
      </c>
      <c r="GU64">
        <v>2.2522000000000002</v>
      </c>
      <c r="GV64">
        <v>2.5866699999999998</v>
      </c>
      <c r="GW64">
        <v>2.2485400000000002</v>
      </c>
      <c r="GX64">
        <v>2.80518</v>
      </c>
      <c r="GY64">
        <v>1.9958499999999999</v>
      </c>
      <c r="GZ64">
        <v>2.4035600000000001</v>
      </c>
      <c r="HA64">
        <v>31.695499999999999</v>
      </c>
      <c r="HB64">
        <v>15.541700000000001</v>
      </c>
      <c r="HC64">
        <v>18</v>
      </c>
      <c r="HD64">
        <v>488.392</v>
      </c>
      <c r="HE64">
        <v>614.36900000000003</v>
      </c>
      <c r="HF64">
        <v>17.0304</v>
      </c>
      <c r="HG64">
        <v>25.8186</v>
      </c>
      <c r="HH64">
        <v>30.000299999999999</v>
      </c>
      <c r="HI64">
        <v>25.6389</v>
      </c>
      <c r="HJ64">
        <v>25.559699999999999</v>
      </c>
      <c r="HK64">
        <v>45.146799999999999</v>
      </c>
      <c r="HL64">
        <v>31.278700000000001</v>
      </c>
      <c r="HM64">
        <v>81.229600000000005</v>
      </c>
      <c r="HN64">
        <v>17.024999999999999</v>
      </c>
      <c r="HO64">
        <v>823.55799999999999</v>
      </c>
      <c r="HP64">
        <v>20.508800000000001</v>
      </c>
      <c r="HQ64">
        <v>102.482</v>
      </c>
      <c r="HR64">
        <v>103.208</v>
      </c>
    </row>
    <row r="65" spans="1:226" x14ac:dyDescent="0.2">
      <c r="A65">
        <v>160</v>
      </c>
      <c r="B65">
        <v>1657554911</v>
      </c>
      <c r="C65">
        <v>1815.9000000953699</v>
      </c>
      <c r="D65" t="s">
        <v>456</v>
      </c>
      <c r="E65" t="s">
        <v>457</v>
      </c>
      <c r="F65">
        <v>5</v>
      </c>
      <c r="G65" t="s">
        <v>1431</v>
      </c>
      <c r="H65" t="s">
        <v>351</v>
      </c>
      <c r="I65">
        <v>1657554903.5</v>
      </c>
      <c r="J65">
        <f t="shared" si="34"/>
        <v>1.0468608468115531E-2</v>
      </c>
      <c r="K65">
        <f t="shared" si="35"/>
        <v>10.468608468115532</v>
      </c>
      <c r="L65">
        <f t="shared" si="36"/>
        <v>54.940193027214086</v>
      </c>
      <c r="M65">
        <f t="shared" si="37"/>
        <v>767.53996296296305</v>
      </c>
      <c r="N65">
        <f t="shared" si="38"/>
        <v>568.2134188375519</v>
      </c>
      <c r="O65">
        <f t="shared" si="39"/>
        <v>38.650359109910504</v>
      </c>
      <c r="P65">
        <f t="shared" si="40"/>
        <v>52.208719851100767</v>
      </c>
      <c r="Q65">
        <f t="shared" si="41"/>
        <v>0.532259927262135</v>
      </c>
      <c r="R65">
        <f t="shared" si="42"/>
        <v>3.5636500970222786</v>
      </c>
      <c r="S65">
        <f t="shared" si="43"/>
        <v>0.49171316775670687</v>
      </c>
      <c r="T65">
        <f t="shared" si="44"/>
        <v>0.31070589660283027</v>
      </c>
      <c r="U65">
        <f t="shared" si="45"/>
        <v>321.51447522222156</v>
      </c>
      <c r="V65">
        <f t="shared" si="46"/>
        <v>23.585718469307992</v>
      </c>
      <c r="W65">
        <f t="shared" si="47"/>
        <v>23.585718469307992</v>
      </c>
      <c r="X65">
        <f t="shared" si="48"/>
        <v>2.9212478507156274</v>
      </c>
      <c r="Y65">
        <f t="shared" si="49"/>
        <v>49.934041066236873</v>
      </c>
      <c r="Z65">
        <f t="shared" si="50"/>
        <v>1.5203601945527465</v>
      </c>
      <c r="AA65">
        <f t="shared" si="51"/>
        <v>3.0447369411500422</v>
      </c>
      <c r="AB65">
        <f t="shared" si="52"/>
        <v>1.4008876561628809</v>
      </c>
      <c r="AC65">
        <f t="shared" si="53"/>
        <v>-461.66563344389493</v>
      </c>
      <c r="AD65">
        <f t="shared" si="54"/>
        <v>132.35246824415486</v>
      </c>
      <c r="AE65">
        <f t="shared" si="55"/>
        <v>7.7716232614470382</v>
      </c>
      <c r="AF65">
        <f t="shared" si="56"/>
        <v>-2.7066716071487917E-2</v>
      </c>
      <c r="AG65">
        <f t="shared" si="57"/>
        <v>155.92345155055966</v>
      </c>
      <c r="AH65">
        <f t="shared" si="58"/>
        <v>10.465066912206741</v>
      </c>
      <c r="AI65">
        <f t="shared" si="59"/>
        <v>54.940193027214086</v>
      </c>
      <c r="AJ65">
        <v>830.51001885276196</v>
      </c>
      <c r="AK65">
        <v>808.48425454545395</v>
      </c>
      <c r="AL65">
        <v>3.3720175019857899</v>
      </c>
      <c r="AM65">
        <v>64.3374699649262</v>
      </c>
      <c r="AN65">
        <f t="shared" si="60"/>
        <v>10.468608468115532</v>
      </c>
      <c r="AO65">
        <v>20.5022831468997</v>
      </c>
      <c r="AP65">
        <v>22.347136969697001</v>
      </c>
      <c r="AQ65">
        <v>-6.0341747355195999E-4</v>
      </c>
      <c r="AR65">
        <v>77.478032350522597</v>
      </c>
      <c r="AS65">
        <v>0</v>
      </c>
      <c r="AT65">
        <v>0</v>
      </c>
      <c r="AU65">
        <f t="shared" si="61"/>
        <v>1</v>
      </c>
      <c r="AV65">
        <f t="shared" si="62"/>
        <v>0</v>
      </c>
      <c r="AW65">
        <f t="shared" si="63"/>
        <v>36292.897723111098</v>
      </c>
      <c r="AX65">
        <f t="shared" si="64"/>
        <v>1999.9940740740701</v>
      </c>
      <c r="AY65">
        <f t="shared" si="65"/>
        <v>1681.1947222222188</v>
      </c>
      <c r="AZ65">
        <f t="shared" si="66"/>
        <v>0.84059985177733854</v>
      </c>
      <c r="BA65">
        <f t="shared" si="67"/>
        <v>0.16075771393026347</v>
      </c>
      <c r="BB65">
        <v>0.9</v>
      </c>
      <c r="BC65">
        <v>0.5</v>
      </c>
      <c r="BD65" t="s">
        <v>352</v>
      </c>
      <c r="BE65">
        <v>2</v>
      </c>
      <c r="BF65" t="b">
        <v>1</v>
      </c>
      <c r="BG65">
        <v>1657554903.5</v>
      </c>
      <c r="BH65">
        <v>767.53996296296305</v>
      </c>
      <c r="BI65">
        <v>797.05270370370397</v>
      </c>
      <c r="BJ65">
        <v>22.351385185185201</v>
      </c>
      <c r="BK65">
        <v>20.509733333333301</v>
      </c>
      <c r="BL65">
        <v>754.96388888888896</v>
      </c>
      <c r="BM65">
        <v>22.030629629629601</v>
      </c>
      <c r="BN65">
        <v>499.98822222222202</v>
      </c>
      <c r="BO65">
        <v>67.983718518518501</v>
      </c>
      <c r="BP65">
        <v>3.71303888888889E-2</v>
      </c>
      <c r="BQ65">
        <v>24.274611111111099</v>
      </c>
      <c r="BR65">
        <v>25.008618518518499</v>
      </c>
      <c r="BS65">
        <v>999.9</v>
      </c>
      <c r="BT65">
        <v>0</v>
      </c>
      <c r="BU65">
        <v>0</v>
      </c>
      <c r="BV65">
        <v>10004.4444444444</v>
      </c>
      <c r="BW65">
        <v>0</v>
      </c>
      <c r="BX65">
        <v>957.71403703703697</v>
      </c>
      <c r="BY65">
        <v>-29.512744444444401</v>
      </c>
      <c r="BZ65">
        <v>785.08762962962999</v>
      </c>
      <c r="CA65">
        <v>813.74233333333302</v>
      </c>
      <c r="CB65">
        <v>1.8416485185185201</v>
      </c>
      <c r="CC65">
        <v>797.05270370370397</v>
      </c>
      <c r="CD65">
        <v>20.509733333333301</v>
      </c>
      <c r="CE65">
        <v>1.51953</v>
      </c>
      <c r="CF65">
        <v>1.3943274074074099</v>
      </c>
      <c r="CG65">
        <v>13.1661074074074</v>
      </c>
      <c r="CH65">
        <v>11.8560814814815</v>
      </c>
      <c r="CI65">
        <v>1999.9940740740701</v>
      </c>
      <c r="CJ65">
        <v>0.98000511111111099</v>
      </c>
      <c r="CK65">
        <v>1.9994581481481501E-2</v>
      </c>
      <c r="CL65">
        <v>0</v>
      </c>
      <c r="CM65">
        <v>2.2849481481481502</v>
      </c>
      <c r="CN65">
        <v>0</v>
      </c>
      <c r="CO65">
        <v>7919.65</v>
      </c>
      <c r="CP65">
        <v>17300.148148148099</v>
      </c>
      <c r="CQ65">
        <v>38.436999999999998</v>
      </c>
      <c r="CR65">
        <v>38.625</v>
      </c>
      <c r="CS65">
        <v>37.934703703703697</v>
      </c>
      <c r="CT65">
        <v>37.5252592592593</v>
      </c>
      <c r="CU65">
        <v>37.875</v>
      </c>
      <c r="CV65">
        <v>1960.0040740740701</v>
      </c>
      <c r="CW65">
        <v>39.99</v>
      </c>
      <c r="CX65">
        <v>0</v>
      </c>
      <c r="CY65">
        <v>1657554882.9000001</v>
      </c>
      <c r="CZ65">
        <v>0</v>
      </c>
      <c r="DA65">
        <v>1657551629</v>
      </c>
      <c r="DB65" t="s">
        <v>353</v>
      </c>
      <c r="DC65">
        <v>1657551626.5</v>
      </c>
      <c r="DD65">
        <v>1657551629</v>
      </c>
      <c r="DE65">
        <v>1</v>
      </c>
      <c r="DF65">
        <v>0.40300000000000002</v>
      </c>
      <c r="DG65">
        <v>8.9999999999999993E-3</v>
      </c>
      <c r="DH65">
        <v>9.41</v>
      </c>
      <c r="DI65">
        <v>8.6999999999999994E-2</v>
      </c>
      <c r="DJ65">
        <v>417</v>
      </c>
      <c r="DK65">
        <v>17</v>
      </c>
      <c r="DL65">
        <v>1.61</v>
      </c>
      <c r="DM65">
        <v>0.59</v>
      </c>
      <c r="DN65">
        <v>-29.541899999999998</v>
      </c>
      <c r="DO65">
        <v>-0.84674296435268803</v>
      </c>
      <c r="DP65">
        <v>0.47622741363764498</v>
      </c>
      <c r="DQ65">
        <v>0</v>
      </c>
      <c r="DR65">
        <v>1.8511137499999999</v>
      </c>
      <c r="DS65">
        <v>-0.14094923076923399</v>
      </c>
      <c r="DT65">
        <v>2.0162325843947199E-2</v>
      </c>
      <c r="DU65">
        <v>0</v>
      </c>
      <c r="DV65">
        <v>0</v>
      </c>
      <c r="DW65">
        <v>2</v>
      </c>
      <c r="DX65" t="s">
        <v>358</v>
      </c>
      <c r="DY65">
        <v>2.9744999999999999</v>
      </c>
      <c r="DZ65">
        <v>2.6913399999999998</v>
      </c>
      <c r="EA65">
        <v>0.1086</v>
      </c>
      <c r="EB65">
        <v>0.112596</v>
      </c>
      <c r="EC65">
        <v>7.5075699999999995E-2</v>
      </c>
      <c r="ED65">
        <v>7.1277199999999999E-2</v>
      </c>
      <c r="EE65">
        <v>34778.800000000003</v>
      </c>
      <c r="EF65">
        <v>37829.5</v>
      </c>
      <c r="EG65">
        <v>35353.9</v>
      </c>
      <c r="EH65">
        <v>38658.5</v>
      </c>
      <c r="EI65">
        <v>46357.3</v>
      </c>
      <c r="EJ65">
        <v>51853.7</v>
      </c>
      <c r="EK65">
        <v>55232.7</v>
      </c>
      <c r="EL65">
        <v>62001.7</v>
      </c>
      <c r="EM65">
        <v>1.9807999999999999</v>
      </c>
      <c r="EN65">
        <v>2.1667999999999998</v>
      </c>
      <c r="EO65">
        <v>1.9818499999999999E-2</v>
      </c>
      <c r="EP65">
        <v>0</v>
      </c>
      <c r="EQ65">
        <v>24.6737</v>
      </c>
      <c r="ER65">
        <v>999.9</v>
      </c>
      <c r="ES65">
        <v>58.68</v>
      </c>
      <c r="ET65">
        <v>25.488</v>
      </c>
      <c r="EU65">
        <v>28.256</v>
      </c>
      <c r="EV65">
        <v>51.299399999999999</v>
      </c>
      <c r="EW65">
        <v>37.527999999999999</v>
      </c>
      <c r="EX65">
        <v>2</v>
      </c>
      <c r="EY65">
        <v>-0.114146</v>
      </c>
      <c r="EZ65">
        <v>3.7827899999999999</v>
      </c>
      <c r="FA65">
        <v>20.110399999999998</v>
      </c>
      <c r="FB65">
        <v>5.2017199999999999</v>
      </c>
      <c r="FC65">
        <v>12.008800000000001</v>
      </c>
      <c r="FD65">
        <v>4.9756</v>
      </c>
      <c r="FE65">
        <v>3.2932000000000001</v>
      </c>
      <c r="FF65">
        <v>9999</v>
      </c>
      <c r="FG65">
        <v>9999</v>
      </c>
      <c r="FH65">
        <v>587.70000000000005</v>
      </c>
      <c r="FI65">
        <v>9999</v>
      </c>
      <c r="FJ65">
        <v>1.8627899999999999</v>
      </c>
      <c r="FK65">
        <v>1.8678300000000001</v>
      </c>
      <c r="FL65">
        <v>1.8676200000000001</v>
      </c>
      <c r="FM65">
        <v>1.8687400000000001</v>
      </c>
      <c r="FN65">
        <v>1.86954</v>
      </c>
      <c r="FO65">
        <v>1.8656299999999999</v>
      </c>
      <c r="FP65">
        <v>1.86676</v>
      </c>
      <c r="FQ65">
        <v>1.8681300000000001</v>
      </c>
      <c r="FR65">
        <v>5</v>
      </c>
      <c r="FS65">
        <v>0</v>
      </c>
      <c r="FT65">
        <v>0</v>
      </c>
      <c r="FU65">
        <v>0</v>
      </c>
      <c r="FV65" t="s">
        <v>355</v>
      </c>
      <c r="FW65" t="s">
        <v>356</v>
      </c>
      <c r="FX65" t="s">
        <v>357</v>
      </c>
      <c r="FY65" t="s">
        <v>357</v>
      </c>
      <c r="FZ65" t="s">
        <v>357</v>
      </c>
      <c r="GA65" t="s">
        <v>357</v>
      </c>
      <c r="GB65">
        <v>0</v>
      </c>
      <c r="GC65">
        <v>100</v>
      </c>
      <c r="GD65">
        <v>100</v>
      </c>
      <c r="GE65">
        <v>12.794</v>
      </c>
      <c r="GF65">
        <v>0.3201</v>
      </c>
      <c r="GG65">
        <v>5.5070148606051301</v>
      </c>
      <c r="GH65">
        <v>9.7577496247143302E-3</v>
      </c>
      <c r="GI65">
        <v>-4.8616792591943903E-7</v>
      </c>
      <c r="GJ65">
        <v>-4.7315034107036002E-11</v>
      </c>
      <c r="GK65">
        <v>-4.7501356017567997E-2</v>
      </c>
      <c r="GL65">
        <v>-2.7595818264672001E-2</v>
      </c>
      <c r="GM65">
        <v>2.4275452786486698E-3</v>
      </c>
      <c r="GN65">
        <v>-1.8891823597295299E-5</v>
      </c>
      <c r="GO65">
        <v>-2</v>
      </c>
      <c r="GP65">
        <v>2105</v>
      </c>
      <c r="GQ65">
        <v>1</v>
      </c>
      <c r="GR65">
        <v>22</v>
      </c>
      <c r="GS65">
        <v>54.7</v>
      </c>
      <c r="GT65">
        <v>54.7</v>
      </c>
      <c r="GU65">
        <v>2.2900399999999999</v>
      </c>
      <c r="GV65">
        <v>2.5952099999999998</v>
      </c>
      <c r="GW65">
        <v>2.2485400000000002</v>
      </c>
      <c r="GX65">
        <v>2.8064</v>
      </c>
      <c r="GY65">
        <v>1.9958499999999999</v>
      </c>
      <c r="GZ65">
        <v>2.3815900000000001</v>
      </c>
      <c r="HA65">
        <v>31.717300000000002</v>
      </c>
      <c r="HB65">
        <v>15.532999999999999</v>
      </c>
      <c r="HC65">
        <v>18</v>
      </c>
      <c r="HD65">
        <v>488.68900000000002</v>
      </c>
      <c r="HE65">
        <v>614.25400000000002</v>
      </c>
      <c r="HF65">
        <v>17.0212</v>
      </c>
      <c r="HG65">
        <v>25.822900000000001</v>
      </c>
      <c r="HH65">
        <v>30.000299999999999</v>
      </c>
      <c r="HI65">
        <v>25.6432</v>
      </c>
      <c r="HJ65">
        <v>25.5627</v>
      </c>
      <c r="HK65">
        <v>45.835900000000002</v>
      </c>
      <c r="HL65">
        <v>31.278700000000001</v>
      </c>
      <c r="HM65">
        <v>81.229600000000005</v>
      </c>
      <c r="HN65">
        <v>17.0181</v>
      </c>
      <c r="HO65">
        <v>843.846</v>
      </c>
      <c r="HP65">
        <v>20.508800000000001</v>
      </c>
      <c r="HQ65">
        <v>102.48099999999999</v>
      </c>
      <c r="HR65">
        <v>103.206</v>
      </c>
    </row>
    <row r="66" spans="1:226" x14ac:dyDescent="0.2">
      <c r="A66">
        <v>161</v>
      </c>
      <c r="B66">
        <v>1657554916</v>
      </c>
      <c r="C66">
        <v>1820.9000000953699</v>
      </c>
      <c r="D66" t="s">
        <v>458</v>
      </c>
      <c r="E66" t="s">
        <v>459</v>
      </c>
      <c r="F66">
        <v>5</v>
      </c>
      <c r="G66" t="s">
        <v>1431</v>
      </c>
      <c r="H66" t="s">
        <v>351</v>
      </c>
      <c r="I66">
        <v>1657554908.2142899</v>
      </c>
      <c r="J66">
        <f t="shared" si="34"/>
        <v>1.0385906598640573E-2</v>
      </c>
      <c r="K66">
        <f t="shared" si="35"/>
        <v>10.385906598640574</v>
      </c>
      <c r="L66">
        <f t="shared" si="36"/>
        <v>55.082028505210722</v>
      </c>
      <c r="M66">
        <f t="shared" si="37"/>
        <v>782.94771428571403</v>
      </c>
      <c r="N66">
        <f t="shared" si="38"/>
        <v>580.71861504152662</v>
      </c>
      <c r="O66">
        <f t="shared" si="39"/>
        <v>39.501438032408316</v>
      </c>
      <c r="P66">
        <f t="shared" si="40"/>
        <v>53.257394919674248</v>
      </c>
      <c r="Q66">
        <f t="shared" si="41"/>
        <v>0.52618953979857008</v>
      </c>
      <c r="R66">
        <f t="shared" si="42"/>
        <v>3.563445524159889</v>
      </c>
      <c r="S66">
        <f t="shared" si="43"/>
        <v>0.48652336213466657</v>
      </c>
      <c r="T66">
        <f t="shared" si="44"/>
        <v>0.3073913907622241</v>
      </c>
      <c r="U66">
        <f t="shared" si="45"/>
        <v>321.51587700000044</v>
      </c>
      <c r="V66">
        <f t="shared" si="46"/>
        <v>23.605455613553339</v>
      </c>
      <c r="W66">
        <f t="shared" si="47"/>
        <v>23.605455613553339</v>
      </c>
      <c r="X66">
        <f t="shared" si="48"/>
        <v>2.9247239721296001</v>
      </c>
      <c r="Y66">
        <f t="shared" si="49"/>
        <v>49.919831453795894</v>
      </c>
      <c r="Z66">
        <f t="shared" si="50"/>
        <v>1.5200951040129163</v>
      </c>
      <c r="AA66">
        <f t="shared" si="51"/>
        <v>3.0450725888765566</v>
      </c>
      <c r="AB66">
        <f t="shared" si="52"/>
        <v>1.4046288681166839</v>
      </c>
      <c r="AC66">
        <f t="shared" si="53"/>
        <v>-458.01848100004929</v>
      </c>
      <c r="AD66">
        <f t="shared" si="54"/>
        <v>128.90639235747292</v>
      </c>
      <c r="AE66">
        <f t="shared" si="55"/>
        <v>7.5705317581680696</v>
      </c>
      <c r="AF66">
        <f t="shared" si="56"/>
        <v>-2.5679884407878717E-2</v>
      </c>
      <c r="AG66">
        <f t="shared" si="57"/>
        <v>157.93032332678459</v>
      </c>
      <c r="AH66">
        <f t="shared" si="58"/>
        <v>10.409945277951349</v>
      </c>
      <c r="AI66">
        <f t="shared" si="59"/>
        <v>55.082028505210722</v>
      </c>
      <c r="AJ66">
        <v>847.72948290697104</v>
      </c>
      <c r="AK66">
        <v>825.50173333333396</v>
      </c>
      <c r="AL66">
        <v>3.42202260541998</v>
      </c>
      <c r="AM66">
        <v>64.3374699649262</v>
      </c>
      <c r="AN66">
        <f t="shared" si="60"/>
        <v>10.385906598640574</v>
      </c>
      <c r="AO66">
        <v>20.521509339531299</v>
      </c>
      <c r="AP66">
        <v>22.3491327272727</v>
      </c>
      <c r="AQ66">
        <v>2.52293223855438E-6</v>
      </c>
      <c r="AR66">
        <v>77.478032350522597</v>
      </c>
      <c r="AS66">
        <v>0</v>
      </c>
      <c r="AT66">
        <v>0</v>
      </c>
      <c r="AU66">
        <f t="shared" si="61"/>
        <v>1</v>
      </c>
      <c r="AV66">
        <f t="shared" si="62"/>
        <v>0</v>
      </c>
      <c r="AW66">
        <f t="shared" si="63"/>
        <v>36290.062652677188</v>
      </c>
      <c r="AX66">
        <f t="shared" si="64"/>
        <v>2000.00285714286</v>
      </c>
      <c r="AY66">
        <f t="shared" si="65"/>
        <v>1681.2021000000022</v>
      </c>
      <c r="AZ66">
        <f t="shared" si="66"/>
        <v>0.84059984914307262</v>
      </c>
      <c r="BA66">
        <f t="shared" si="67"/>
        <v>0.16075770884613022</v>
      </c>
      <c r="BB66">
        <v>0.9</v>
      </c>
      <c r="BC66">
        <v>0.5</v>
      </c>
      <c r="BD66" t="s">
        <v>352</v>
      </c>
      <c r="BE66">
        <v>2</v>
      </c>
      <c r="BF66" t="b">
        <v>1</v>
      </c>
      <c r="BG66">
        <v>1657554908.2142899</v>
      </c>
      <c r="BH66">
        <v>782.94771428571403</v>
      </c>
      <c r="BI66">
        <v>812.84146428571398</v>
      </c>
      <c r="BJ66">
        <v>22.347225000000002</v>
      </c>
      <c r="BK66">
        <v>20.515357142857098</v>
      </c>
      <c r="BL66">
        <v>770.23521428571405</v>
      </c>
      <c r="BM66">
        <v>22.026671428571401</v>
      </c>
      <c r="BN66">
        <v>500.01317857142902</v>
      </c>
      <c r="BO66">
        <v>67.984517857142905</v>
      </c>
      <c r="BP66">
        <v>3.7131542857142902E-2</v>
      </c>
      <c r="BQ66">
        <v>24.276450000000001</v>
      </c>
      <c r="BR66">
        <v>25.004735714285701</v>
      </c>
      <c r="BS66">
        <v>999.9</v>
      </c>
      <c r="BT66">
        <v>0</v>
      </c>
      <c r="BU66">
        <v>0</v>
      </c>
      <c r="BV66">
        <v>10003.5714285714</v>
      </c>
      <c r="BW66">
        <v>0</v>
      </c>
      <c r="BX66">
        <v>958.29596428571404</v>
      </c>
      <c r="BY66">
        <v>-29.893760714285701</v>
      </c>
      <c r="BZ66">
        <v>800.84435714285701</v>
      </c>
      <c r="CA66">
        <v>829.86657142857098</v>
      </c>
      <c r="CB66">
        <v>1.8318660714285699</v>
      </c>
      <c r="CC66">
        <v>812.84146428571398</v>
      </c>
      <c r="CD66">
        <v>20.515357142857098</v>
      </c>
      <c r="CE66">
        <v>1.51926392857143</v>
      </c>
      <c r="CF66">
        <v>1.3947260714285701</v>
      </c>
      <c r="CG66">
        <v>13.163435714285701</v>
      </c>
      <c r="CH66">
        <v>11.860410714285701</v>
      </c>
      <c r="CI66">
        <v>2000.00285714286</v>
      </c>
      <c r="CJ66">
        <v>0.98000510714285705</v>
      </c>
      <c r="CK66">
        <v>1.9994585714285699E-2</v>
      </c>
      <c r="CL66">
        <v>0</v>
      </c>
      <c r="CM66">
        <v>2.2798571428571401</v>
      </c>
      <c r="CN66">
        <v>0</v>
      </c>
      <c r="CO66">
        <v>7925.96</v>
      </c>
      <c r="CP66">
        <v>17300.224999999999</v>
      </c>
      <c r="CQ66">
        <v>38.436999999999998</v>
      </c>
      <c r="CR66">
        <v>38.625</v>
      </c>
      <c r="CS66">
        <v>37.919285714285699</v>
      </c>
      <c r="CT66">
        <v>37.537642857142799</v>
      </c>
      <c r="CU66">
        <v>37.875</v>
      </c>
      <c r="CV66">
        <v>1960.01285714286</v>
      </c>
      <c r="CW66">
        <v>39.99</v>
      </c>
      <c r="CX66">
        <v>0</v>
      </c>
      <c r="CY66">
        <v>1657554887.7</v>
      </c>
      <c r="CZ66">
        <v>0</v>
      </c>
      <c r="DA66">
        <v>1657551629</v>
      </c>
      <c r="DB66" t="s">
        <v>353</v>
      </c>
      <c r="DC66">
        <v>1657551626.5</v>
      </c>
      <c r="DD66">
        <v>1657551629</v>
      </c>
      <c r="DE66">
        <v>1</v>
      </c>
      <c r="DF66">
        <v>0.40300000000000002</v>
      </c>
      <c r="DG66">
        <v>8.9999999999999993E-3</v>
      </c>
      <c r="DH66">
        <v>9.41</v>
      </c>
      <c r="DI66">
        <v>8.6999999999999994E-2</v>
      </c>
      <c r="DJ66">
        <v>417</v>
      </c>
      <c r="DK66">
        <v>17</v>
      </c>
      <c r="DL66">
        <v>1.61</v>
      </c>
      <c r="DM66">
        <v>0.59</v>
      </c>
      <c r="DN66">
        <v>-29.689889999999998</v>
      </c>
      <c r="DO66">
        <v>-3.3211407129455299</v>
      </c>
      <c r="DP66">
        <v>0.57087136502017699</v>
      </c>
      <c r="DQ66">
        <v>0</v>
      </c>
      <c r="DR66">
        <v>1.84009</v>
      </c>
      <c r="DS66">
        <v>-0.128813583489686</v>
      </c>
      <c r="DT66">
        <v>1.5574741731406E-2</v>
      </c>
      <c r="DU66">
        <v>0</v>
      </c>
      <c r="DV66">
        <v>0</v>
      </c>
      <c r="DW66">
        <v>2</v>
      </c>
      <c r="DX66" t="s">
        <v>358</v>
      </c>
      <c r="DY66">
        <v>2.9738099999999998</v>
      </c>
      <c r="DZ66">
        <v>2.6909200000000002</v>
      </c>
      <c r="EA66">
        <v>0.110143</v>
      </c>
      <c r="EB66">
        <v>0.114119</v>
      </c>
      <c r="EC66">
        <v>7.5110099999999999E-2</v>
      </c>
      <c r="ED66">
        <v>7.1317800000000001E-2</v>
      </c>
      <c r="EE66">
        <v>34718.6</v>
      </c>
      <c r="EF66">
        <v>37764.400000000001</v>
      </c>
      <c r="EG66">
        <v>35354</v>
      </c>
      <c r="EH66">
        <v>38658.400000000001</v>
      </c>
      <c r="EI66">
        <v>46356</v>
      </c>
      <c r="EJ66">
        <v>51851.5</v>
      </c>
      <c r="EK66">
        <v>55233.3</v>
      </c>
      <c r="EL66">
        <v>62001.7</v>
      </c>
      <c r="EM66">
        <v>1.9802</v>
      </c>
      <c r="EN66">
        <v>2.1667999999999998</v>
      </c>
      <c r="EO66">
        <v>1.9967599999999999E-2</v>
      </c>
      <c r="EP66">
        <v>0</v>
      </c>
      <c r="EQ66">
        <v>24.686599999999999</v>
      </c>
      <c r="ER66">
        <v>999.9</v>
      </c>
      <c r="ES66">
        <v>58.68</v>
      </c>
      <c r="ET66">
        <v>25.518999999999998</v>
      </c>
      <c r="EU66">
        <v>28.305299999999999</v>
      </c>
      <c r="EV66">
        <v>51.159399999999998</v>
      </c>
      <c r="EW66">
        <v>37.520000000000003</v>
      </c>
      <c r="EX66">
        <v>2</v>
      </c>
      <c r="EY66">
        <v>-0.113618</v>
      </c>
      <c r="EZ66">
        <v>3.6931600000000002</v>
      </c>
      <c r="FA66">
        <v>20.112500000000001</v>
      </c>
      <c r="FB66">
        <v>5.2029100000000001</v>
      </c>
      <c r="FC66">
        <v>12.0099</v>
      </c>
      <c r="FD66">
        <v>4.9756</v>
      </c>
      <c r="FE66">
        <v>3.2930000000000001</v>
      </c>
      <c r="FF66">
        <v>9999</v>
      </c>
      <c r="FG66">
        <v>9999</v>
      </c>
      <c r="FH66">
        <v>587.70000000000005</v>
      </c>
      <c r="FI66">
        <v>9999</v>
      </c>
      <c r="FJ66">
        <v>1.8628199999999999</v>
      </c>
      <c r="FK66">
        <v>1.8678300000000001</v>
      </c>
      <c r="FL66">
        <v>1.86765</v>
      </c>
      <c r="FM66">
        <v>1.8687100000000001</v>
      </c>
      <c r="FN66">
        <v>1.86951</v>
      </c>
      <c r="FO66">
        <v>1.8656600000000001</v>
      </c>
      <c r="FP66">
        <v>1.86676</v>
      </c>
      <c r="FQ66">
        <v>1.8681300000000001</v>
      </c>
      <c r="FR66">
        <v>5</v>
      </c>
      <c r="FS66">
        <v>0</v>
      </c>
      <c r="FT66">
        <v>0</v>
      </c>
      <c r="FU66">
        <v>0</v>
      </c>
      <c r="FV66" t="s">
        <v>355</v>
      </c>
      <c r="FW66" t="s">
        <v>356</v>
      </c>
      <c r="FX66" t="s">
        <v>357</v>
      </c>
      <c r="FY66" t="s">
        <v>357</v>
      </c>
      <c r="FZ66" t="s">
        <v>357</v>
      </c>
      <c r="GA66" t="s">
        <v>357</v>
      </c>
      <c r="GB66">
        <v>0</v>
      </c>
      <c r="GC66">
        <v>100</v>
      </c>
      <c r="GD66">
        <v>100</v>
      </c>
      <c r="GE66">
        <v>12.94</v>
      </c>
      <c r="GF66">
        <v>0.32090000000000002</v>
      </c>
      <c r="GG66">
        <v>5.5070148606051301</v>
      </c>
      <c r="GH66">
        <v>9.7577496247143302E-3</v>
      </c>
      <c r="GI66">
        <v>-4.8616792591943903E-7</v>
      </c>
      <c r="GJ66">
        <v>-4.7315034107036002E-11</v>
      </c>
      <c r="GK66">
        <v>-4.7501356017567997E-2</v>
      </c>
      <c r="GL66">
        <v>-2.7595818264672001E-2</v>
      </c>
      <c r="GM66">
        <v>2.4275452786486698E-3</v>
      </c>
      <c r="GN66">
        <v>-1.8891823597295299E-5</v>
      </c>
      <c r="GO66">
        <v>-2</v>
      </c>
      <c r="GP66">
        <v>2105</v>
      </c>
      <c r="GQ66">
        <v>1</v>
      </c>
      <c r="GR66">
        <v>22</v>
      </c>
      <c r="GS66">
        <v>54.8</v>
      </c>
      <c r="GT66">
        <v>54.8</v>
      </c>
      <c r="GU66">
        <v>2.32422</v>
      </c>
      <c r="GV66">
        <v>2.5964399999999999</v>
      </c>
      <c r="GW66">
        <v>2.2485400000000002</v>
      </c>
      <c r="GX66">
        <v>2.8064</v>
      </c>
      <c r="GY66">
        <v>1.9958499999999999</v>
      </c>
      <c r="GZ66">
        <v>2.3645</v>
      </c>
      <c r="HA66">
        <v>31.717300000000002</v>
      </c>
      <c r="HB66">
        <v>15.532999999999999</v>
      </c>
      <c r="HC66">
        <v>18</v>
      </c>
      <c r="HD66">
        <v>488.34100000000001</v>
      </c>
      <c r="HE66">
        <v>614.303</v>
      </c>
      <c r="HF66">
        <v>17.018899999999999</v>
      </c>
      <c r="HG66">
        <v>25.827300000000001</v>
      </c>
      <c r="HH66">
        <v>30.000399999999999</v>
      </c>
      <c r="HI66">
        <v>25.647500000000001</v>
      </c>
      <c r="HJ66">
        <v>25.5669</v>
      </c>
      <c r="HK66">
        <v>46.590699999999998</v>
      </c>
      <c r="HL66">
        <v>31.278700000000001</v>
      </c>
      <c r="HM66">
        <v>80.847200000000001</v>
      </c>
      <c r="HN66">
        <v>17.03</v>
      </c>
      <c r="HO66">
        <v>857.24900000000002</v>
      </c>
      <c r="HP66">
        <v>20.508800000000001</v>
      </c>
      <c r="HQ66">
        <v>102.482</v>
      </c>
      <c r="HR66">
        <v>103.206</v>
      </c>
    </row>
    <row r="67" spans="1:226" x14ac:dyDescent="0.2">
      <c r="A67">
        <v>162</v>
      </c>
      <c r="B67">
        <v>1657554921</v>
      </c>
      <c r="C67">
        <v>1825.9000000953699</v>
      </c>
      <c r="D67" t="s">
        <v>460</v>
      </c>
      <c r="E67" t="s">
        <v>461</v>
      </c>
      <c r="F67">
        <v>5</v>
      </c>
      <c r="G67" t="s">
        <v>1431</v>
      </c>
      <c r="H67" t="s">
        <v>351</v>
      </c>
      <c r="I67">
        <v>1657554913.5</v>
      </c>
      <c r="J67">
        <f t="shared" si="34"/>
        <v>1.0418905294716929E-2</v>
      </c>
      <c r="K67">
        <f t="shared" si="35"/>
        <v>10.418905294716929</v>
      </c>
      <c r="L67">
        <f t="shared" si="36"/>
        <v>57.506281377105275</v>
      </c>
      <c r="M67">
        <f t="shared" si="37"/>
        <v>800.36788888888896</v>
      </c>
      <c r="N67">
        <f t="shared" si="38"/>
        <v>590.58138899857113</v>
      </c>
      <c r="O67">
        <f t="shared" si="39"/>
        <v>40.172610947529662</v>
      </c>
      <c r="P67">
        <f t="shared" si="40"/>
        <v>54.442737976808772</v>
      </c>
      <c r="Q67">
        <f t="shared" si="41"/>
        <v>0.52853105686271828</v>
      </c>
      <c r="R67">
        <f t="shared" si="42"/>
        <v>3.5613906116006588</v>
      </c>
      <c r="S67">
        <f t="shared" si="43"/>
        <v>0.4885042353586031</v>
      </c>
      <c r="T67">
        <f t="shared" si="44"/>
        <v>0.3086584017989325</v>
      </c>
      <c r="U67">
        <f t="shared" si="45"/>
        <v>321.51884944444419</v>
      </c>
      <c r="V67">
        <f t="shared" si="46"/>
        <v>23.599138511548535</v>
      </c>
      <c r="W67">
        <f t="shared" si="47"/>
        <v>23.599138511548535</v>
      </c>
      <c r="X67">
        <f t="shared" si="48"/>
        <v>2.9236110057381275</v>
      </c>
      <c r="Y67">
        <f t="shared" si="49"/>
        <v>49.920106359342057</v>
      </c>
      <c r="Z67">
        <f t="shared" si="50"/>
        <v>1.5202119815006294</v>
      </c>
      <c r="AA67">
        <f t="shared" si="51"/>
        <v>3.045289949018982</v>
      </c>
      <c r="AB67">
        <f t="shared" si="52"/>
        <v>1.4033990242374981</v>
      </c>
      <c r="AC67">
        <f t="shared" si="53"/>
        <v>-459.47372349701658</v>
      </c>
      <c r="AD67">
        <f t="shared" si="54"/>
        <v>130.27357511646366</v>
      </c>
      <c r="AE67">
        <f t="shared" si="55"/>
        <v>7.6550413973437674</v>
      </c>
      <c r="AF67">
        <f t="shared" si="56"/>
        <v>-2.625753876495196E-2</v>
      </c>
      <c r="AG67">
        <f t="shared" si="57"/>
        <v>159.72935623931218</v>
      </c>
      <c r="AH67">
        <f t="shared" si="58"/>
        <v>10.405793240251219</v>
      </c>
      <c r="AI67">
        <f t="shared" si="59"/>
        <v>57.506281377105275</v>
      </c>
      <c r="AJ67">
        <v>864.91327665256802</v>
      </c>
      <c r="AK67">
        <v>842.37850909090901</v>
      </c>
      <c r="AL67">
        <v>3.3828297101404399</v>
      </c>
      <c r="AM67">
        <v>64.3374699649262</v>
      </c>
      <c r="AN67">
        <f t="shared" si="60"/>
        <v>10.418905294716929</v>
      </c>
      <c r="AO67">
        <v>20.525015574109599</v>
      </c>
      <c r="AP67">
        <v>22.357287272727302</v>
      </c>
      <c r="AQ67">
        <v>2.7327214528389198E-4</v>
      </c>
      <c r="AR67">
        <v>77.478032350522597</v>
      </c>
      <c r="AS67">
        <v>0</v>
      </c>
      <c r="AT67">
        <v>0</v>
      </c>
      <c r="AU67">
        <f t="shared" si="61"/>
        <v>1</v>
      </c>
      <c r="AV67">
        <f t="shared" si="62"/>
        <v>0</v>
      </c>
      <c r="AW67">
        <f t="shared" si="63"/>
        <v>36263.526516353886</v>
      </c>
      <c r="AX67">
        <f t="shared" si="64"/>
        <v>2000.0214814814799</v>
      </c>
      <c r="AY67">
        <f t="shared" si="65"/>
        <v>1681.217744444443</v>
      </c>
      <c r="AZ67">
        <f t="shared" si="66"/>
        <v>0.84059984355723583</v>
      </c>
      <c r="BA67">
        <f t="shared" si="67"/>
        <v>0.16075769806546522</v>
      </c>
      <c r="BB67">
        <v>0.9</v>
      </c>
      <c r="BC67">
        <v>0.5</v>
      </c>
      <c r="BD67" t="s">
        <v>352</v>
      </c>
      <c r="BE67">
        <v>2</v>
      </c>
      <c r="BF67" t="b">
        <v>1</v>
      </c>
      <c r="BG67">
        <v>1657554913.5</v>
      </c>
      <c r="BH67">
        <v>800.36788888888896</v>
      </c>
      <c r="BI67">
        <v>830.61766666666699</v>
      </c>
      <c r="BJ67">
        <v>22.348781481481499</v>
      </c>
      <c r="BK67">
        <v>20.517637037037002</v>
      </c>
      <c r="BL67">
        <v>787.50137037036995</v>
      </c>
      <c r="BM67">
        <v>22.028159259259301</v>
      </c>
      <c r="BN67">
        <v>500.010407407407</v>
      </c>
      <c r="BO67">
        <v>67.9849148148148</v>
      </c>
      <c r="BP67">
        <v>3.7226918518518497E-2</v>
      </c>
      <c r="BQ67">
        <v>24.277640740740701</v>
      </c>
      <c r="BR67">
        <v>24.999403703703699</v>
      </c>
      <c r="BS67">
        <v>999.9</v>
      </c>
      <c r="BT67">
        <v>0</v>
      </c>
      <c r="BU67">
        <v>0</v>
      </c>
      <c r="BV67">
        <v>9995.9259259259306</v>
      </c>
      <c r="BW67">
        <v>0</v>
      </c>
      <c r="BX67">
        <v>958.93774074074099</v>
      </c>
      <c r="BY67">
        <v>-30.249903703703701</v>
      </c>
      <c r="BZ67">
        <v>818.664148148148</v>
      </c>
      <c r="CA67">
        <v>848.01714814814795</v>
      </c>
      <c r="CB67">
        <v>1.83115481481481</v>
      </c>
      <c r="CC67">
        <v>830.61766666666699</v>
      </c>
      <c r="CD67">
        <v>20.517637037037002</v>
      </c>
      <c r="CE67">
        <v>1.5193792592592601</v>
      </c>
      <c r="CF67">
        <v>1.3948892592592601</v>
      </c>
      <c r="CG67">
        <v>13.164596296296301</v>
      </c>
      <c r="CH67">
        <v>11.8621814814815</v>
      </c>
      <c r="CI67">
        <v>2000.0214814814799</v>
      </c>
      <c r="CJ67">
        <v>0.98000511111111099</v>
      </c>
      <c r="CK67">
        <v>1.9994581481481501E-2</v>
      </c>
      <c r="CL67">
        <v>0</v>
      </c>
      <c r="CM67">
        <v>2.2784481481481502</v>
      </c>
      <c r="CN67">
        <v>0</v>
      </c>
      <c r="CO67">
        <v>7932.5270370370399</v>
      </c>
      <c r="CP67">
        <v>17300.377777777801</v>
      </c>
      <c r="CQ67">
        <v>38.436999999999998</v>
      </c>
      <c r="CR67">
        <v>38.625</v>
      </c>
      <c r="CS67">
        <v>37.902555555555601</v>
      </c>
      <c r="CT67">
        <v>37.534444444444397</v>
      </c>
      <c r="CU67">
        <v>37.875</v>
      </c>
      <c r="CV67">
        <v>1960.0314814814799</v>
      </c>
      <c r="CW67">
        <v>39.99</v>
      </c>
      <c r="CX67">
        <v>0</v>
      </c>
      <c r="CY67">
        <v>1657554893.0999999</v>
      </c>
      <c r="CZ67">
        <v>0</v>
      </c>
      <c r="DA67">
        <v>1657551629</v>
      </c>
      <c r="DB67" t="s">
        <v>353</v>
      </c>
      <c r="DC67">
        <v>1657551626.5</v>
      </c>
      <c r="DD67">
        <v>1657551629</v>
      </c>
      <c r="DE67">
        <v>1</v>
      </c>
      <c r="DF67">
        <v>0.40300000000000002</v>
      </c>
      <c r="DG67">
        <v>8.9999999999999993E-3</v>
      </c>
      <c r="DH67">
        <v>9.41</v>
      </c>
      <c r="DI67">
        <v>8.6999999999999994E-2</v>
      </c>
      <c r="DJ67">
        <v>417</v>
      </c>
      <c r="DK67">
        <v>17</v>
      </c>
      <c r="DL67">
        <v>1.61</v>
      </c>
      <c r="DM67">
        <v>0.59</v>
      </c>
      <c r="DN67">
        <v>-30.046814999999999</v>
      </c>
      <c r="DO67">
        <v>-4.2209223264540103</v>
      </c>
      <c r="DP67">
        <v>0.461894427629301</v>
      </c>
      <c r="DQ67">
        <v>0</v>
      </c>
      <c r="DR67">
        <v>1.8326039999999999</v>
      </c>
      <c r="DS67">
        <v>-2.99918949343396E-2</v>
      </c>
      <c r="DT67">
        <v>1.0670594360203201E-2</v>
      </c>
      <c r="DU67">
        <v>1</v>
      </c>
      <c r="DV67">
        <v>1</v>
      </c>
      <c r="DW67">
        <v>2</v>
      </c>
      <c r="DX67" t="s">
        <v>354</v>
      </c>
      <c r="DY67">
        <v>2.9741</v>
      </c>
      <c r="DZ67">
        <v>2.6903299999999999</v>
      </c>
      <c r="EA67">
        <v>0.11167000000000001</v>
      </c>
      <c r="EB67">
        <v>0.11566800000000001</v>
      </c>
      <c r="EC67">
        <v>7.5110800000000005E-2</v>
      </c>
      <c r="ED67">
        <v>7.1266200000000002E-2</v>
      </c>
      <c r="EE67">
        <v>34659.1</v>
      </c>
      <c r="EF67">
        <v>37697.699999999997</v>
      </c>
      <c r="EG67">
        <v>35354</v>
      </c>
      <c r="EH67">
        <v>38657.599999999999</v>
      </c>
      <c r="EI67">
        <v>46355.5</v>
      </c>
      <c r="EJ67">
        <v>51853.8</v>
      </c>
      <c r="EK67">
        <v>55232.7</v>
      </c>
      <c r="EL67">
        <v>62001</v>
      </c>
      <c r="EM67">
        <v>1.9792000000000001</v>
      </c>
      <c r="EN67">
        <v>2.1669999999999998</v>
      </c>
      <c r="EO67">
        <v>1.71363E-2</v>
      </c>
      <c r="EP67">
        <v>0</v>
      </c>
      <c r="EQ67">
        <v>24.699100000000001</v>
      </c>
      <c r="ER67">
        <v>999.9</v>
      </c>
      <c r="ES67">
        <v>58.655999999999999</v>
      </c>
      <c r="ET67">
        <v>25.548999999999999</v>
      </c>
      <c r="EU67">
        <v>28.343699999999998</v>
      </c>
      <c r="EV67">
        <v>51.289400000000001</v>
      </c>
      <c r="EW67">
        <v>37.520000000000003</v>
      </c>
      <c r="EX67">
        <v>2</v>
      </c>
      <c r="EY67">
        <v>-0.113598</v>
      </c>
      <c r="EZ67">
        <v>3.7047300000000001</v>
      </c>
      <c r="FA67">
        <v>20.111499999999999</v>
      </c>
      <c r="FB67">
        <v>5.20052</v>
      </c>
      <c r="FC67">
        <v>12.008800000000001</v>
      </c>
      <c r="FD67">
        <v>4.976</v>
      </c>
      <c r="FE67">
        <v>3.2930000000000001</v>
      </c>
      <c r="FF67">
        <v>9999</v>
      </c>
      <c r="FG67">
        <v>9999</v>
      </c>
      <c r="FH67">
        <v>587.70000000000005</v>
      </c>
      <c r="FI67">
        <v>9999</v>
      </c>
      <c r="FJ67">
        <v>1.8627899999999999</v>
      </c>
      <c r="FK67">
        <v>1.8678300000000001</v>
      </c>
      <c r="FL67">
        <v>1.8676200000000001</v>
      </c>
      <c r="FM67">
        <v>1.8687400000000001</v>
      </c>
      <c r="FN67">
        <v>1.86951</v>
      </c>
      <c r="FO67">
        <v>1.8656600000000001</v>
      </c>
      <c r="FP67">
        <v>1.86676</v>
      </c>
      <c r="FQ67">
        <v>1.8681300000000001</v>
      </c>
      <c r="FR67">
        <v>5</v>
      </c>
      <c r="FS67">
        <v>0</v>
      </c>
      <c r="FT67">
        <v>0</v>
      </c>
      <c r="FU67">
        <v>0</v>
      </c>
      <c r="FV67" t="s">
        <v>355</v>
      </c>
      <c r="FW67" t="s">
        <v>356</v>
      </c>
      <c r="FX67" t="s">
        <v>357</v>
      </c>
      <c r="FY67" t="s">
        <v>357</v>
      </c>
      <c r="FZ67" t="s">
        <v>357</v>
      </c>
      <c r="GA67" t="s">
        <v>357</v>
      </c>
      <c r="GB67">
        <v>0</v>
      </c>
      <c r="GC67">
        <v>100</v>
      </c>
      <c r="GD67">
        <v>100</v>
      </c>
      <c r="GE67">
        <v>13.086</v>
      </c>
      <c r="GF67">
        <v>0.32079999999999997</v>
      </c>
      <c r="GG67">
        <v>5.5070148606051301</v>
      </c>
      <c r="GH67">
        <v>9.7577496247143302E-3</v>
      </c>
      <c r="GI67">
        <v>-4.8616792591943903E-7</v>
      </c>
      <c r="GJ67">
        <v>-4.7315034107036002E-11</v>
      </c>
      <c r="GK67">
        <v>-4.7501356017567997E-2</v>
      </c>
      <c r="GL67">
        <v>-2.7595818264672001E-2</v>
      </c>
      <c r="GM67">
        <v>2.4275452786486698E-3</v>
      </c>
      <c r="GN67">
        <v>-1.8891823597295299E-5</v>
      </c>
      <c r="GO67">
        <v>-2</v>
      </c>
      <c r="GP67">
        <v>2105</v>
      </c>
      <c r="GQ67">
        <v>1</v>
      </c>
      <c r="GR67">
        <v>22</v>
      </c>
      <c r="GS67">
        <v>54.9</v>
      </c>
      <c r="GT67">
        <v>54.9</v>
      </c>
      <c r="GU67">
        <v>2.36206</v>
      </c>
      <c r="GV67">
        <v>2.5878899999999998</v>
      </c>
      <c r="GW67">
        <v>2.2485400000000002</v>
      </c>
      <c r="GX67">
        <v>2.8064</v>
      </c>
      <c r="GY67">
        <v>1.9958499999999999</v>
      </c>
      <c r="GZ67">
        <v>2.3938000000000001</v>
      </c>
      <c r="HA67">
        <v>31.7392</v>
      </c>
      <c r="HB67">
        <v>15.532999999999999</v>
      </c>
      <c r="HC67">
        <v>18</v>
      </c>
      <c r="HD67">
        <v>487.73700000000002</v>
      </c>
      <c r="HE67">
        <v>614.50699999999995</v>
      </c>
      <c r="HF67">
        <v>17.028500000000001</v>
      </c>
      <c r="HG67">
        <v>25.831700000000001</v>
      </c>
      <c r="HH67">
        <v>30.0002</v>
      </c>
      <c r="HI67">
        <v>25.651800000000001</v>
      </c>
      <c r="HJ67">
        <v>25.571200000000001</v>
      </c>
      <c r="HK67">
        <v>47.271700000000003</v>
      </c>
      <c r="HL67">
        <v>31.278700000000001</v>
      </c>
      <c r="HM67">
        <v>80.847200000000001</v>
      </c>
      <c r="HN67">
        <v>17.031600000000001</v>
      </c>
      <c r="HO67">
        <v>877.37300000000005</v>
      </c>
      <c r="HP67">
        <v>20.508800000000001</v>
      </c>
      <c r="HQ67">
        <v>102.48099999999999</v>
      </c>
      <c r="HR67">
        <v>103.20399999999999</v>
      </c>
    </row>
    <row r="68" spans="1:226" x14ac:dyDescent="0.2">
      <c r="A68">
        <v>163</v>
      </c>
      <c r="B68">
        <v>1657554925.5</v>
      </c>
      <c r="C68">
        <v>1830.4000000953699</v>
      </c>
      <c r="D68" t="s">
        <v>462</v>
      </c>
      <c r="E68" t="s">
        <v>463</v>
      </c>
      <c r="F68">
        <v>5</v>
      </c>
      <c r="G68" t="s">
        <v>1431</v>
      </c>
      <c r="H68" t="s">
        <v>351</v>
      </c>
      <c r="I68">
        <v>1657554917.9444399</v>
      </c>
      <c r="J68">
        <f t="shared" si="34"/>
        <v>1.0496993466358306E-2</v>
      </c>
      <c r="K68">
        <f t="shared" si="35"/>
        <v>10.496993466358306</v>
      </c>
      <c r="L68">
        <f t="shared" si="36"/>
        <v>57.44591925578959</v>
      </c>
      <c r="M68">
        <f t="shared" si="37"/>
        <v>815.11555555555503</v>
      </c>
      <c r="N68">
        <f t="shared" si="38"/>
        <v>606.77817202272524</v>
      </c>
      <c r="O68">
        <f t="shared" si="39"/>
        <v>41.274275426958539</v>
      </c>
      <c r="P68">
        <f t="shared" si="40"/>
        <v>55.445804572446427</v>
      </c>
      <c r="Q68">
        <f t="shared" si="41"/>
        <v>0.53379898556786609</v>
      </c>
      <c r="R68">
        <f t="shared" si="42"/>
        <v>3.5655014729112962</v>
      </c>
      <c r="S68">
        <f t="shared" si="43"/>
        <v>0.49304646078066661</v>
      </c>
      <c r="T68">
        <f t="shared" si="44"/>
        <v>0.31155581748814587</v>
      </c>
      <c r="U68">
        <f t="shared" si="45"/>
        <v>321.51861299999996</v>
      </c>
      <c r="V68">
        <f t="shared" si="46"/>
        <v>23.586536674803455</v>
      </c>
      <c r="W68">
        <f t="shared" si="47"/>
        <v>23.586536674803455</v>
      </c>
      <c r="X68">
        <f t="shared" si="48"/>
        <v>2.9213918818931672</v>
      </c>
      <c r="Y68">
        <f t="shared" si="49"/>
        <v>49.918276147138819</v>
      </c>
      <c r="Z68">
        <f t="shared" si="50"/>
        <v>1.5204823005094503</v>
      </c>
      <c r="AA68">
        <f t="shared" si="51"/>
        <v>3.0459431251746065</v>
      </c>
      <c r="AB68">
        <f t="shared" si="52"/>
        <v>1.4009095813837169</v>
      </c>
      <c r="AC68">
        <f t="shared" si="53"/>
        <v>-462.91741186640127</v>
      </c>
      <c r="AD68">
        <f t="shared" si="54"/>
        <v>133.53404715236596</v>
      </c>
      <c r="AE68">
        <f t="shared" si="55"/>
        <v>7.8372273019181744</v>
      </c>
      <c r="AF68">
        <f t="shared" si="56"/>
        <v>-2.7524412117173824E-2</v>
      </c>
      <c r="AG68">
        <f t="shared" si="57"/>
        <v>161.05371575566218</v>
      </c>
      <c r="AH68">
        <f t="shared" si="58"/>
        <v>10.398155757144778</v>
      </c>
      <c r="AI68">
        <f t="shared" si="59"/>
        <v>57.44591925578959</v>
      </c>
      <c r="AJ68">
        <v>880.52155125977094</v>
      </c>
      <c r="AK68">
        <v>857.82387272727306</v>
      </c>
      <c r="AL68">
        <v>3.4318244941837599</v>
      </c>
      <c r="AM68">
        <v>64.3374699649262</v>
      </c>
      <c r="AN68">
        <f t="shared" si="60"/>
        <v>10.496993466358306</v>
      </c>
      <c r="AO68">
        <v>20.517064534440799</v>
      </c>
      <c r="AP68">
        <v>22.3641309090909</v>
      </c>
      <c r="AQ68">
        <v>3.78177756573981E-5</v>
      </c>
      <c r="AR68">
        <v>77.478032350522597</v>
      </c>
      <c r="AS68">
        <v>0</v>
      </c>
      <c r="AT68">
        <v>0</v>
      </c>
      <c r="AU68">
        <f t="shared" si="61"/>
        <v>1</v>
      </c>
      <c r="AV68">
        <f t="shared" si="62"/>
        <v>0</v>
      </c>
      <c r="AW68">
        <f t="shared" si="63"/>
        <v>36315.899013403316</v>
      </c>
      <c r="AX68">
        <f t="shared" si="64"/>
        <v>2000.02</v>
      </c>
      <c r="AY68">
        <f t="shared" si="65"/>
        <v>1681.2164999999998</v>
      </c>
      <c r="AZ68">
        <f t="shared" si="66"/>
        <v>0.84059984400155985</v>
      </c>
      <c r="BA68">
        <f t="shared" si="67"/>
        <v>0.16075769892301076</v>
      </c>
      <c r="BB68">
        <v>0.9</v>
      </c>
      <c r="BC68">
        <v>0.5</v>
      </c>
      <c r="BD68" t="s">
        <v>352</v>
      </c>
      <c r="BE68">
        <v>2</v>
      </c>
      <c r="BF68" t="b">
        <v>1</v>
      </c>
      <c r="BG68">
        <v>1657554917.9444399</v>
      </c>
      <c r="BH68">
        <v>815.11555555555503</v>
      </c>
      <c r="BI68">
        <v>845.63125925925897</v>
      </c>
      <c r="BJ68">
        <v>22.352796296296301</v>
      </c>
      <c r="BK68">
        <v>20.522940740740701</v>
      </c>
      <c r="BL68">
        <v>802.118962962963</v>
      </c>
      <c r="BM68">
        <v>22.0319888888889</v>
      </c>
      <c r="BN68">
        <v>499.99329629629602</v>
      </c>
      <c r="BO68">
        <v>67.984874074074099</v>
      </c>
      <c r="BP68">
        <v>3.7143411111111101E-2</v>
      </c>
      <c r="BQ68">
        <v>24.2812185185185</v>
      </c>
      <c r="BR68">
        <v>24.9920481481482</v>
      </c>
      <c r="BS68">
        <v>999.9</v>
      </c>
      <c r="BT68">
        <v>0</v>
      </c>
      <c r="BU68">
        <v>0</v>
      </c>
      <c r="BV68">
        <v>10011.1111111111</v>
      </c>
      <c r="BW68">
        <v>0</v>
      </c>
      <c r="BX68">
        <v>959.55996296296303</v>
      </c>
      <c r="BY68">
        <v>-30.515774074074098</v>
      </c>
      <c r="BZ68">
        <v>833.75248148148205</v>
      </c>
      <c r="CA68">
        <v>863.34985185185201</v>
      </c>
      <c r="CB68">
        <v>1.8298781481481501</v>
      </c>
      <c r="CC68">
        <v>845.63125925925897</v>
      </c>
      <c r="CD68">
        <v>20.522940740740701</v>
      </c>
      <c r="CE68">
        <v>1.51965185185185</v>
      </c>
      <c r="CF68">
        <v>1.39524814814815</v>
      </c>
      <c r="CG68">
        <v>13.167344444444399</v>
      </c>
      <c r="CH68">
        <v>11.8660888888889</v>
      </c>
      <c r="CI68">
        <v>2000.02</v>
      </c>
      <c r="CJ68">
        <v>0.98000500000000001</v>
      </c>
      <c r="CK68">
        <v>1.9994700000000001E-2</v>
      </c>
      <c r="CL68">
        <v>0</v>
      </c>
      <c r="CM68">
        <v>2.2716777777777799</v>
      </c>
      <c r="CN68">
        <v>0</v>
      </c>
      <c r="CO68">
        <v>7938.05</v>
      </c>
      <c r="CP68">
        <v>17300.366666666701</v>
      </c>
      <c r="CQ68">
        <v>38.436999999999998</v>
      </c>
      <c r="CR68">
        <v>38.625</v>
      </c>
      <c r="CS68">
        <v>37.893370370370398</v>
      </c>
      <c r="CT68">
        <v>37.522962962963</v>
      </c>
      <c r="CU68">
        <v>37.875</v>
      </c>
      <c r="CV68">
        <v>1960.03</v>
      </c>
      <c r="CW68">
        <v>39.99</v>
      </c>
      <c r="CX68">
        <v>0</v>
      </c>
      <c r="CY68">
        <v>1657554897.9000001</v>
      </c>
      <c r="CZ68">
        <v>0</v>
      </c>
      <c r="DA68">
        <v>1657551629</v>
      </c>
      <c r="DB68" t="s">
        <v>353</v>
      </c>
      <c r="DC68">
        <v>1657551626.5</v>
      </c>
      <c r="DD68">
        <v>1657551629</v>
      </c>
      <c r="DE68">
        <v>1</v>
      </c>
      <c r="DF68">
        <v>0.40300000000000002</v>
      </c>
      <c r="DG68">
        <v>8.9999999999999993E-3</v>
      </c>
      <c r="DH68">
        <v>9.41</v>
      </c>
      <c r="DI68">
        <v>8.6999999999999994E-2</v>
      </c>
      <c r="DJ68">
        <v>417</v>
      </c>
      <c r="DK68">
        <v>17</v>
      </c>
      <c r="DL68">
        <v>1.61</v>
      </c>
      <c r="DM68">
        <v>0.59</v>
      </c>
      <c r="DN68">
        <v>-30.337497560975599</v>
      </c>
      <c r="DO68">
        <v>-3.5421261324041202</v>
      </c>
      <c r="DP68">
        <v>0.42939822524983701</v>
      </c>
      <c r="DQ68">
        <v>0</v>
      </c>
      <c r="DR68">
        <v>1.83267414634146</v>
      </c>
      <c r="DS68">
        <v>-1.18563763066166E-2</v>
      </c>
      <c r="DT68">
        <v>1.0346474826936901E-2</v>
      </c>
      <c r="DU68">
        <v>1</v>
      </c>
      <c r="DV68">
        <v>1</v>
      </c>
      <c r="DW68">
        <v>2</v>
      </c>
      <c r="DX68" t="s">
        <v>354</v>
      </c>
      <c r="DY68">
        <v>2.9739499999999999</v>
      </c>
      <c r="DZ68">
        <v>2.68946</v>
      </c>
      <c r="EA68">
        <v>0.113026</v>
      </c>
      <c r="EB68">
        <v>0.11701400000000001</v>
      </c>
      <c r="EC68">
        <v>7.5125999999999998E-2</v>
      </c>
      <c r="ED68">
        <v>7.1314299999999997E-2</v>
      </c>
      <c r="EE68">
        <v>34605.699999999997</v>
      </c>
      <c r="EF68">
        <v>37639.800000000003</v>
      </c>
      <c r="EG68">
        <v>35353.5</v>
      </c>
      <c r="EH68">
        <v>38657.1</v>
      </c>
      <c r="EI68">
        <v>46354.8</v>
      </c>
      <c r="EJ68">
        <v>51849.9</v>
      </c>
      <c r="EK68">
        <v>55232.7</v>
      </c>
      <c r="EL68">
        <v>61999.6</v>
      </c>
      <c r="EM68">
        <v>1.9802</v>
      </c>
      <c r="EN68">
        <v>2.1669999999999998</v>
      </c>
      <c r="EO68">
        <v>1.6093300000000001E-2</v>
      </c>
      <c r="EP68">
        <v>0</v>
      </c>
      <c r="EQ68">
        <v>24.709499999999998</v>
      </c>
      <c r="ER68">
        <v>999.9</v>
      </c>
      <c r="ES68">
        <v>58.631</v>
      </c>
      <c r="ET68">
        <v>25.548999999999999</v>
      </c>
      <c r="EU68">
        <v>28.333100000000002</v>
      </c>
      <c r="EV68">
        <v>50.859400000000001</v>
      </c>
      <c r="EW68">
        <v>37.5321</v>
      </c>
      <c r="EX68">
        <v>2</v>
      </c>
      <c r="EY68">
        <v>-0.113089</v>
      </c>
      <c r="EZ68">
        <v>3.6699799999999998</v>
      </c>
      <c r="FA68">
        <v>20.110600000000002</v>
      </c>
      <c r="FB68">
        <v>5.2017199999999999</v>
      </c>
      <c r="FC68">
        <v>12.0099</v>
      </c>
      <c r="FD68">
        <v>4.976</v>
      </c>
      <c r="FE68">
        <v>3.2930000000000001</v>
      </c>
      <c r="FF68">
        <v>9999</v>
      </c>
      <c r="FG68">
        <v>9999</v>
      </c>
      <c r="FH68">
        <v>587.70000000000005</v>
      </c>
      <c r="FI68">
        <v>9999</v>
      </c>
      <c r="FJ68">
        <v>1.8628199999999999</v>
      </c>
      <c r="FK68">
        <v>1.8678300000000001</v>
      </c>
      <c r="FL68">
        <v>1.8676200000000001</v>
      </c>
      <c r="FM68">
        <v>1.8687400000000001</v>
      </c>
      <c r="FN68">
        <v>1.86954</v>
      </c>
      <c r="FO68">
        <v>1.8656600000000001</v>
      </c>
      <c r="FP68">
        <v>1.86676</v>
      </c>
      <c r="FQ68">
        <v>1.8681300000000001</v>
      </c>
      <c r="FR68">
        <v>5</v>
      </c>
      <c r="FS68">
        <v>0</v>
      </c>
      <c r="FT68">
        <v>0</v>
      </c>
      <c r="FU68">
        <v>0</v>
      </c>
      <c r="FV68" t="s">
        <v>355</v>
      </c>
      <c r="FW68" t="s">
        <v>356</v>
      </c>
      <c r="FX68" t="s">
        <v>357</v>
      </c>
      <c r="FY68" t="s">
        <v>357</v>
      </c>
      <c r="FZ68" t="s">
        <v>357</v>
      </c>
      <c r="GA68" t="s">
        <v>357</v>
      </c>
      <c r="GB68">
        <v>0</v>
      </c>
      <c r="GC68">
        <v>100</v>
      </c>
      <c r="GD68">
        <v>100</v>
      </c>
      <c r="GE68">
        <v>13.218</v>
      </c>
      <c r="GF68">
        <v>0.32119999999999999</v>
      </c>
      <c r="GG68">
        <v>5.5070148606051301</v>
      </c>
      <c r="GH68">
        <v>9.7577496247143302E-3</v>
      </c>
      <c r="GI68">
        <v>-4.8616792591943903E-7</v>
      </c>
      <c r="GJ68">
        <v>-4.7315034107036002E-11</v>
      </c>
      <c r="GK68">
        <v>-4.7501356017567997E-2</v>
      </c>
      <c r="GL68">
        <v>-2.7595818264672001E-2</v>
      </c>
      <c r="GM68">
        <v>2.4275452786486698E-3</v>
      </c>
      <c r="GN68">
        <v>-1.8891823597295299E-5</v>
      </c>
      <c r="GO68">
        <v>-2</v>
      </c>
      <c r="GP68">
        <v>2105</v>
      </c>
      <c r="GQ68">
        <v>1</v>
      </c>
      <c r="GR68">
        <v>22</v>
      </c>
      <c r="GS68">
        <v>55</v>
      </c>
      <c r="GT68">
        <v>54.9</v>
      </c>
      <c r="GU68">
        <v>2.3901400000000002</v>
      </c>
      <c r="GV68">
        <v>2.5866699999999998</v>
      </c>
      <c r="GW68">
        <v>2.2485400000000002</v>
      </c>
      <c r="GX68">
        <v>2.8064</v>
      </c>
      <c r="GY68">
        <v>1.9958499999999999</v>
      </c>
      <c r="GZ68">
        <v>2.3889200000000002</v>
      </c>
      <c r="HA68">
        <v>31.7392</v>
      </c>
      <c r="HB68">
        <v>15.532999999999999</v>
      </c>
      <c r="HC68">
        <v>18</v>
      </c>
      <c r="HD68">
        <v>488.41500000000002</v>
      </c>
      <c r="HE68">
        <v>614.54100000000005</v>
      </c>
      <c r="HF68">
        <v>17.0334</v>
      </c>
      <c r="HG68">
        <v>25.835999999999999</v>
      </c>
      <c r="HH68">
        <v>30.000299999999999</v>
      </c>
      <c r="HI68">
        <v>25.656099999999999</v>
      </c>
      <c r="HJ68">
        <v>25.5746</v>
      </c>
      <c r="HK68">
        <v>47.962499999999999</v>
      </c>
      <c r="HL68">
        <v>31.278700000000001</v>
      </c>
      <c r="HM68">
        <v>80.847200000000001</v>
      </c>
      <c r="HN68">
        <v>17.040199999999999</v>
      </c>
      <c r="HO68">
        <v>890.78300000000002</v>
      </c>
      <c r="HP68">
        <v>20.508800000000001</v>
      </c>
      <c r="HQ68">
        <v>102.48</v>
      </c>
      <c r="HR68">
        <v>103.202</v>
      </c>
    </row>
    <row r="69" spans="1:226" x14ac:dyDescent="0.2">
      <c r="A69">
        <v>164</v>
      </c>
      <c r="B69">
        <v>1657554931</v>
      </c>
      <c r="C69">
        <v>1835.9000000953699</v>
      </c>
      <c r="D69" t="s">
        <v>464</v>
      </c>
      <c r="E69" t="s">
        <v>465</v>
      </c>
      <c r="F69">
        <v>5</v>
      </c>
      <c r="G69" t="s">
        <v>1431</v>
      </c>
      <c r="H69" t="s">
        <v>351</v>
      </c>
      <c r="I69">
        <v>1657554923.2321401</v>
      </c>
      <c r="J69">
        <f t="shared" si="34"/>
        <v>1.0446507300964712E-2</v>
      </c>
      <c r="K69">
        <f t="shared" si="35"/>
        <v>10.446507300964711</v>
      </c>
      <c r="L69">
        <f t="shared" si="36"/>
        <v>57.757603805700683</v>
      </c>
      <c r="M69">
        <f t="shared" si="37"/>
        <v>832.63453571428602</v>
      </c>
      <c r="N69">
        <f t="shared" si="38"/>
        <v>621.55393958363049</v>
      </c>
      <c r="O69">
        <f t="shared" si="39"/>
        <v>42.278855137462614</v>
      </c>
      <c r="P69">
        <f t="shared" si="40"/>
        <v>56.636814081646044</v>
      </c>
      <c r="Q69">
        <f t="shared" si="41"/>
        <v>0.53021731637928726</v>
      </c>
      <c r="R69">
        <f t="shared" si="42"/>
        <v>3.567347070938252</v>
      </c>
      <c r="S69">
        <f t="shared" si="43"/>
        <v>0.49000688347394439</v>
      </c>
      <c r="T69">
        <f t="shared" si="44"/>
        <v>0.3096125378921013</v>
      </c>
      <c r="U69">
        <f t="shared" si="45"/>
        <v>321.51411000000064</v>
      </c>
      <c r="V69">
        <f t="shared" si="46"/>
        <v>23.600362297799443</v>
      </c>
      <c r="W69">
        <f t="shared" si="47"/>
        <v>23.600362297799443</v>
      </c>
      <c r="X69">
        <f t="shared" si="48"/>
        <v>2.9238265872191747</v>
      </c>
      <c r="Y69">
        <f t="shared" si="49"/>
        <v>49.929396097712683</v>
      </c>
      <c r="Z69">
        <f t="shared" si="50"/>
        <v>1.5210557056431151</v>
      </c>
      <c r="AA69">
        <f t="shared" si="51"/>
        <v>3.0464131844622813</v>
      </c>
      <c r="AB69">
        <f t="shared" si="52"/>
        <v>1.4027708815760596</v>
      </c>
      <c r="AC69">
        <f t="shared" si="53"/>
        <v>-460.69097197254382</v>
      </c>
      <c r="AD69">
        <f t="shared" si="54"/>
        <v>131.43928922707522</v>
      </c>
      <c r="AE69">
        <f t="shared" si="55"/>
        <v>7.7109315669154519</v>
      </c>
      <c r="AF69">
        <f t="shared" si="56"/>
        <v>-2.6641178552495148E-2</v>
      </c>
      <c r="AG69">
        <f t="shared" si="57"/>
        <v>161.78007061725035</v>
      </c>
      <c r="AH69">
        <f t="shared" si="58"/>
        <v>10.413172827505059</v>
      </c>
      <c r="AI69">
        <f t="shared" si="59"/>
        <v>57.757603805700683</v>
      </c>
      <c r="AJ69">
        <v>898.840685173113</v>
      </c>
      <c r="AK69">
        <v>876.26170303030199</v>
      </c>
      <c r="AL69">
        <v>3.3818291374879701</v>
      </c>
      <c r="AM69">
        <v>64.3374699649262</v>
      </c>
      <c r="AN69">
        <f t="shared" si="60"/>
        <v>10.446507300964711</v>
      </c>
      <c r="AO69">
        <v>20.5389158507225</v>
      </c>
      <c r="AP69">
        <v>22.372780606060601</v>
      </c>
      <c r="AQ69">
        <v>1.06758552256893E-3</v>
      </c>
      <c r="AR69">
        <v>77.478032350522597</v>
      </c>
      <c r="AS69">
        <v>0</v>
      </c>
      <c r="AT69">
        <v>0</v>
      </c>
      <c r="AU69">
        <f t="shared" si="61"/>
        <v>1</v>
      </c>
      <c r="AV69">
        <f t="shared" si="62"/>
        <v>0</v>
      </c>
      <c r="AW69">
        <f t="shared" si="63"/>
        <v>36339.275123408348</v>
      </c>
      <c r="AX69">
        <f t="shared" si="64"/>
        <v>1999.99178571429</v>
      </c>
      <c r="AY69">
        <f t="shared" si="65"/>
        <v>1681.1928000000037</v>
      </c>
      <c r="AZ69">
        <f t="shared" si="66"/>
        <v>0.84059985246367974</v>
      </c>
      <c r="BA69">
        <f t="shared" si="67"/>
        <v>0.16075771525490193</v>
      </c>
      <c r="BB69">
        <v>0.9</v>
      </c>
      <c r="BC69">
        <v>0.5</v>
      </c>
      <c r="BD69" t="s">
        <v>352</v>
      </c>
      <c r="BE69">
        <v>2</v>
      </c>
      <c r="BF69" t="b">
        <v>1</v>
      </c>
      <c r="BG69">
        <v>1657554923.2321401</v>
      </c>
      <c r="BH69">
        <v>832.63453571428602</v>
      </c>
      <c r="BI69">
        <v>863.31746428571398</v>
      </c>
      <c r="BJ69">
        <v>22.361489285714299</v>
      </c>
      <c r="BK69">
        <v>20.528921428571401</v>
      </c>
      <c r="BL69">
        <v>819.48382142857099</v>
      </c>
      <c r="BM69">
        <v>22.040257142857101</v>
      </c>
      <c r="BN69">
        <v>499.96985714285699</v>
      </c>
      <c r="BO69">
        <v>67.984139285714306</v>
      </c>
      <c r="BP69">
        <v>3.7077289285714299E-2</v>
      </c>
      <c r="BQ69">
        <v>24.283792857142899</v>
      </c>
      <c r="BR69">
        <v>24.989346428571402</v>
      </c>
      <c r="BS69">
        <v>999.9</v>
      </c>
      <c r="BT69">
        <v>0</v>
      </c>
      <c r="BU69">
        <v>0</v>
      </c>
      <c r="BV69">
        <v>10018.035714285699</v>
      </c>
      <c r="BW69">
        <v>0</v>
      </c>
      <c r="BX69">
        <v>960.14853571428603</v>
      </c>
      <c r="BY69">
        <v>-30.682950000000002</v>
      </c>
      <c r="BZ69">
        <v>851.67949999999996</v>
      </c>
      <c r="CA69">
        <v>881.41207142857104</v>
      </c>
      <c r="CB69">
        <v>1.83258071428571</v>
      </c>
      <c r="CC69">
        <v>863.31746428571398</v>
      </c>
      <c r="CD69">
        <v>20.528921428571401</v>
      </c>
      <c r="CE69">
        <v>1.5202267857142899</v>
      </c>
      <c r="CF69">
        <v>1.3956403571428599</v>
      </c>
      <c r="CG69">
        <v>13.173135714285699</v>
      </c>
      <c r="CH69">
        <v>11.8703535714286</v>
      </c>
      <c r="CI69">
        <v>1999.99178571429</v>
      </c>
      <c r="CJ69">
        <v>0.98000467857142803</v>
      </c>
      <c r="CK69">
        <v>1.9995042857142899E-2</v>
      </c>
      <c r="CL69">
        <v>0</v>
      </c>
      <c r="CM69">
        <v>2.3301642857142899</v>
      </c>
      <c r="CN69">
        <v>0</v>
      </c>
      <c r="CO69">
        <v>7944.0353571428604</v>
      </c>
      <c r="CP69">
        <v>17300.1107142857</v>
      </c>
      <c r="CQ69">
        <v>38.436999999999998</v>
      </c>
      <c r="CR69">
        <v>38.625</v>
      </c>
      <c r="CS69">
        <v>37.901571428571401</v>
      </c>
      <c r="CT69">
        <v>37.508857142857103</v>
      </c>
      <c r="CU69">
        <v>37.8705</v>
      </c>
      <c r="CV69">
        <v>1960.00178571429</v>
      </c>
      <c r="CW69">
        <v>39.99</v>
      </c>
      <c r="CX69">
        <v>0</v>
      </c>
      <c r="CY69">
        <v>1657554902.7</v>
      </c>
      <c r="CZ69">
        <v>0</v>
      </c>
      <c r="DA69">
        <v>1657551629</v>
      </c>
      <c r="DB69" t="s">
        <v>353</v>
      </c>
      <c r="DC69">
        <v>1657551626.5</v>
      </c>
      <c r="DD69">
        <v>1657551629</v>
      </c>
      <c r="DE69">
        <v>1</v>
      </c>
      <c r="DF69">
        <v>0.40300000000000002</v>
      </c>
      <c r="DG69">
        <v>8.9999999999999993E-3</v>
      </c>
      <c r="DH69">
        <v>9.41</v>
      </c>
      <c r="DI69">
        <v>8.6999999999999994E-2</v>
      </c>
      <c r="DJ69">
        <v>417</v>
      </c>
      <c r="DK69">
        <v>17</v>
      </c>
      <c r="DL69">
        <v>1.61</v>
      </c>
      <c r="DM69">
        <v>0.59</v>
      </c>
      <c r="DN69">
        <v>-30.542747500000001</v>
      </c>
      <c r="DO69">
        <v>-2.1097159474671101</v>
      </c>
      <c r="DP69">
        <v>0.429677170086741</v>
      </c>
      <c r="DQ69">
        <v>0</v>
      </c>
      <c r="DR69">
        <v>1.8293042500000001</v>
      </c>
      <c r="DS69">
        <v>3.0631857410882701E-2</v>
      </c>
      <c r="DT69">
        <v>8.8379256297787499E-3</v>
      </c>
      <c r="DU69">
        <v>1</v>
      </c>
      <c r="DV69">
        <v>1</v>
      </c>
      <c r="DW69">
        <v>2</v>
      </c>
      <c r="DX69" t="s">
        <v>354</v>
      </c>
      <c r="DY69">
        <v>2.9744000000000002</v>
      </c>
      <c r="DZ69">
        <v>2.6909100000000001</v>
      </c>
      <c r="EA69">
        <v>0.11466999999999999</v>
      </c>
      <c r="EB69">
        <v>0.118649</v>
      </c>
      <c r="EC69">
        <v>7.5150999999999996E-2</v>
      </c>
      <c r="ED69">
        <v>7.1298100000000003E-2</v>
      </c>
      <c r="EE69">
        <v>34541.4</v>
      </c>
      <c r="EF69">
        <v>37569.9</v>
      </c>
      <c r="EG69">
        <v>35353.4</v>
      </c>
      <c r="EH69">
        <v>38656.9</v>
      </c>
      <c r="EI69">
        <v>46353</v>
      </c>
      <c r="EJ69">
        <v>51850.6</v>
      </c>
      <c r="EK69">
        <v>55232</v>
      </c>
      <c r="EL69">
        <v>61999.199999999997</v>
      </c>
      <c r="EM69">
        <v>1.9805999999999999</v>
      </c>
      <c r="EN69">
        <v>2.1663999999999999</v>
      </c>
      <c r="EO69">
        <v>1.8328400000000002E-2</v>
      </c>
      <c r="EP69">
        <v>0</v>
      </c>
      <c r="EQ69">
        <v>24.725300000000001</v>
      </c>
      <c r="ER69">
        <v>999.9</v>
      </c>
      <c r="ES69">
        <v>58.606999999999999</v>
      </c>
      <c r="ET69">
        <v>25.559000000000001</v>
      </c>
      <c r="EU69">
        <v>28.339700000000001</v>
      </c>
      <c r="EV69">
        <v>50.709400000000002</v>
      </c>
      <c r="EW69">
        <v>37.524000000000001</v>
      </c>
      <c r="EX69">
        <v>2</v>
      </c>
      <c r="EY69">
        <v>-0.112805</v>
      </c>
      <c r="EZ69">
        <v>3.63612</v>
      </c>
      <c r="FA69">
        <v>20.113</v>
      </c>
      <c r="FB69">
        <v>5.2029100000000001</v>
      </c>
      <c r="FC69">
        <v>12.0099</v>
      </c>
      <c r="FD69">
        <v>4.976</v>
      </c>
      <c r="FE69">
        <v>3.2930000000000001</v>
      </c>
      <c r="FF69">
        <v>9999</v>
      </c>
      <c r="FG69">
        <v>9999</v>
      </c>
      <c r="FH69">
        <v>587.79999999999995</v>
      </c>
      <c r="FI69">
        <v>9999</v>
      </c>
      <c r="FJ69">
        <v>1.8627899999999999</v>
      </c>
      <c r="FK69">
        <v>1.8678300000000001</v>
      </c>
      <c r="FL69">
        <v>1.8676200000000001</v>
      </c>
      <c r="FM69">
        <v>1.8687400000000001</v>
      </c>
      <c r="FN69">
        <v>1.86954</v>
      </c>
      <c r="FO69">
        <v>1.8656299999999999</v>
      </c>
      <c r="FP69">
        <v>1.86676</v>
      </c>
      <c r="FQ69">
        <v>1.8680699999999999</v>
      </c>
      <c r="FR69">
        <v>5</v>
      </c>
      <c r="FS69">
        <v>0</v>
      </c>
      <c r="FT69">
        <v>0</v>
      </c>
      <c r="FU69">
        <v>0</v>
      </c>
      <c r="FV69" t="s">
        <v>355</v>
      </c>
      <c r="FW69" t="s">
        <v>356</v>
      </c>
      <c r="FX69" t="s">
        <v>357</v>
      </c>
      <c r="FY69" t="s">
        <v>357</v>
      </c>
      <c r="FZ69" t="s">
        <v>357</v>
      </c>
      <c r="GA69" t="s">
        <v>357</v>
      </c>
      <c r="GB69">
        <v>0</v>
      </c>
      <c r="GC69">
        <v>100</v>
      </c>
      <c r="GD69">
        <v>100</v>
      </c>
      <c r="GE69">
        <v>13.375999999999999</v>
      </c>
      <c r="GF69">
        <v>0.32179999999999997</v>
      </c>
      <c r="GG69">
        <v>5.5070148606051301</v>
      </c>
      <c r="GH69">
        <v>9.7577496247143302E-3</v>
      </c>
      <c r="GI69">
        <v>-4.8616792591943903E-7</v>
      </c>
      <c r="GJ69">
        <v>-4.7315034107036002E-11</v>
      </c>
      <c r="GK69">
        <v>-4.7501356017567997E-2</v>
      </c>
      <c r="GL69">
        <v>-2.7595818264672001E-2</v>
      </c>
      <c r="GM69">
        <v>2.4275452786486698E-3</v>
      </c>
      <c r="GN69">
        <v>-1.8891823597295299E-5</v>
      </c>
      <c r="GO69">
        <v>-2</v>
      </c>
      <c r="GP69">
        <v>2105</v>
      </c>
      <c r="GQ69">
        <v>1</v>
      </c>
      <c r="GR69">
        <v>22</v>
      </c>
      <c r="GS69">
        <v>55.1</v>
      </c>
      <c r="GT69">
        <v>55</v>
      </c>
      <c r="GU69">
        <v>2.4316399999999998</v>
      </c>
      <c r="GV69">
        <v>2.5891099999999998</v>
      </c>
      <c r="GW69">
        <v>2.2485400000000002</v>
      </c>
      <c r="GX69">
        <v>2.8064</v>
      </c>
      <c r="GY69">
        <v>1.9958499999999999</v>
      </c>
      <c r="GZ69">
        <v>2.4133300000000002</v>
      </c>
      <c r="HA69">
        <v>31.761099999999999</v>
      </c>
      <c r="HB69">
        <v>15.541700000000001</v>
      </c>
      <c r="HC69">
        <v>18</v>
      </c>
      <c r="HD69">
        <v>488.70299999999997</v>
      </c>
      <c r="HE69">
        <v>614.14200000000005</v>
      </c>
      <c r="HF69">
        <v>17.044</v>
      </c>
      <c r="HG69">
        <v>25.842500000000001</v>
      </c>
      <c r="HH69">
        <v>30.000399999999999</v>
      </c>
      <c r="HI69">
        <v>25.659500000000001</v>
      </c>
      <c r="HJ69">
        <v>25.579799999999999</v>
      </c>
      <c r="HK69">
        <v>48.713500000000003</v>
      </c>
      <c r="HL69">
        <v>31.278700000000001</v>
      </c>
      <c r="HM69">
        <v>80.475200000000001</v>
      </c>
      <c r="HN69">
        <v>17.052099999999999</v>
      </c>
      <c r="HO69">
        <v>904.29399999999998</v>
      </c>
      <c r="HP69">
        <v>20.508800000000001</v>
      </c>
      <c r="HQ69">
        <v>102.48</v>
      </c>
      <c r="HR69">
        <v>103.202</v>
      </c>
    </row>
    <row r="70" spans="1:226" x14ac:dyDescent="0.2">
      <c r="A70">
        <v>165</v>
      </c>
      <c r="B70">
        <v>1657554936</v>
      </c>
      <c r="C70">
        <v>1840.9000000953699</v>
      </c>
      <c r="D70" t="s">
        <v>466</v>
      </c>
      <c r="E70" t="s">
        <v>467</v>
      </c>
      <c r="F70">
        <v>5</v>
      </c>
      <c r="G70" t="s">
        <v>1431</v>
      </c>
      <c r="H70" t="s">
        <v>351</v>
      </c>
      <c r="I70">
        <v>1657554928.5185201</v>
      </c>
      <c r="J70">
        <f t="shared" si="34"/>
        <v>1.0534001583262363E-2</v>
      </c>
      <c r="K70">
        <f t="shared" si="35"/>
        <v>10.534001583262363</v>
      </c>
      <c r="L70">
        <f t="shared" si="36"/>
        <v>58.748242769316043</v>
      </c>
      <c r="M70">
        <f t="shared" si="37"/>
        <v>850.16318518518494</v>
      </c>
      <c r="N70">
        <f t="shared" si="38"/>
        <v>637.45375282807606</v>
      </c>
      <c r="O70">
        <f t="shared" si="39"/>
        <v>43.360327151726118</v>
      </c>
      <c r="P70">
        <f t="shared" si="40"/>
        <v>57.829063957092011</v>
      </c>
      <c r="Q70">
        <f t="shared" si="41"/>
        <v>0.53647520664506632</v>
      </c>
      <c r="R70">
        <f t="shared" si="42"/>
        <v>3.5674275582468846</v>
      </c>
      <c r="S70">
        <f t="shared" si="43"/>
        <v>0.4953502892946377</v>
      </c>
      <c r="T70">
        <f t="shared" si="44"/>
        <v>0.31302571598090478</v>
      </c>
      <c r="U70">
        <f t="shared" si="45"/>
        <v>321.51417966666634</v>
      </c>
      <c r="V70">
        <f t="shared" si="46"/>
        <v>23.583942216515215</v>
      </c>
      <c r="W70">
        <f t="shared" si="47"/>
        <v>23.583942216515215</v>
      </c>
      <c r="X70">
        <f t="shared" si="48"/>
        <v>2.9209351929615748</v>
      </c>
      <c r="Y70">
        <f t="shared" si="49"/>
        <v>49.94143353828845</v>
      </c>
      <c r="Z70">
        <f t="shared" si="50"/>
        <v>1.5216514108235837</v>
      </c>
      <c r="AA70">
        <f t="shared" si="51"/>
        <v>3.0468717115558643</v>
      </c>
      <c r="AB70">
        <f t="shared" si="52"/>
        <v>1.3992837821379911</v>
      </c>
      <c r="AC70">
        <f t="shared" si="53"/>
        <v>-464.54946982187022</v>
      </c>
      <c r="AD70">
        <f t="shared" si="54"/>
        <v>135.08318627554181</v>
      </c>
      <c r="AE70">
        <f t="shared" si="55"/>
        <v>7.9239670655230272</v>
      </c>
      <c r="AF70">
        <f t="shared" si="56"/>
        <v>-2.8136814139060107E-2</v>
      </c>
      <c r="AG70">
        <f t="shared" si="57"/>
        <v>162.07891518702556</v>
      </c>
      <c r="AH70">
        <f t="shared" si="58"/>
        <v>10.436714988841343</v>
      </c>
      <c r="AI70">
        <f t="shared" si="59"/>
        <v>58.748242769316043</v>
      </c>
      <c r="AJ70">
        <v>915.36807447297599</v>
      </c>
      <c r="AK70">
        <v>893.01496969696996</v>
      </c>
      <c r="AL70">
        <v>3.2667288859324102</v>
      </c>
      <c r="AM70">
        <v>64.3374699649262</v>
      </c>
      <c r="AN70">
        <f t="shared" si="60"/>
        <v>10.534001583262363</v>
      </c>
      <c r="AO70">
        <v>20.531680751265402</v>
      </c>
      <c r="AP70">
        <v>22.383329090909101</v>
      </c>
      <c r="AQ70">
        <v>4.8925235740350601E-4</v>
      </c>
      <c r="AR70">
        <v>77.478032350522597</v>
      </c>
      <c r="AS70">
        <v>0</v>
      </c>
      <c r="AT70">
        <v>0</v>
      </c>
      <c r="AU70">
        <f t="shared" si="61"/>
        <v>1</v>
      </c>
      <c r="AV70">
        <f t="shared" si="62"/>
        <v>0</v>
      </c>
      <c r="AW70">
        <f t="shared" si="63"/>
        <v>36340.001976071602</v>
      </c>
      <c r="AX70">
        <f t="shared" si="64"/>
        <v>1999.9922222222201</v>
      </c>
      <c r="AY70">
        <f t="shared" si="65"/>
        <v>1681.1931666666651</v>
      </c>
      <c r="AZ70">
        <f t="shared" si="66"/>
        <v>0.84059985233275913</v>
      </c>
      <c r="BA70">
        <f t="shared" si="67"/>
        <v>0.16075771500222502</v>
      </c>
      <c r="BB70">
        <v>0.9</v>
      </c>
      <c r="BC70">
        <v>0.5</v>
      </c>
      <c r="BD70" t="s">
        <v>352</v>
      </c>
      <c r="BE70">
        <v>2</v>
      </c>
      <c r="BF70" t="b">
        <v>1</v>
      </c>
      <c r="BG70">
        <v>1657554928.5185201</v>
      </c>
      <c r="BH70">
        <v>850.16318518518494</v>
      </c>
      <c r="BI70">
        <v>880.93540740740696</v>
      </c>
      <c r="BJ70">
        <v>22.3702740740741</v>
      </c>
      <c r="BK70">
        <v>20.533637037037</v>
      </c>
      <c r="BL70">
        <v>836.85859259259303</v>
      </c>
      <c r="BM70">
        <v>22.048603703703701</v>
      </c>
      <c r="BN70">
        <v>499.985481481482</v>
      </c>
      <c r="BO70">
        <v>67.984137037037002</v>
      </c>
      <c r="BP70">
        <v>3.6996981481481499E-2</v>
      </c>
      <c r="BQ70">
        <v>24.286303703703702</v>
      </c>
      <c r="BR70">
        <v>24.9926888888889</v>
      </c>
      <c r="BS70">
        <v>999.9</v>
      </c>
      <c r="BT70">
        <v>0</v>
      </c>
      <c r="BU70">
        <v>0</v>
      </c>
      <c r="BV70">
        <v>10018.333333333299</v>
      </c>
      <c r="BW70">
        <v>0</v>
      </c>
      <c r="BX70">
        <v>960.69848148148105</v>
      </c>
      <c r="BY70">
        <v>-30.7721444444444</v>
      </c>
      <c r="BZ70">
        <v>869.61692592592601</v>
      </c>
      <c r="CA70">
        <v>899.40351851851904</v>
      </c>
      <c r="CB70">
        <v>1.8366451851851899</v>
      </c>
      <c r="CC70">
        <v>880.93540740740696</v>
      </c>
      <c r="CD70">
        <v>20.533637037037</v>
      </c>
      <c r="CE70">
        <v>1.5208237037037</v>
      </c>
      <c r="CF70">
        <v>1.3959607407407399</v>
      </c>
      <c r="CG70">
        <v>13.1791481481481</v>
      </c>
      <c r="CH70">
        <v>11.8738333333333</v>
      </c>
      <c r="CI70">
        <v>1999.9922222222201</v>
      </c>
      <c r="CJ70">
        <v>0.98000466666666697</v>
      </c>
      <c r="CK70">
        <v>1.9995055555555599E-2</v>
      </c>
      <c r="CL70">
        <v>0</v>
      </c>
      <c r="CM70">
        <v>2.3285814814814798</v>
      </c>
      <c r="CN70">
        <v>0</v>
      </c>
      <c r="CO70">
        <v>7949.9211111111099</v>
      </c>
      <c r="CP70">
        <v>17300.111111111099</v>
      </c>
      <c r="CQ70">
        <v>38.436999999999998</v>
      </c>
      <c r="CR70">
        <v>38.625</v>
      </c>
      <c r="CS70">
        <v>37.897962962963</v>
      </c>
      <c r="CT70">
        <v>37.5</v>
      </c>
      <c r="CU70">
        <v>37.863333333333301</v>
      </c>
      <c r="CV70">
        <v>1960.0022222222201</v>
      </c>
      <c r="CW70">
        <v>39.99</v>
      </c>
      <c r="CX70">
        <v>0</v>
      </c>
      <c r="CY70">
        <v>1657554908.0999999</v>
      </c>
      <c r="CZ70">
        <v>0</v>
      </c>
      <c r="DA70">
        <v>1657551629</v>
      </c>
      <c r="DB70" t="s">
        <v>353</v>
      </c>
      <c r="DC70">
        <v>1657551626.5</v>
      </c>
      <c r="DD70">
        <v>1657551629</v>
      </c>
      <c r="DE70">
        <v>1</v>
      </c>
      <c r="DF70">
        <v>0.40300000000000002</v>
      </c>
      <c r="DG70">
        <v>8.9999999999999993E-3</v>
      </c>
      <c r="DH70">
        <v>9.41</v>
      </c>
      <c r="DI70">
        <v>8.6999999999999994E-2</v>
      </c>
      <c r="DJ70">
        <v>417</v>
      </c>
      <c r="DK70">
        <v>17</v>
      </c>
      <c r="DL70">
        <v>1.61</v>
      </c>
      <c r="DM70">
        <v>0.59</v>
      </c>
      <c r="DN70">
        <v>-30.719227499999999</v>
      </c>
      <c r="DO70">
        <v>-1.07055647279544</v>
      </c>
      <c r="DP70">
        <v>0.53479388692630903</v>
      </c>
      <c r="DQ70">
        <v>0</v>
      </c>
      <c r="DR70">
        <v>1.83471875</v>
      </c>
      <c r="DS70">
        <v>5.0929868667911098E-2</v>
      </c>
      <c r="DT70">
        <v>9.9511924379694291E-3</v>
      </c>
      <c r="DU70">
        <v>1</v>
      </c>
      <c r="DV70">
        <v>1</v>
      </c>
      <c r="DW70">
        <v>2</v>
      </c>
      <c r="DX70" t="s">
        <v>354</v>
      </c>
      <c r="DY70">
        <v>2.9742899999999999</v>
      </c>
      <c r="DZ70">
        <v>2.69096</v>
      </c>
      <c r="EA70">
        <v>0.116122</v>
      </c>
      <c r="EB70">
        <v>0.120084</v>
      </c>
      <c r="EC70">
        <v>7.5178999999999996E-2</v>
      </c>
      <c r="ED70">
        <v>7.1336700000000003E-2</v>
      </c>
      <c r="EE70">
        <v>34483.800000000003</v>
      </c>
      <c r="EF70">
        <v>37508.5</v>
      </c>
      <c r="EG70">
        <v>35352.400000000001</v>
      </c>
      <c r="EH70">
        <v>38656.6</v>
      </c>
      <c r="EI70">
        <v>46351.4</v>
      </c>
      <c r="EJ70">
        <v>51848.4</v>
      </c>
      <c r="EK70">
        <v>55231.8</v>
      </c>
      <c r="EL70">
        <v>61999.1</v>
      </c>
      <c r="EM70">
        <v>1.9803999999999999</v>
      </c>
      <c r="EN70">
        <v>2.1667999999999998</v>
      </c>
      <c r="EO70">
        <v>1.5646199999999999E-2</v>
      </c>
      <c r="EP70">
        <v>0</v>
      </c>
      <c r="EQ70">
        <v>24.735700000000001</v>
      </c>
      <c r="ER70">
        <v>999.9</v>
      </c>
      <c r="ES70">
        <v>58.582999999999998</v>
      </c>
      <c r="ET70">
        <v>25.579000000000001</v>
      </c>
      <c r="EU70">
        <v>28.359100000000002</v>
      </c>
      <c r="EV70">
        <v>51.139400000000002</v>
      </c>
      <c r="EW70">
        <v>37.503999999999998</v>
      </c>
      <c r="EX70">
        <v>2</v>
      </c>
      <c r="EY70">
        <v>-0.111789</v>
      </c>
      <c r="EZ70">
        <v>3.73976</v>
      </c>
      <c r="FA70">
        <v>20.110800000000001</v>
      </c>
      <c r="FB70">
        <v>5.20052</v>
      </c>
      <c r="FC70">
        <v>12.0099</v>
      </c>
      <c r="FD70">
        <v>4.976</v>
      </c>
      <c r="FE70">
        <v>3.2930000000000001</v>
      </c>
      <c r="FF70">
        <v>9999</v>
      </c>
      <c r="FG70">
        <v>9999</v>
      </c>
      <c r="FH70">
        <v>587.79999999999995</v>
      </c>
      <c r="FI70">
        <v>9999</v>
      </c>
      <c r="FJ70">
        <v>1.8627899999999999</v>
      </c>
      <c r="FK70">
        <v>1.8678300000000001</v>
      </c>
      <c r="FL70">
        <v>1.86768</v>
      </c>
      <c r="FM70">
        <v>1.8687100000000001</v>
      </c>
      <c r="FN70">
        <v>1.86954</v>
      </c>
      <c r="FO70">
        <v>1.8656299999999999</v>
      </c>
      <c r="FP70">
        <v>1.86676</v>
      </c>
      <c r="FQ70">
        <v>1.8681300000000001</v>
      </c>
      <c r="FR70">
        <v>5</v>
      </c>
      <c r="FS70">
        <v>0</v>
      </c>
      <c r="FT70">
        <v>0</v>
      </c>
      <c r="FU70">
        <v>0</v>
      </c>
      <c r="FV70" t="s">
        <v>355</v>
      </c>
      <c r="FW70" t="s">
        <v>356</v>
      </c>
      <c r="FX70" t="s">
        <v>357</v>
      </c>
      <c r="FY70" t="s">
        <v>357</v>
      </c>
      <c r="FZ70" t="s">
        <v>357</v>
      </c>
      <c r="GA70" t="s">
        <v>357</v>
      </c>
      <c r="GB70">
        <v>0</v>
      </c>
      <c r="GC70">
        <v>100</v>
      </c>
      <c r="GD70">
        <v>100</v>
      </c>
      <c r="GE70">
        <v>13.519</v>
      </c>
      <c r="GF70">
        <v>0.32229999999999998</v>
      </c>
      <c r="GG70">
        <v>5.5070148606051301</v>
      </c>
      <c r="GH70">
        <v>9.7577496247143302E-3</v>
      </c>
      <c r="GI70">
        <v>-4.8616792591943903E-7</v>
      </c>
      <c r="GJ70">
        <v>-4.7315034107036002E-11</v>
      </c>
      <c r="GK70">
        <v>-4.7501356017567997E-2</v>
      </c>
      <c r="GL70">
        <v>-2.7595818264672001E-2</v>
      </c>
      <c r="GM70">
        <v>2.4275452786486698E-3</v>
      </c>
      <c r="GN70">
        <v>-1.8891823597295299E-5</v>
      </c>
      <c r="GO70">
        <v>-2</v>
      </c>
      <c r="GP70">
        <v>2105</v>
      </c>
      <c r="GQ70">
        <v>1</v>
      </c>
      <c r="GR70">
        <v>22</v>
      </c>
      <c r="GS70">
        <v>55.2</v>
      </c>
      <c r="GT70">
        <v>55.1</v>
      </c>
      <c r="GU70">
        <v>2.4670399999999999</v>
      </c>
      <c r="GV70">
        <v>2.5939899999999998</v>
      </c>
      <c r="GW70">
        <v>2.2485400000000002</v>
      </c>
      <c r="GX70">
        <v>2.80518</v>
      </c>
      <c r="GY70">
        <v>1.9958499999999999</v>
      </c>
      <c r="GZ70">
        <v>2.36816</v>
      </c>
      <c r="HA70">
        <v>31.761099999999999</v>
      </c>
      <c r="HB70">
        <v>15.5242</v>
      </c>
      <c r="HC70">
        <v>18</v>
      </c>
      <c r="HD70">
        <v>488.613</v>
      </c>
      <c r="HE70">
        <v>614.5</v>
      </c>
      <c r="HF70">
        <v>17.052600000000002</v>
      </c>
      <c r="HG70">
        <v>25.846900000000002</v>
      </c>
      <c r="HH70">
        <v>30.001100000000001</v>
      </c>
      <c r="HI70">
        <v>25.663900000000002</v>
      </c>
      <c r="HJ70">
        <v>25.584099999999999</v>
      </c>
      <c r="HK70">
        <v>49.441899999999997</v>
      </c>
      <c r="HL70">
        <v>31.278700000000001</v>
      </c>
      <c r="HM70">
        <v>80.475200000000001</v>
      </c>
      <c r="HN70">
        <v>17.041799999999999</v>
      </c>
      <c r="HO70">
        <v>924.59699999999998</v>
      </c>
      <c r="HP70">
        <v>20.501999999999999</v>
      </c>
      <c r="HQ70">
        <v>102.47799999999999</v>
      </c>
      <c r="HR70">
        <v>103.20099999999999</v>
      </c>
    </row>
    <row r="71" spans="1:226" x14ac:dyDescent="0.2">
      <c r="A71">
        <v>166</v>
      </c>
      <c r="B71">
        <v>1657554941</v>
      </c>
      <c r="C71">
        <v>1845.9000000953699</v>
      </c>
      <c r="D71" t="s">
        <v>468</v>
      </c>
      <c r="E71" t="s">
        <v>469</v>
      </c>
      <c r="F71">
        <v>5</v>
      </c>
      <c r="G71" t="s">
        <v>1431</v>
      </c>
      <c r="H71" t="s">
        <v>351</v>
      </c>
      <c r="I71">
        <v>1657554933.2321401</v>
      </c>
      <c r="J71">
        <f t="shared" si="34"/>
        <v>1.0498487755481302E-2</v>
      </c>
      <c r="K71">
        <f t="shared" si="35"/>
        <v>10.498487755481301</v>
      </c>
      <c r="L71">
        <f t="shared" si="36"/>
        <v>62.184258371498146</v>
      </c>
      <c r="M71">
        <f t="shared" si="37"/>
        <v>865.729357142857</v>
      </c>
      <c r="N71">
        <f t="shared" si="38"/>
        <v>640.90785796234661</v>
      </c>
      <c r="O71">
        <f t="shared" si="39"/>
        <v>43.595199426412705</v>
      </c>
      <c r="P71">
        <f t="shared" si="40"/>
        <v>58.88778473388642</v>
      </c>
      <c r="Q71">
        <f t="shared" si="41"/>
        <v>0.53420496345862245</v>
      </c>
      <c r="R71">
        <f t="shared" si="42"/>
        <v>3.5645399808841582</v>
      </c>
      <c r="S71">
        <f t="shared" si="43"/>
        <v>0.49338285789771902</v>
      </c>
      <c r="T71">
        <f t="shared" si="44"/>
        <v>0.31177162684333565</v>
      </c>
      <c r="U71">
        <f t="shared" si="45"/>
        <v>321.51517735714214</v>
      </c>
      <c r="V71">
        <f t="shared" si="46"/>
        <v>23.592331515013782</v>
      </c>
      <c r="W71">
        <f t="shared" si="47"/>
        <v>23.592331515013782</v>
      </c>
      <c r="X71">
        <f t="shared" si="48"/>
        <v>2.9224121428312735</v>
      </c>
      <c r="Y71">
        <f t="shared" si="49"/>
        <v>49.959386953415965</v>
      </c>
      <c r="Z71">
        <f t="shared" si="50"/>
        <v>1.5223101902121421</v>
      </c>
      <c r="AA71">
        <f t="shared" si="51"/>
        <v>3.0470954169866058</v>
      </c>
      <c r="AB71">
        <f t="shared" si="52"/>
        <v>1.4001019526191314</v>
      </c>
      <c r="AC71">
        <f t="shared" si="53"/>
        <v>-462.9833100167254</v>
      </c>
      <c r="AD71">
        <f t="shared" si="54"/>
        <v>133.59704684012183</v>
      </c>
      <c r="AE71">
        <f t="shared" si="55"/>
        <v>7.8435194258374867</v>
      </c>
      <c r="AF71">
        <f t="shared" si="56"/>
        <v>-2.7566393623942531E-2</v>
      </c>
      <c r="AG71">
        <f t="shared" si="57"/>
        <v>163.64527875899088</v>
      </c>
      <c r="AH71">
        <f t="shared" si="58"/>
        <v>10.443069861563094</v>
      </c>
      <c r="AI71">
        <f t="shared" si="59"/>
        <v>62.184258371498146</v>
      </c>
      <c r="AJ71">
        <v>933.79395655589803</v>
      </c>
      <c r="AK71">
        <v>910.22491515151501</v>
      </c>
      <c r="AL71">
        <v>3.4321973871239599</v>
      </c>
      <c r="AM71">
        <v>64.3374699649262</v>
      </c>
      <c r="AN71">
        <f t="shared" si="60"/>
        <v>10.498487755481301</v>
      </c>
      <c r="AO71">
        <v>20.5479475860195</v>
      </c>
      <c r="AP71">
        <v>22.393133939393898</v>
      </c>
      <c r="AQ71">
        <v>5.1760724346383298E-4</v>
      </c>
      <c r="AR71">
        <v>77.478032350522597</v>
      </c>
      <c r="AS71">
        <v>0</v>
      </c>
      <c r="AT71">
        <v>0</v>
      </c>
      <c r="AU71">
        <f t="shared" si="61"/>
        <v>1</v>
      </c>
      <c r="AV71">
        <f t="shared" si="62"/>
        <v>0</v>
      </c>
      <c r="AW71">
        <f t="shared" si="63"/>
        <v>36302.759768790616</v>
      </c>
      <c r="AX71">
        <f t="shared" si="64"/>
        <v>1999.99821428571</v>
      </c>
      <c r="AY71">
        <f t="shared" si="65"/>
        <v>1681.1982214285676</v>
      </c>
      <c r="AZ71">
        <f t="shared" si="66"/>
        <v>0.84059986124987607</v>
      </c>
      <c r="BA71">
        <f t="shared" si="67"/>
        <v>0.16075773221226089</v>
      </c>
      <c r="BB71">
        <v>0.9</v>
      </c>
      <c r="BC71">
        <v>0.5</v>
      </c>
      <c r="BD71" t="s">
        <v>352</v>
      </c>
      <c r="BE71">
        <v>2</v>
      </c>
      <c r="BF71" t="b">
        <v>1</v>
      </c>
      <c r="BG71">
        <v>1657554933.2321401</v>
      </c>
      <c r="BH71">
        <v>865.729357142857</v>
      </c>
      <c r="BI71">
        <v>896.81253571428601</v>
      </c>
      <c r="BJ71">
        <v>22.38</v>
      </c>
      <c r="BK71">
        <v>20.542335714285699</v>
      </c>
      <c r="BL71">
        <v>852.28842857142797</v>
      </c>
      <c r="BM71">
        <v>22.057835714285702</v>
      </c>
      <c r="BN71">
        <v>500.005285714286</v>
      </c>
      <c r="BO71">
        <v>67.984071428571397</v>
      </c>
      <c r="BP71">
        <v>3.6937964285714303E-2</v>
      </c>
      <c r="BQ71">
        <v>24.287528571428599</v>
      </c>
      <c r="BR71">
        <v>24.997407142857099</v>
      </c>
      <c r="BS71">
        <v>999.9</v>
      </c>
      <c r="BT71">
        <v>0</v>
      </c>
      <c r="BU71">
        <v>0</v>
      </c>
      <c r="BV71">
        <v>10007.6785714286</v>
      </c>
      <c r="BW71">
        <v>0</v>
      </c>
      <c r="BX71">
        <v>961.12703571428597</v>
      </c>
      <c r="BY71">
        <v>-31.083185714285701</v>
      </c>
      <c r="BZ71">
        <v>885.54796428571399</v>
      </c>
      <c r="CA71">
        <v>915.621642857143</v>
      </c>
      <c r="CB71">
        <v>1.8376628571428599</v>
      </c>
      <c r="CC71">
        <v>896.81253571428601</v>
      </c>
      <c r="CD71">
        <v>20.542335714285699</v>
      </c>
      <c r="CE71">
        <v>1.52148321428571</v>
      </c>
      <c r="CF71">
        <v>1.39655142857143</v>
      </c>
      <c r="CG71">
        <v>13.1857892857143</v>
      </c>
      <c r="CH71">
        <v>11.8802464285714</v>
      </c>
      <c r="CI71">
        <v>1999.99821428571</v>
      </c>
      <c r="CJ71">
        <v>0.98000446428571397</v>
      </c>
      <c r="CK71">
        <v>1.9995271428571399E-2</v>
      </c>
      <c r="CL71">
        <v>0</v>
      </c>
      <c r="CM71">
        <v>2.3149071428571402</v>
      </c>
      <c r="CN71">
        <v>0</v>
      </c>
      <c r="CO71">
        <v>7954.8303571428596</v>
      </c>
      <c r="CP71">
        <v>17300.1535714286</v>
      </c>
      <c r="CQ71">
        <v>38.436999999999998</v>
      </c>
      <c r="CR71">
        <v>38.625</v>
      </c>
      <c r="CS71">
        <v>37.888285714285701</v>
      </c>
      <c r="CT71">
        <v>37.5</v>
      </c>
      <c r="CU71">
        <v>37.859250000000003</v>
      </c>
      <c r="CV71">
        <v>1960.0074999999999</v>
      </c>
      <c r="CW71">
        <v>39.990714285714297</v>
      </c>
      <c r="CX71">
        <v>0</v>
      </c>
      <c r="CY71">
        <v>1657554912.9000001</v>
      </c>
      <c r="CZ71">
        <v>0</v>
      </c>
      <c r="DA71">
        <v>1657551629</v>
      </c>
      <c r="DB71" t="s">
        <v>353</v>
      </c>
      <c r="DC71">
        <v>1657551626.5</v>
      </c>
      <c r="DD71">
        <v>1657551629</v>
      </c>
      <c r="DE71">
        <v>1</v>
      </c>
      <c r="DF71">
        <v>0.40300000000000002</v>
      </c>
      <c r="DG71">
        <v>8.9999999999999993E-3</v>
      </c>
      <c r="DH71">
        <v>9.41</v>
      </c>
      <c r="DI71">
        <v>8.6999999999999994E-2</v>
      </c>
      <c r="DJ71">
        <v>417</v>
      </c>
      <c r="DK71">
        <v>17</v>
      </c>
      <c r="DL71">
        <v>1.61</v>
      </c>
      <c r="DM71">
        <v>0.59</v>
      </c>
      <c r="DN71">
        <v>-30.981567500000001</v>
      </c>
      <c r="DO71">
        <v>-2.81271332082548</v>
      </c>
      <c r="DP71">
        <v>0.64673927103103201</v>
      </c>
      <c r="DQ71">
        <v>0</v>
      </c>
      <c r="DR71">
        <v>1.8374827499999999</v>
      </c>
      <c r="DS71">
        <v>2.5160262664159799E-2</v>
      </c>
      <c r="DT71">
        <v>7.3381414498154603E-3</v>
      </c>
      <c r="DU71">
        <v>1</v>
      </c>
      <c r="DV71">
        <v>1</v>
      </c>
      <c r="DW71">
        <v>2</v>
      </c>
      <c r="DX71" t="s">
        <v>354</v>
      </c>
      <c r="DY71">
        <v>2.9738500000000001</v>
      </c>
      <c r="DZ71">
        <v>2.6909100000000001</v>
      </c>
      <c r="EA71">
        <v>0.117616</v>
      </c>
      <c r="EB71">
        <v>0.121562</v>
      </c>
      <c r="EC71">
        <v>7.5209300000000007E-2</v>
      </c>
      <c r="ED71">
        <v>7.13781E-2</v>
      </c>
      <c r="EE71">
        <v>34425.4</v>
      </c>
      <c r="EF71">
        <v>37445</v>
      </c>
      <c r="EG71">
        <v>35352.199999999997</v>
      </c>
      <c r="EH71">
        <v>38656.1</v>
      </c>
      <c r="EI71">
        <v>46349.3</v>
      </c>
      <c r="EJ71">
        <v>51845.9</v>
      </c>
      <c r="EK71">
        <v>55231.1</v>
      </c>
      <c r="EL71">
        <v>61998.9</v>
      </c>
      <c r="EM71">
        <v>1.9790000000000001</v>
      </c>
      <c r="EN71">
        <v>2.1665999999999999</v>
      </c>
      <c r="EO71">
        <v>1.51992E-2</v>
      </c>
      <c r="EP71">
        <v>0</v>
      </c>
      <c r="EQ71">
        <v>24.748200000000001</v>
      </c>
      <c r="ER71">
        <v>999.9</v>
      </c>
      <c r="ES71">
        <v>58.582999999999998</v>
      </c>
      <c r="ET71">
        <v>25.579000000000001</v>
      </c>
      <c r="EU71">
        <v>28.3597</v>
      </c>
      <c r="EV71">
        <v>50.999400000000001</v>
      </c>
      <c r="EW71">
        <v>37.479999999999997</v>
      </c>
      <c r="EX71">
        <v>2</v>
      </c>
      <c r="EY71">
        <v>-0.111748</v>
      </c>
      <c r="EZ71">
        <v>3.7326600000000001</v>
      </c>
      <c r="FA71">
        <v>20.1111</v>
      </c>
      <c r="FB71">
        <v>5.2017199999999999</v>
      </c>
      <c r="FC71">
        <v>12.0099</v>
      </c>
      <c r="FD71">
        <v>4.9756</v>
      </c>
      <c r="FE71">
        <v>3.2930000000000001</v>
      </c>
      <c r="FF71">
        <v>9999</v>
      </c>
      <c r="FG71">
        <v>9999</v>
      </c>
      <c r="FH71">
        <v>587.79999999999995</v>
      </c>
      <c r="FI71">
        <v>9999</v>
      </c>
      <c r="FJ71">
        <v>1.8627899999999999</v>
      </c>
      <c r="FK71">
        <v>1.8678300000000001</v>
      </c>
      <c r="FL71">
        <v>1.8676200000000001</v>
      </c>
      <c r="FM71">
        <v>1.8686799999999999</v>
      </c>
      <c r="FN71">
        <v>1.86954</v>
      </c>
      <c r="FO71">
        <v>1.8656299999999999</v>
      </c>
      <c r="FP71">
        <v>1.86676</v>
      </c>
      <c r="FQ71">
        <v>1.8681000000000001</v>
      </c>
      <c r="FR71">
        <v>5</v>
      </c>
      <c r="FS71">
        <v>0</v>
      </c>
      <c r="FT71">
        <v>0</v>
      </c>
      <c r="FU71">
        <v>0</v>
      </c>
      <c r="FV71" t="s">
        <v>355</v>
      </c>
      <c r="FW71" t="s">
        <v>356</v>
      </c>
      <c r="FX71" t="s">
        <v>357</v>
      </c>
      <c r="FY71" t="s">
        <v>357</v>
      </c>
      <c r="FZ71" t="s">
        <v>357</v>
      </c>
      <c r="GA71" t="s">
        <v>357</v>
      </c>
      <c r="GB71">
        <v>0</v>
      </c>
      <c r="GC71">
        <v>100</v>
      </c>
      <c r="GD71">
        <v>100</v>
      </c>
      <c r="GE71">
        <v>13.667</v>
      </c>
      <c r="GF71">
        <v>0.3231</v>
      </c>
      <c r="GG71">
        <v>5.5070148606051301</v>
      </c>
      <c r="GH71">
        <v>9.7577496247143302E-3</v>
      </c>
      <c r="GI71">
        <v>-4.8616792591943903E-7</v>
      </c>
      <c r="GJ71">
        <v>-4.7315034107036002E-11</v>
      </c>
      <c r="GK71">
        <v>-4.7501356017567997E-2</v>
      </c>
      <c r="GL71">
        <v>-2.7595818264672001E-2</v>
      </c>
      <c r="GM71">
        <v>2.4275452786486698E-3</v>
      </c>
      <c r="GN71">
        <v>-1.8891823597295299E-5</v>
      </c>
      <c r="GO71">
        <v>-2</v>
      </c>
      <c r="GP71">
        <v>2105</v>
      </c>
      <c r="GQ71">
        <v>1</v>
      </c>
      <c r="GR71">
        <v>22</v>
      </c>
      <c r="GS71">
        <v>55.2</v>
      </c>
      <c r="GT71">
        <v>55.2</v>
      </c>
      <c r="GU71">
        <v>2.50244</v>
      </c>
      <c r="GV71">
        <v>2.5903299999999998</v>
      </c>
      <c r="GW71">
        <v>2.2485400000000002</v>
      </c>
      <c r="GX71">
        <v>2.80518</v>
      </c>
      <c r="GY71">
        <v>1.9958499999999999</v>
      </c>
      <c r="GZ71">
        <v>2.3803700000000001</v>
      </c>
      <c r="HA71">
        <v>31.783000000000001</v>
      </c>
      <c r="HB71">
        <v>15.5242</v>
      </c>
      <c r="HC71">
        <v>18</v>
      </c>
      <c r="HD71">
        <v>487.75200000000001</v>
      </c>
      <c r="HE71">
        <v>614.39499999999998</v>
      </c>
      <c r="HF71">
        <v>17.0444</v>
      </c>
      <c r="HG71">
        <v>25.851199999999999</v>
      </c>
      <c r="HH71">
        <v>30.000699999999998</v>
      </c>
      <c r="HI71">
        <v>25.668199999999999</v>
      </c>
      <c r="HJ71">
        <v>25.5883</v>
      </c>
      <c r="HK71">
        <v>50.119</v>
      </c>
      <c r="HL71">
        <v>31.278700000000001</v>
      </c>
      <c r="HM71">
        <v>80.475200000000001</v>
      </c>
      <c r="HN71">
        <v>17.0411</v>
      </c>
      <c r="HO71">
        <v>938.05799999999999</v>
      </c>
      <c r="HP71">
        <v>20.490600000000001</v>
      </c>
      <c r="HQ71">
        <v>102.477</v>
      </c>
      <c r="HR71">
        <v>103.20099999999999</v>
      </c>
    </row>
    <row r="72" spans="1:226" x14ac:dyDescent="0.2">
      <c r="A72">
        <v>167</v>
      </c>
      <c r="B72">
        <v>1657554946</v>
      </c>
      <c r="C72">
        <v>1850.9000000953699</v>
      </c>
      <c r="D72" t="s">
        <v>470</v>
      </c>
      <c r="E72" t="s">
        <v>471</v>
      </c>
      <c r="F72">
        <v>5</v>
      </c>
      <c r="G72" t="s">
        <v>1431</v>
      </c>
      <c r="H72" t="s">
        <v>351</v>
      </c>
      <c r="I72">
        <v>1657554938.5</v>
      </c>
      <c r="J72">
        <f t="shared" si="34"/>
        <v>1.0470794799537247E-2</v>
      </c>
      <c r="K72">
        <f t="shared" si="35"/>
        <v>10.470794799537247</v>
      </c>
      <c r="L72">
        <f t="shared" si="36"/>
        <v>60.014273475334591</v>
      </c>
      <c r="M72">
        <f t="shared" si="37"/>
        <v>883.25485185185198</v>
      </c>
      <c r="N72">
        <f t="shared" si="38"/>
        <v>663.99485341526929</v>
      </c>
      <c r="O72">
        <f t="shared" si="39"/>
        <v>45.166280322691655</v>
      </c>
      <c r="P72">
        <f t="shared" si="40"/>
        <v>60.080791334339651</v>
      </c>
      <c r="Q72">
        <f t="shared" si="41"/>
        <v>0.53219522618449677</v>
      </c>
      <c r="R72">
        <f t="shared" si="42"/>
        <v>3.5613436964749572</v>
      </c>
      <c r="S72">
        <f t="shared" si="43"/>
        <v>0.49163381220456553</v>
      </c>
      <c r="T72">
        <f t="shared" si="44"/>
        <v>0.31065739781433005</v>
      </c>
      <c r="U72">
        <f t="shared" si="45"/>
        <v>321.51794655555625</v>
      </c>
      <c r="V72">
        <f t="shared" si="46"/>
        <v>23.603954840732658</v>
      </c>
      <c r="W72">
        <f t="shared" si="47"/>
        <v>23.603954840732658</v>
      </c>
      <c r="X72">
        <f t="shared" si="48"/>
        <v>2.9244595278228451</v>
      </c>
      <c r="Y72">
        <f t="shared" si="49"/>
        <v>49.966475904452622</v>
      </c>
      <c r="Z72">
        <f t="shared" si="50"/>
        <v>1.523091182893797</v>
      </c>
      <c r="AA72">
        <f t="shared" si="51"/>
        <v>3.0482261462791516</v>
      </c>
      <c r="AB72">
        <f t="shared" si="52"/>
        <v>1.4013683449290482</v>
      </c>
      <c r="AC72">
        <f t="shared" si="53"/>
        <v>-461.7620506595926</v>
      </c>
      <c r="AD72">
        <f t="shared" si="54"/>
        <v>132.43404767447663</v>
      </c>
      <c r="AE72">
        <f t="shared" si="55"/>
        <v>7.7829177858713061</v>
      </c>
      <c r="AF72">
        <f t="shared" si="56"/>
        <v>-2.713864368843133E-2</v>
      </c>
      <c r="AG72">
        <f t="shared" si="57"/>
        <v>164.42483017774686</v>
      </c>
      <c r="AH72">
        <f t="shared" si="58"/>
        <v>10.474320765139895</v>
      </c>
      <c r="AI72">
        <f t="shared" si="59"/>
        <v>60.014273475334591</v>
      </c>
      <c r="AJ72">
        <v>950.06230594807698</v>
      </c>
      <c r="AK72">
        <v>927.236896969697</v>
      </c>
      <c r="AL72">
        <v>3.3346730668654101</v>
      </c>
      <c r="AM72">
        <v>64.3374699649262</v>
      </c>
      <c r="AN72">
        <f t="shared" si="60"/>
        <v>10.470794799537247</v>
      </c>
      <c r="AO72">
        <v>20.564246004813501</v>
      </c>
      <c r="AP72">
        <v>22.406396969696999</v>
      </c>
      <c r="AQ72">
        <v>8.3424085660435796E-5</v>
      </c>
      <c r="AR72">
        <v>77.478032350522597</v>
      </c>
      <c r="AS72">
        <v>0</v>
      </c>
      <c r="AT72">
        <v>0</v>
      </c>
      <c r="AU72">
        <f t="shared" si="61"/>
        <v>1</v>
      </c>
      <c r="AV72">
        <f t="shared" si="62"/>
        <v>0</v>
      </c>
      <c r="AW72">
        <f t="shared" si="63"/>
        <v>36260.964433932902</v>
      </c>
      <c r="AX72">
        <f t="shared" si="64"/>
        <v>2000.01555555556</v>
      </c>
      <c r="AY72">
        <f t="shared" si="65"/>
        <v>1681.2127888888926</v>
      </c>
      <c r="AZ72">
        <f t="shared" si="66"/>
        <v>0.84059985644556101</v>
      </c>
      <c r="BA72">
        <f t="shared" si="67"/>
        <v>0.16075772293993268</v>
      </c>
      <c r="BB72">
        <v>0.9</v>
      </c>
      <c r="BC72">
        <v>0.5</v>
      </c>
      <c r="BD72" t="s">
        <v>352</v>
      </c>
      <c r="BE72">
        <v>2</v>
      </c>
      <c r="BF72" t="b">
        <v>1</v>
      </c>
      <c r="BG72">
        <v>1657554938.5</v>
      </c>
      <c r="BH72">
        <v>883.25485185185198</v>
      </c>
      <c r="BI72">
        <v>914.51648148148104</v>
      </c>
      <c r="BJ72">
        <v>22.3911444444444</v>
      </c>
      <c r="BK72">
        <v>20.547988888888899</v>
      </c>
      <c r="BL72">
        <v>869.66092592592599</v>
      </c>
      <c r="BM72">
        <v>22.068429629629598</v>
      </c>
      <c r="BN72">
        <v>500.00174074074101</v>
      </c>
      <c r="BO72">
        <v>67.984996296296302</v>
      </c>
      <c r="BP72">
        <v>3.7037444444444401E-2</v>
      </c>
      <c r="BQ72">
        <v>24.293718518518499</v>
      </c>
      <c r="BR72">
        <v>25.006974074074101</v>
      </c>
      <c r="BS72">
        <v>999.9</v>
      </c>
      <c r="BT72">
        <v>0</v>
      </c>
      <c r="BU72">
        <v>0</v>
      </c>
      <c r="BV72">
        <v>9995.7407407407409</v>
      </c>
      <c r="BW72">
        <v>0</v>
      </c>
      <c r="BX72">
        <v>961.71111111111099</v>
      </c>
      <c r="BY72">
        <v>-31.261648148148101</v>
      </c>
      <c r="BZ72">
        <v>903.48500000000001</v>
      </c>
      <c r="CA72">
        <v>933.70233333333294</v>
      </c>
      <c r="CB72">
        <v>1.8431599999999999</v>
      </c>
      <c r="CC72">
        <v>914.51648148148104</v>
      </c>
      <c r="CD72">
        <v>20.547988888888899</v>
      </c>
      <c r="CE72">
        <v>1.52226111111111</v>
      </c>
      <c r="CF72">
        <v>1.39695407407407</v>
      </c>
      <c r="CG72">
        <v>13.1936185185185</v>
      </c>
      <c r="CH72">
        <v>11.884618518518501</v>
      </c>
      <c r="CI72">
        <v>2000.01555555556</v>
      </c>
      <c r="CJ72">
        <v>0.98000455555555499</v>
      </c>
      <c r="CK72">
        <v>1.9995174074074099E-2</v>
      </c>
      <c r="CL72">
        <v>0</v>
      </c>
      <c r="CM72">
        <v>2.25573333333333</v>
      </c>
      <c r="CN72">
        <v>0</v>
      </c>
      <c r="CO72">
        <v>7959.9548148148197</v>
      </c>
      <c r="CP72">
        <v>17300.318518518499</v>
      </c>
      <c r="CQ72">
        <v>38.436999999999998</v>
      </c>
      <c r="CR72">
        <v>38.625</v>
      </c>
      <c r="CS72">
        <v>37.875</v>
      </c>
      <c r="CT72">
        <v>37.5</v>
      </c>
      <c r="CU72">
        <v>37.844666666666697</v>
      </c>
      <c r="CV72">
        <v>1960.02481481482</v>
      </c>
      <c r="CW72">
        <v>39.990740740740698</v>
      </c>
      <c r="CX72">
        <v>0</v>
      </c>
      <c r="CY72">
        <v>1657554917.7</v>
      </c>
      <c r="CZ72">
        <v>0</v>
      </c>
      <c r="DA72">
        <v>1657551629</v>
      </c>
      <c r="DB72" t="s">
        <v>353</v>
      </c>
      <c r="DC72">
        <v>1657551626.5</v>
      </c>
      <c r="DD72">
        <v>1657551629</v>
      </c>
      <c r="DE72">
        <v>1</v>
      </c>
      <c r="DF72">
        <v>0.40300000000000002</v>
      </c>
      <c r="DG72">
        <v>8.9999999999999993E-3</v>
      </c>
      <c r="DH72">
        <v>9.41</v>
      </c>
      <c r="DI72">
        <v>8.6999999999999994E-2</v>
      </c>
      <c r="DJ72">
        <v>417</v>
      </c>
      <c r="DK72">
        <v>17</v>
      </c>
      <c r="DL72">
        <v>1.61</v>
      </c>
      <c r="DM72">
        <v>0.59</v>
      </c>
      <c r="DN72">
        <v>-31.169364999999999</v>
      </c>
      <c r="DO72">
        <v>-2.7127924953095102</v>
      </c>
      <c r="DP72">
        <v>0.71379796495577097</v>
      </c>
      <c r="DQ72">
        <v>0</v>
      </c>
      <c r="DR72">
        <v>1.83966725</v>
      </c>
      <c r="DS72">
        <v>4.5112457786114397E-2</v>
      </c>
      <c r="DT72">
        <v>9.3933207619829196E-3</v>
      </c>
      <c r="DU72">
        <v>1</v>
      </c>
      <c r="DV72">
        <v>1</v>
      </c>
      <c r="DW72">
        <v>2</v>
      </c>
      <c r="DX72" t="s">
        <v>354</v>
      </c>
      <c r="DY72">
        <v>2.9739900000000001</v>
      </c>
      <c r="DZ72">
        <v>2.6912199999999999</v>
      </c>
      <c r="EA72">
        <v>0.11906700000000001</v>
      </c>
      <c r="EB72">
        <v>0.123017</v>
      </c>
      <c r="EC72">
        <v>7.5218800000000002E-2</v>
      </c>
      <c r="ED72">
        <v>7.1343599999999993E-2</v>
      </c>
      <c r="EE72">
        <v>34368.300000000003</v>
      </c>
      <c r="EF72">
        <v>37382.699999999997</v>
      </c>
      <c r="EG72">
        <v>35351.699999999997</v>
      </c>
      <c r="EH72">
        <v>38655.800000000003</v>
      </c>
      <c r="EI72">
        <v>46347.7</v>
      </c>
      <c r="EJ72">
        <v>51846.6</v>
      </c>
      <c r="EK72">
        <v>55229.7</v>
      </c>
      <c r="EL72">
        <v>61997.4</v>
      </c>
      <c r="EM72">
        <v>1.9798</v>
      </c>
      <c r="EN72">
        <v>2.1661999999999999</v>
      </c>
      <c r="EO72">
        <v>1.4305099999999999E-2</v>
      </c>
      <c r="EP72">
        <v>0</v>
      </c>
      <c r="EQ72">
        <v>24.759899999999998</v>
      </c>
      <c r="ER72">
        <v>999.9</v>
      </c>
      <c r="ES72">
        <v>58.558</v>
      </c>
      <c r="ET72">
        <v>25.588999999999999</v>
      </c>
      <c r="EU72">
        <v>28.3658</v>
      </c>
      <c r="EV72">
        <v>51.099400000000003</v>
      </c>
      <c r="EW72">
        <v>37.512</v>
      </c>
      <c r="EX72">
        <v>2</v>
      </c>
      <c r="EY72">
        <v>-0.11122</v>
      </c>
      <c r="EZ72">
        <v>3.77765</v>
      </c>
      <c r="FA72">
        <v>20.110399999999998</v>
      </c>
      <c r="FB72">
        <v>5.2029100000000001</v>
      </c>
      <c r="FC72">
        <v>12.0099</v>
      </c>
      <c r="FD72">
        <v>4.976</v>
      </c>
      <c r="FE72">
        <v>3.2930000000000001</v>
      </c>
      <c r="FF72">
        <v>9999</v>
      </c>
      <c r="FG72">
        <v>9999</v>
      </c>
      <c r="FH72">
        <v>587.79999999999995</v>
      </c>
      <c r="FI72">
        <v>9999</v>
      </c>
      <c r="FJ72">
        <v>1.8627899999999999</v>
      </c>
      <c r="FK72">
        <v>1.8678300000000001</v>
      </c>
      <c r="FL72">
        <v>1.8676200000000001</v>
      </c>
      <c r="FM72">
        <v>1.8687100000000001</v>
      </c>
      <c r="FN72">
        <v>1.86951</v>
      </c>
      <c r="FO72">
        <v>1.8656600000000001</v>
      </c>
      <c r="FP72">
        <v>1.86676</v>
      </c>
      <c r="FQ72">
        <v>1.8680399999999999</v>
      </c>
      <c r="FR72">
        <v>5</v>
      </c>
      <c r="FS72">
        <v>0</v>
      </c>
      <c r="FT72">
        <v>0</v>
      </c>
      <c r="FU72">
        <v>0</v>
      </c>
      <c r="FV72" t="s">
        <v>355</v>
      </c>
      <c r="FW72" t="s">
        <v>356</v>
      </c>
      <c r="FX72" t="s">
        <v>357</v>
      </c>
      <c r="FY72" t="s">
        <v>357</v>
      </c>
      <c r="FZ72" t="s">
        <v>357</v>
      </c>
      <c r="GA72" t="s">
        <v>357</v>
      </c>
      <c r="GB72">
        <v>0</v>
      </c>
      <c r="GC72">
        <v>100</v>
      </c>
      <c r="GD72">
        <v>100</v>
      </c>
      <c r="GE72">
        <v>13.81</v>
      </c>
      <c r="GF72">
        <v>0.32329999999999998</v>
      </c>
      <c r="GG72">
        <v>5.5070148606051301</v>
      </c>
      <c r="GH72">
        <v>9.7577496247143302E-3</v>
      </c>
      <c r="GI72">
        <v>-4.8616792591943903E-7</v>
      </c>
      <c r="GJ72">
        <v>-4.7315034107036002E-11</v>
      </c>
      <c r="GK72">
        <v>-4.7501356017567997E-2</v>
      </c>
      <c r="GL72">
        <v>-2.7595818264672001E-2</v>
      </c>
      <c r="GM72">
        <v>2.4275452786486698E-3</v>
      </c>
      <c r="GN72">
        <v>-1.8891823597295299E-5</v>
      </c>
      <c r="GO72">
        <v>-2</v>
      </c>
      <c r="GP72">
        <v>2105</v>
      </c>
      <c r="GQ72">
        <v>1</v>
      </c>
      <c r="GR72">
        <v>22</v>
      </c>
      <c r="GS72">
        <v>55.3</v>
      </c>
      <c r="GT72">
        <v>55.3</v>
      </c>
      <c r="GU72">
        <v>2.5317400000000001</v>
      </c>
      <c r="GV72">
        <v>2.5903299999999998</v>
      </c>
      <c r="GW72">
        <v>2.2485400000000002</v>
      </c>
      <c r="GX72">
        <v>2.80518</v>
      </c>
      <c r="GY72">
        <v>1.9958499999999999</v>
      </c>
      <c r="GZ72">
        <v>2.4157700000000002</v>
      </c>
      <c r="HA72">
        <v>31.783000000000001</v>
      </c>
      <c r="HB72">
        <v>15.532999999999999</v>
      </c>
      <c r="HC72">
        <v>18</v>
      </c>
      <c r="HD72">
        <v>488.31700000000001</v>
      </c>
      <c r="HE72">
        <v>614.13499999999999</v>
      </c>
      <c r="HF72">
        <v>17.039300000000001</v>
      </c>
      <c r="HG72">
        <v>25.855599999999999</v>
      </c>
      <c r="HH72">
        <v>30.000699999999998</v>
      </c>
      <c r="HI72">
        <v>25.673300000000001</v>
      </c>
      <c r="HJ72">
        <v>25.592600000000001</v>
      </c>
      <c r="HK72">
        <v>50.842100000000002</v>
      </c>
      <c r="HL72">
        <v>31.278700000000001</v>
      </c>
      <c r="HM72">
        <v>80.093100000000007</v>
      </c>
      <c r="HN72">
        <v>17.031500000000001</v>
      </c>
      <c r="HO72">
        <v>958.32500000000005</v>
      </c>
      <c r="HP72">
        <v>20.477499999999999</v>
      </c>
      <c r="HQ72">
        <v>102.47499999999999</v>
      </c>
      <c r="HR72">
        <v>103.199</v>
      </c>
    </row>
    <row r="73" spans="1:226" x14ac:dyDescent="0.2">
      <c r="A73">
        <v>168</v>
      </c>
      <c r="B73">
        <v>1657554951</v>
      </c>
      <c r="C73">
        <v>1855.9000000953699</v>
      </c>
      <c r="D73" t="s">
        <v>472</v>
      </c>
      <c r="E73" t="s">
        <v>473</v>
      </c>
      <c r="F73">
        <v>5</v>
      </c>
      <c r="G73" t="s">
        <v>1431</v>
      </c>
      <c r="H73" t="s">
        <v>351</v>
      </c>
      <c r="I73">
        <v>1657554943.2142899</v>
      </c>
      <c r="J73">
        <f t="shared" si="34"/>
        <v>1.0568314569730123E-2</v>
      </c>
      <c r="K73">
        <f t="shared" si="35"/>
        <v>10.568314569730124</v>
      </c>
      <c r="L73">
        <f t="shared" si="36"/>
        <v>63.711109339629566</v>
      </c>
      <c r="M73">
        <f t="shared" si="37"/>
        <v>898.87982142857095</v>
      </c>
      <c r="N73">
        <f t="shared" si="38"/>
        <v>669.81414427143204</v>
      </c>
      <c r="O73">
        <f t="shared" si="39"/>
        <v>45.562205092838653</v>
      </c>
      <c r="P73">
        <f t="shared" si="40"/>
        <v>61.143747303649604</v>
      </c>
      <c r="Q73">
        <f t="shared" si="41"/>
        <v>0.53892297523885668</v>
      </c>
      <c r="R73">
        <f t="shared" si="42"/>
        <v>3.5610457508132534</v>
      </c>
      <c r="S73">
        <f t="shared" si="43"/>
        <v>0.49736925765183732</v>
      </c>
      <c r="T73">
        <f t="shared" si="44"/>
        <v>0.31432179573902275</v>
      </c>
      <c r="U73">
        <f t="shared" si="45"/>
        <v>321.51635871428618</v>
      </c>
      <c r="V73">
        <f t="shared" si="46"/>
        <v>23.588790835974784</v>
      </c>
      <c r="W73">
        <f t="shared" si="47"/>
        <v>23.588790835974784</v>
      </c>
      <c r="X73">
        <f t="shared" si="48"/>
        <v>2.9217887207973816</v>
      </c>
      <c r="Y73">
        <f t="shared" si="49"/>
        <v>49.966823792215678</v>
      </c>
      <c r="Z73">
        <f t="shared" si="50"/>
        <v>1.5236541198061004</v>
      </c>
      <c r="AA73">
        <f t="shared" si="51"/>
        <v>3.04933154475084</v>
      </c>
      <c r="AB73">
        <f t="shared" si="52"/>
        <v>1.3981346009912812</v>
      </c>
      <c r="AC73">
        <f t="shared" si="53"/>
        <v>-466.06267252509844</v>
      </c>
      <c r="AD73">
        <f t="shared" si="54"/>
        <v>136.49557149884174</v>
      </c>
      <c r="AE73">
        <f t="shared" si="55"/>
        <v>8.0219089259483294</v>
      </c>
      <c r="AF73">
        <f t="shared" si="56"/>
        <v>-2.8833386022199647E-2</v>
      </c>
      <c r="AG73">
        <f t="shared" si="57"/>
        <v>166.4871802642389</v>
      </c>
      <c r="AH73">
        <f t="shared" si="58"/>
        <v>10.489058710920693</v>
      </c>
      <c r="AI73">
        <f t="shared" si="59"/>
        <v>63.711109339629566</v>
      </c>
      <c r="AJ73">
        <v>968.18367649138895</v>
      </c>
      <c r="AK73">
        <v>944.29741212121201</v>
      </c>
      <c r="AL73">
        <v>3.4423441517910902</v>
      </c>
      <c r="AM73">
        <v>64.3374699649262</v>
      </c>
      <c r="AN73">
        <f t="shared" si="60"/>
        <v>10.568314569730124</v>
      </c>
      <c r="AO73">
        <v>20.549491751581701</v>
      </c>
      <c r="AP73">
        <v>22.411915757575802</v>
      </c>
      <c r="AQ73">
        <v>-6.3570182982413499E-4</v>
      </c>
      <c r="AR73">
        <v>77.478032350522597</v>
      </c>
      <c r="AS73">
        <v>0</v>
      </c>
      <c r="AT73">
        <v>0</v>
      </c>
      <c r="AU73">
        <f t="shared" si="61"/>
        <v>1</v>
      </c>
      <c r="AV73">
        <f t="shared" si="62"/>
        <v>0</v>
      </c>
      <c r="AW73">
        <f t="shared" si="63"/>
        <v>36256.398726807529</v>
      </c>
      <c r="AX73">
        <f t="shared" si="64"/>
        <v>2000.00535714286</v>
      </c>
      <c r="AY73">
        <f t="shared" si="65"/>
        <v>1681.2042428571453</v>
      </c>
      <c r="AZ73">
        <f t="shared" si="66"/>
        <v>0.84059986982177726</v>
      </c>
      <c r="BA73">
        <f t="shared" si="67"/>
        <v>0.16075774875603013</v>
      </c>
      <c r="BB73">
        <v>0.9</v>
      </c>
      <c r="BC73">
        <v>0.5</v>
      </c>
      <c r="BD73" t="s">
        <v>352</v>
      </c>
      <c r="BE73">
        <v>2</v>
      </c>
      <c r="BF73" t="b">
        <v>1</v>
      </c>
      <c r="BG73">
        <v>1657554943.2142899</v>
      </c>
      <c r="BH73">
        <v>898.87982142857095</v>
      </c>
      <c r="BI73">
        <v>930.54553571428596</v>
      </c>
      <c r="BJ73">
        <v>22.399378571428599</v>
      </c>
      <c r="BK73">
        <v>20.553585714285699</v>
      </c>
      <c r="BL73">
        <v>885.14964285714302</v>
      </c>
      <c r="BM73">
        <v>22.076260714285699</v>
      </c>
      <c r="BN73">
        <v>499.98564285714298</v>
      </c>
      <c r="BO73">
        <v>67.984982142857106</v>
      </c>
      <c r="BP73">
        <v>3.7178157142857098E-2</v>
      </c>
      <c r="BQ73">
        <v>24.2997678571429</v>
      </c>
      <c r="BR73">
        <v>25.0094178571428</v>
      </c>
      <c r="BS73">
        <v>999.9</v>
      </c>
      <c r="BT73">
        <v>0</v>
      </c>
      <c r="BU73">
        <v>0</v>
      </c>
      <c r="BV73">
        <v>9994.6428571428605</v>
      </c>
      <c r="BW73">
        <v>0</v>
      </c>
      <c r="BX73">
        <v>962.34846428571404</v>
      </c>
      <c r="BY73">
        <v>-31.6657714285714</v>
      </c>
      <c r="BZ73">
        <v>919.47550000000001</v>
      </c>
      <c r="CA73">
        <v>950.07292857142897</v>
      </c>
      <c r="CB73">
        <v>1.8458039285714301</v>
      </c>
      <c r="CC73">
        <v>930.54553571428596</v>
      </c>
      <c r="CD73">
        <v>20.553585714285699</v>
      </c>
      <c r="CE73">
        <v>1.5228214285714301</v>
      </c>
      <c r="CF73">
        <v>1.39733464285714</v>
      </c>
      <c r="CG73">
        <v>13.199249999999999</v>
      </c>
      <c r="CH73">
        <v>11.888742857142899</v>
      </c>
      <c r="CI73">
        <v>2000.00535714286</v>
      </c>
      <c r="CJ73">
        <v>0.98000425000000002</v>
      </c>
      <c r="CK73">
        <v>1.9995499999999999E-2</v>
      </c>
      <c r="CL73">
        <v>0</v>
      </c>
      <c r="CM73">
        <v>2.2406214285714299</v>
      </c>
      <c r="CN73">
        <v>0</v>
      </c>
      <c r="CO73">
        <v>7963.8303571428596</v>
      </c>
      <c r="CP73">
        <v>17300.228571428601</v>
      </c>
      <c r="CQ73">
        <v>38.425928571428599</v>
      </c>
      <c r="CR73">
        <v>38.625</v>
      </c>
      <c r="CS73">
        <v>37.875</v>
      </c>
      <c r="CT73">
        <v>37.5</v>
      </c>
      <c r="CU73">
        <v>37.843499999999999</v>
      </c>
      <c r="CV73">
        <v>1960.0139285714299</v>
      </c>
      <c r="CW73">
        <v>39.9914285714286</v>
      </c>
      <c r="CX73">
        <v>0</v>
      </c>
      <c r="CY73">
        <v>1657554923.0999999</v>
      </c>
      <c r="CZ73">
        <v>0</v>
      </c>
      <c r="DA73">
        <v>1657551629</v>
      </c>
      <c r="DB73" t="s">
        <v>353</v>
      </c>
      <c r="DC73">
        <v>1657551626.5</v>
      </c>
      <c r="DD73">
        <v>1657551629</v>
      </c>
      <c r="DE73">
        <v>1</v>
      </c>
      <c r="DF73">
        <v>0.40300000000000002</v>
      </c>
      <c r="DG73">
        <v>8.9999999999999993E-3</v>
      </c>
      <c r="DH73">
        <v>9.41</v>
      </c>
      <c r="DI73">
        <v>8.6999999999999994E-2</v>
      </c>
      <c r="DJ73">
        <v>417</v>
      </c>
      <c r="DK73">
        <v>17</v>
      </c>
      <c r="DL73">
        <v>1.61</v>
      </c>
      <c r="DM73">
        <v>0.59</v>
      </c>
      <c r="DN73">
        <v>-31.459062500000002</v>
      </c>
      <c r="DO73">
        <v>-2.8703515947465799</v>
      </c>
      <c r="DP73">
        <v>0.69442640455540705</v>
      </c>
      <c r="DQ73">
        <v>0</v>
      </c>
      <c r="DR73">
        <v>1.844862</v>
      </c>
      <c r="DS73">
        <v>4.05158724202603E-2</v>
      </c>
      <c r="DT73">
        <v>8.9116494545061504E-3</v>
      </c>
      <c r="DU73">
        <v>1</v>
      </c>
      <c r="DV73">
        <v>1</v>
      </c>
      <c r="DW73">
        <v>2</v>
      </c>
      <c r="DX73" t="s">
        <v>354</v>
      </c>
      <c r="DY73">
        <v>2.9736600000000002</v>
      </c>
      <c r="DZ73">
        <v>2.6913900000000002</v>
      </c>
      <c r="EA73">
        <v>0.12052400000000001</v>
      </c>
      <c r="EB73">
        <v>0.124376</v>
      </c>
      <c r="EC73">
        <v>7.5228299999999998E-2</v>
      </c>
      <c r="ED73">
        <v>7.13868E-2</v>
      </c>
      <c r="EE73">
        <v>34311.1</v>
      </c>
      <c r="EF73">
        <v>37323.699999999997</v>
      </c>
      <c r="EG73">
        <v>35351.4</v>
      </c>
      <c r="EH73">
        <v>38654.6</v>
      </c>
      <c r="EI73">
        <v>46347.4</v>
      </c>
      <c r="EJ73">
        <v>51843.3</v>
      </c>
      <c r="EK73">
        <v>55229.9</v>
      </c>
      <c r="EL73">
        <v>61996.2</v>
      </c>
      <c r="EM73">
        <v>1.9796</v>
      </c>
      <c r="EN73">
        <v>2.1659999999999999</v>
      </c>
      <c r="EO73">
        <v>1.40071E-2</v>
      </c>
      <c r="EP73">
        <v>0</v>
      </c>
      <c r="EQ73">
        <v>24.7745</v>
      </c>
      <c r="ER73">
        <v>999.9</v>
      </c>
      <c r="ES73">
        <v>58.533999999999999</v>
      </c>
      <c r="ET73">
        <v>25.609000000000002</v>
      </c>
      <c r="EU73">
        <v>28.386299999999999</v>
      </c>
      <c r="EV73">
        <v>51.139400000000002</v>
      </c>
      <c r="EW73">
        <v>37.588099999999997</v>
      </c>
      <c r="EX73">
        <v>2</v>
      </c>
      <c r="EY73">
        <v>-0.110732</v>
      </c>
      <c r="EZ73">
        <v>3.8089300000000001</v>
      </c>
      <c r="FA73">
        <v>20.1096</v>
      </c>
      <c r="FB73">
        <v>5.2029100000000001</v>
      </c>
      <c r="FC73">
        <v>12.008800000000001</v>
      </c>
      <c r="FD73">
        <v>4.976</v>
      </c>
      <c r="FE73">
        <v>3.2930000000000001</v>
      </c>
      <c r="FF73">
        <v>9999</v>
      </c>
      <c r="FG73">
        <v>9999</v>
      </c>
      <c r="FH73">
        <v>587.79999999999995</v>
      </c>
      <c r="FI73">
        <v>9999</v>
      </c>
      <c r="FJ73">
        <v>1.8627899999999999</v>
      </c>
      <c r="FK73">
        <v>1.8678300000000001</v>
      </c>
      <c r="FL73">
        <v>1.86758</v>
      </c>
      <c r="FM73">
        <v>1.8687400000000001</v>
      </c>
      <c r="FN73">
        <v>1.86954</v>
      </c>
      <c r="FO73">
        <v>1.8656900000000001</v>
      </c>
      <c r="FP73">
        <v>1.86676</v>
      </c>
      <c r="FQ73">
        <v>1.8680699999999999</v>
      </c>
      <c r="FR73">
        <v>5</v>
      </c>
      <c r="FS73">
        <v>0</v>
      </c>
      <c r="FT73">
        <v>0</v>
      </c>
      <c r="FU73">
        <v>0</v>
      </c>
      <c r="FV73" t="s">
        <v>355</v>
      </c>
      <c r="FW73" t="s">
        <v>356</v>
      </c>
      <c r="FX73" t="s">
        <v>357</v>
      </c>
      <c r="FY73" t="s">
        <v>357</v>
      </c>
      <c r="FZ73" t="s">
        <v>357</v>
      </c>
      <c r="GA73" t="s">
        <v>357</v>
      </c>
      <c r="GB73">
        <v>0</v>
      </c>
      <c r="GC73">
        <v>100</v>
      </c>
      <c r="GD73">
        <v>100</v>
      </c>
      <c r="GE73">
        <v>13.956</v>
      </c>
      <c r="GF73">
        <v>0.32350000000000001</v>
      </c>
      <c r="GG73">
        <v>5.5070148606051301</v>
      </c>
      <c r="GH73">
        <v>9.7577496247143302E-3</v>
      </c>
      <c r="GI73">
        <v>-4.8616792591943903E-7</v>
      </c>
      <c r="GJ73">
        <v>-4.7315034107036002E-11</v>
      </c>
      <c r="GK73">
        <v>-4.7501356017567997E-2</v>
      </c>
      <c r="GL73">
        <v>-2.7595818264672001E-2</v>
      </c>
      <c r="GM73">
        <v>2.4275452786486698E-3</v>
      </c>
      <c r="GN73">
        <v>-1.8891823597295299E-5</v>
      </c>
      <c r="GO73">
        <v>-2</v>
      </c>
      <c r="GP73">
        <v>2105</v>
      </c>
      <c r="GQ73">
        <v>1</v>
      </c>
      <c r="GR73">
        <v>22</v>
      </c>
      <c r="GS73">
        <v>55.4</v>
      </c>
      <c r="GT73">
        <v>55.4</v>
      </c>
      <c r="GU73">
        <v>2.5695800000000002</v>
      </c>
      <c r="GV73">
        <v>2.5878899999999998</v>
      </c>
      <c r="GW73">
        <v>2.2485400000000002</v>
      </c>
      <c r="GX73">
        <v>2.8064</v>
      </c>
      <c r="GY73">
        <v>1.9958499999999999</v>
      </c>
      <c r="GZ73">
        <v>2.3962400000000001</v>
      </c>
      <c r="HA73">
        <v>31.783000000000001</v>
      </c>
      <c r="HB73">
        <v>15.532999999999999</v>
      </c>
      <c r="HC73">
        <v>18</v>
      </c>
      <c r="HD73">
        <v>488.22699999999998</v>
      </c>
      <c r="HE73">
        <v>614.029</v>
      </c>
      <c r="HF73">
        <v>17.028400000000001</v>
      </c>
      <c r="HG73">
        <v>25.86</v>
      </c>
      <c r="HH73">
        <v>30.000599999999999</v>
      </c>
      <c r="HI73">
        <v>25.677700000000002</v>
      </c>
      <c r="HJ73">
        <v>25.597300000000001</v>
      </c>
      <c r="HK73">
        <v>51.480400000000003</v>
      </c>
      <c r="HL73">
        <v>31.5547</v>
      </c>
      <c r="HM73">
        <v>80.093100000000007</v>
      </c>
      <c r="HN73">
        <v>17.020800000000001</v>
      </c>
      <c r="HO73">
        <v>971.745</v>
      </c>
      <c r="HP73">
        <v>20.462900000000001</v>
      </c>
      <c r="HQ73">
        <v>102.47499999999999</v>
      </c>
      <c r="HR73">
        <v>103.197</v>
      </c>
    </row>
    <row r="74" spans="1:226" x14ac:dyDescent="0.2">
      <c r="A74">
        <v>169</v>
      </c>
      <c r="B74">
        <v>1657554956</v>
      </c>
      <c r="C74">
        <v>1860.9000000953699</v>
      </c>
      <c r="D74" t="s">
        <v>474</v>
      </c>
      <c r="E74" t="s">
        <v>475</v>
      </c>
      <c r="F74">
        <v>5</v>
      </c>
      <c r="G74" t="s">
        <v>1431</v>
      </c>
      <c r="H74" t="s">
        <v>351</v>
      </c>
      <c r="I74">
        <v>1657554948.5</v>
      </c>
      <c r="J74">
        <f t="shared" si="34"/>
        <v>1.0536817776859712E-2</v>
      </c>
      <c r="K74">
        <f t="shared" si="35"/>
        <v>10.536817776859712</v>
      </c>
      <c r="L74">
        <f t="shared" si="36"/>
        <v>61.086772797176216</v>
      </c>
      <c r="M74">
        <f t="shared" si="37"/>
        <v>916.46418518518499</v>
      </c>
      <c r="N74">
        <f t="shared" si="38"/>
        <v>694.20801457046025</v>
      </c>
      <c r="O74">
        <f t="shared" si="39"/>
        <v>47.222302085825739</v>
      </c>
      <c r="P74">
        <f t="shared" si="40"/>
        <v>62.340894509022398</v>
      </c>
      <c r="Q74">
        <f t="shared" si="41"/>
        <v>0.53653139834374641</v>
      </c>
      <c r="R74">
        <f t="shared" si="42"/>
        <v>3.5625848189707812</v>
      </c>
      <c r="S74">
        <f t="shared" si="43"/>
        <v>0.49534690302952022</v>
      </c>
      <c r="T74">
        <f t="shared" si="44"/>
        <v>0.31302821576692108</v>
      </c>
      <c r="U74">
        <f t="shared" si="45"/>
        <v>321.51244922222207</v>
      </c>
      <c r="V74">
        <f t="shared" si="46"/>
        <v>23.600280397028651</v>
      </c>
      <c r="W74">
        <f t="shared" si="47"/>
        <v>23.600280397028651</v>
      </c>
      <c r="X74">
        <f t="shared" si="48"/>
        <v>2.9238121591925195</v>
      </c>
      <c r="Y74">
        <f t="shared" si="49"/>
        <v>49.970154509215241</v>
      </c>
      <c r="Z74">
        <f t="shared" si="50"/>
        <v>1.5241564377690406</v>
      </c>
      <c r="AA74">
        <f t="shared" si="51"/>
        <v>3.0501335301814274</v>
      </c>
      <c r="AB74">
        <f t="shared" si="52"/>
        <v>1.3996557214234788</v>
      </c>
      <c r="AC74">
        <f t="shared" si="53"/>
        <v>-464.67366395951331</v>
      </c>
      <c r="AD74">
        <f t="shared" si="54"/>
        <v>135.19053741184163</v>
      </c>
      <c r="AE74">
        <f t="shared" si="55"/>
        <v>7.9424158037741819</v>
      </c>
      <c r="AF74">
        <f t="shared" si="56"/>
        <v>-2.8261521675432277E-2</v>
      </c>
      <c r="AG74">
        <f t="shared" si="57"/>
        <v>165.37269922020707</v>
      </c>
      <c r="AH74">
        <f t="shared" si="58"/>
        <v>10.555387139489319</v>
      </c>
      <c r="AI74">
        <f t="shared" si="59"/>
        <v>61.086772797176216</v>
      </c>
      <c r="AJ74">
        <v>983.89725319602996</v>
      </c>
      <c r="AK74">
        <v>960.99931515151502</v>
      </c>
      <c r="AL74">
        <v>3.2994966947848998</v>
      </c>
      <c r="AM74">
        <v>64.3374699649262</v>
      </c>
      <c r="AN74">
        <f t="shared" si="60"/>
        <v>10.536817776859712</v>
      </c>
      <c r="AO74">
        <v>20.553205945341499</v>
      </c>
      <c r="AP74">
        <v>22.407032121212101</v>
      </c>
      <c r="AQ74">
        <v>7.1603516862074094E-5</v>
      </c>
      <c r="AR74">
        <v>77.478032350522597</v>
      </c>
      <c r="AS74">
        <v>0</v>
      </c>
      <c r="AT74">
        <v>0</v>
      </c>
      <c r="AU74">
        <f t="shared" si="61"/>
        <v>1</v>
      </c>
      <c r="AV74">
        <f t="shared" si="62"/>
        <v>0</v>
      </c>
      <c r="AW74">
        <f t="shared" si="63"/>
        <v>36275.655426184567</v>
      </c>
      <c r="AX74">
        <f t="shared" si="64"/>
        <v>1999.9811111111101</v>
      </c>
      <c r="AY74">
        <f t="shared" si="65"/>
        <v>1681.1838555555548</v>
      </c>
      <c r="AZ74">
        <f t="shared" si="66"/>
        <v>0.84059986677651966</v>
      </c>
      <c r="BA74">
        <f t="shared" si="67"/>
        <v>0.16075774287868275</v>
      </c>
      <c r="BB74">
        <v>0.9</v>
      </c>
      <c r="BC74">
        <v>0.5</v>
      </c>
      <c r="BD74" t="s">
        <v>352</v>
      </c>
      <c r="BE74">
        <v>2</v>
      </c>
      <c r="BF74" t="b">
        <v>1</v>
      </c>
      <c r="BG74">
        <v>1657554948.5</v>
      </c>
      <c r="BH74">
        <v>916.46418518518499</v>
      </c>
      <c r="BI74">
        <v>947.972555555555</v>
      </c>
      <c r="BJ74">
        <v>22.4063962962963</v>
      </c>
      <c r="BK74">
        <v>20.548996296296298</v>
      </c>
      <c r="BL74">
        <v>902.58103703703705</v>
      </c>
      <c r="BM74">
        <v>22.0829296296296</v>
      </c>
      <c r="BN74">
        <v>499.99951851851898</v>
      </c>
      <c r="BO74">
        <v>67.985933333333307</v>
      </c>
      <c r="BP74">
        <v>3.7340807407407403E-2</v>
      </c>
      <c r="BQ74">
        <v>24.304155555555599</v>
      </c>
      <c r="BR74">
        <v>25.010270370370399</v>
      </c>
      <c r="BS74">
        <v>999.9</v>
      </c>
      <c r="BT74">
        <v>0</v>
      </c>
      <c r="BU74">
        <v>0</v>
      </c>
      <c r="BV74">
        <v>10000.185185185201</v>
      </c>
      <c r="BW74">
        <v>0</v>
      </c>
      <c r="BX74">
        <v>963.07296296296295</v>
      </c>
      <c r="BY74">
        <v>-31.508337037036998</v>
      </c>
      <c r="BZ74">
        <v>937.46955555555598</v>
      </c>
      <c r="CA74">
        <v>967.86092592592604</v>
      </c>
      <c r="CB74">
        <v>1.8574137037037</v>
      </c>
      <c r="CC74">
        <v>947.972555555555</v>
      </c>
      <c r="CD74">
        <v>20.548996296296298</v>
      </c>
      <c r="CE74">
        <v>1.5233185185185201</v>
      </c>
      <c r="CF74">
        <v>1.3970422222222201</v>
      </c>
      <c r="CG74">
        <v>13.2042555555556</v>
      </c>
      <c r="CH74">
        <v>11.885566666666699</v>
      </c>
      <c r="CI74">
        <v>1999.9811111111101</v>
      </c>
      <c r="CJ74">
        <v>0.98000422222222205</v>
      </c>
      <c r="CK74">
        <v>1.99955296296296E-2</v>
      </c>
      <c r="CL74">
        <v>0</v>
      </c>
      <c r="CM74">
        <v>2.2726740740740698</v>
      </c>
      <c r="CN74">
        <v>0</v>
      </c>
      <c r="CO74">
        <v>7968.0562962963004</v>
      </c>
      <c r="CP74">
        <v>17300.0185185185</v>
      </c>
      <c r="CQ74">
        <v>38.414037037036998</v>
      </c>
      <c r="CR74">
        <v>38.625</v>
      </c>
      <c r="CS74">
        <v>37.875</v>
      </c>
      <c r="CT74">
        <v>37.497666666666703</v>
      </c>
      <c r="CU74">
        <v>37.828333333333298</v>
      </c>
      <c r="CV74">
        <v>1959.9903703703701</v>
      </c>
      <c r="CW74">
        <v>39.990740740740698</v>
      </c>
      <c r="CX74">
        <v>0</v>
      </c>
      <c r="CY74">
        <v>1657554927.9000001</v>
      </c>
      <c r="CZ74">
        <v>0</v>
      </c>
      <c r="DA74">
        <v>1657551629</v>
      </c>
      <c r="DB74" t="s">
        <v>353</v>
      </c>
      <c r="DC74">
        <v>1657551626.5</v>
      </c>
      <c r="DD74">
        <v>1657551629</v>
      </c>
      <c r="DE74">
        <v>1</v>
      </c>
      <c r="DF74">
        <v>0.40300000000000002</v>
      </c>
      <c r="DG74">
        <v>8.9999999999999993E-3</v>
      </c>
      <c r="DH74">
        <v>9.41</v>
      </c>
      <c r="DI74">
        <v>8.6999999999999994E-2</v>
      </c>
      <c r="DJ74">
        <v>417</v>
      </c>
      <c r="DK74">
        <v>17</v>
      </c>
      <c r="DL74">
        <v>1.61</v>
      </c>
      <c r="DM74">
        <v>0.59</v>
      </c>
      <c r="DN74">
        <v>-31.587172500000001</v>
      </c>
      <c r="DO74">
        <v>1.1196123827392299</v>
      </c>
      <c r="DP74">
        <v>0.51398967060997502</v>
      </c>
      <c r="DQ74">
        <v>0</v>
      </c>
      <c r="DR74">
        <v>1.8516735</v>
      </c>
      <c r="DS74">
        <v>0.13131377110694201</v>
      </c>
      <c r="DT74">
        <v>1.66726471428504E-2</v>
      </c>
      <c r="DU74">
        <v>0</v>
      </c>
      <c r="DV74">
        <v>0</v>
      </c>
      <c r="DW74">
        <v>2</v>
      </c>
      <c r="DX74" t="s">
        <v>358</v>
      </c>
      <c r="DY74">
        <v>2.97417</v>
      </c>
      <c r="DZ74">
        <v>2.6910699999999999</v>
      </c>
      <c r="EA74">
        <v>0.121906</v>
      </c>
      <c r="EB74">
        <v>0.12577099999999999</v>
      </c>
      <c r="EC74">
        <v>7.5228000000000003E-2</v>
      </c>
      <c r="ED74">
        <v>7.1247900000000003E-2</v>
      </c>
      <c r="EE74">
        <v>34257.1</v>
      </c>
      <c r="EF74">
        <v>37263.800000000003</v>
      </c>
      <c r="EG74">
        <v>35351.199999999997</v>
      </c>
      <c r="EH74">
        <v>38654.199999999997</v>
      </c>
      <c r="EI74">
        <v>46348</v>
      </c>
      <c r="EJ74">
        <v>51851</v>
      </c>
      <c r="EK74">
        <v>55230.6</v>
      </c>
      <c r="EL74">
        <v>61996.1</v>
      </c>
      <c r="EM74">
        <v>1.9796</v>
      </c>
      <c r="EN74">
        <v>2.1657999999999999</v>
      </c>
      <c r="EO74">
        <v>1.38581E-2</v>
      </c>
      <c r="EP74">
        <v>0</v>
      </c>
      <c r="EQ74">
        <v>24.7836</v>
      </c>
      <c r="ER74">
        <v>999.9</v>
      </c>
      <c r="ES74">
        <v>58.509</v>
      </c>
      <c r="ET74">
        <v>25.619</v>
      </c>
      <c r="EU74">
        <v>28.389399999999998</v>
      </c>
      <c r="EV74">
        <v>51.119399999999999</v>
      </c>
      <c r="EW74">
        <v>37.512</v>
      </c>
      <c r="EX74">
        <v>2</v>
      </c>
      <c r="EY74">
        <v>-0.110183</v>
      </c>
      <c r="EZ74">
        <v>3.8023099999999999</v>
      </c>
      <c r="FA74">
        <v>20.1097</v>
      </c>
      <c r="FB74">
        <v>5.1993200000000002</v>
      </c>
      <c r="FC74">
        <v>12.0099</v>
      </c>
      <c r="FD74">
        <v>4.9756</v>
      </c>
      <c r="FE74">
        <v>3.2930000000000001</v>
      </c>
      <c r="FF74">
        <v>9999</v>
      </c>
      <c r="FG74">
        <v>9999</v>
      </c>
      <c r="FH74">
        <v>587.79999999999995</v>
      </c>
      <c r="FI74">
        <v>9999</v>
      </c>
      <c r="FJ74">
        <v>1.8627899999999999</v>
      </c>
      <c r="FK74">
        <v>1.8678300000000001</v>
      </c>
      <c r="FL74">
        <v>1.86768</v>
      </c>
      <c r="FM74">
        <v>1.8687400000000001</v>
      </c>
      <c r="FN74">
        <v>1.86951</v>
      </c>
      <c r="FO74">
        <v>1.8655999999999999</v>
      </c>
      <c r="FP74">
        <v>1.86676</v>
      </c>
      <c r="FQ74">
        <v>1.8681300000000001</v>
      </c>
      <c r="FR74">
        <v>5</v>
      </c>
      <c r="FS74">
        <v>0</v>
      </c>
      <c r="FT74">
        <v>0</v>
      </c>
      <c r="FU74">
        <v>0</v>
      </c>
      <c r="FV74" t="s">
        <v>355</v>
      </c>
      <c r="FW74" t="s">
        <v>356</v>
      </c>
      <c r="FX74" t="s">
        <v>357</v>
      </c>
      <c r="FY74" t="s">
        <v>357</v>
      </c>
      <c r="FZ74" t="s">
        <v>357</v>
      </c>
      <c r="GA74" t="s">
        <v>357</v>
      </c>
      <c r="GB74">
        <v>0</v>
      </c>
      <c r="GC74">
        <v>100</v>
      </c>
      <c r="GD74">
        <v>100</v>
      </c>
      <c r="GE74">
        <v>14.096</v>
      </c>
      <c r="GF74">
        <v>0.32340000000000002</v>
      </c>
      <c r="GG74">
        <v>5.5070148606051301</v>
      </c>
      <c r="GH74">
        <v>9.7577496247143302E-3</v>
      </c>
      <c r="GI74">
        <v>-4.8616792591943903E-7</v>
      </c>
      <c r="GJ74">
        <v>-4.7315034107036002E-11</v>
      </c>
      <c r="GK74">
        <v>-4.7501356017567997E-2</v>
      </c>
      <c r="GL74">
        <v>-2.7595818264672001E-2</v>
      </c>
      <c r="GM74">
        <v>2.4275452786486698E-3</v>
      </c>
      <c r="GN74">
        <v>-1.8891823597295299E-5</v>
      </c>
      <c r="GO74">
        <v>-2</v>
      </c>
      <c r="GP74">
        <v>2105</v>
      </c>
      <c r="GQ74">
        <v>1</v>
      </c>
      <c r="GR74">
        <v>22</v>
      </c>
      <c r="GS74">
        <v>55.5</v>
      </c>
      <c r="GT74">
        <v>55.5</v>
      </c>
      <c r="GU74">
        <v>2.6013199999999999</v>
      </c>
      <c r="GV74">
        <v>2.5939899999999998</v>
      </c>
      <c r="GW74">
        <v>2.2485400000000002</v>
      </c>
      <c r="GX74">
        <v>2.80518</v>
      </c>
      <c r="GY74">
        <v>1.9958499999999999</v>
      </c>
      <c r="GZ74">
        <v>2.36084</v>
      </c>
      <c r="HA74">
        <v>31.8049</v>
      </c>
      <c r="HB74">
        <v>15.5242</v>
      </c>
      <c r="HC74">
        <v>18</v>
      </c>
      <c r="HD74">
        <v>488.26600000000002</v>
      </c>
      <c r="HE74">
        <v>613.92399999999998</v>
      </c>
      <c r="HF74">
        <v>17.015799999999999</v>
      </c>
      <c r="HG74">
        <v>25.8643</v>
      </c>
      <c r="HH74">
        <v>30.000499999999999</v>
      </c>
      <c r="HI74">
        <v>25.681999999999999</v>
      </c>
      <c r="HJ74">
        <v>25.601600000000001</v>
      </c>
      <c r="HK74">
        <v>52.1751</v>
      </c>
      <c r="HL74">
        <v>31.5547</v>
      </c>
      <c r="HM74">
        <v>79.719399999999993</v>
      </c>
      <c r="HN74">
        <v>17.012899999999998</v>
      </c>
      <c r="HO74">
        <v>991.85799999999995</v>
      </c>
      <c r="HP74">
        <v>20.4543</v>
      </c>
      <c r="HQ74">
        <v>102.476</v>
      </c>
      <c r="HR74">
        <v>103.196</v>
      </c>
    </row>
    <row r="75" spans="1:226" x14ac:dyDescent="0.2">
      <c r="A75">
        <v>170</v>
      </c>
      <c r="B75">
        <v>1657554961</v>
      </c>
      <c r="C75">
        <v>1865.9000000953699</v>
      </c>
      <c r="D75" t="s">
        <v>476</v>
      </c>
      <c r="E75" t="s">
        <v>477</v>
      </c>
      <c r="F75">
        <v>5</v>
      </c>
      <c r="G75" t="s">
        <v>1431</v>
      </c>
      <c r="H75" t="s">
        <v>351</v>
      </c>
      <c r="I75">
        <v>1657554953.2142899</v>
      </c>
      <c r="J75">
        <f t="shared" si="34"/>
        <v>1.0651776313261505E-2</v>
      </c>
      <c r="K75">
        <f t="shared" si="35"/>
        <v>10.651776313261506</v>
      </c>
      <c r="L75">
        <f t="shared" si="36"/>
        <v>66.335433496539352</v>
      </c>
      <c r="M75">
        <f t="shared" si="37"/>
        <v>931.90914285714302</v>
      </c>
      <c r="N75">
        <f t="shared" si="38"/>
        <v>695.64766991823012</v>
      </c>
      <c r="O75">
        <f t="shared" si="39"/>
        <v>47.320180135664124</v>
      </c>
      <c r="P75">
        <f t="shared" si="40"/>
        <v>63.3914414106438</v>
      </c>
      <c r="Q75">
        <f t="shared" si="41"/>
        <v>0.54467594954176402</v>
      </c>
      <c r="R75">
        <f t="shared" si="42"/>
        <v>3.5624320511958039</v>
      </c>
      <c r="S75">
        <f t="shared" si="43"/>
        <v>0.50228284365354492</v>
      </c>
      <c r="T75">
        <f t="shared" si="44"/>
        <v>0.31746021946344216</v>
      </c>
      <c r="U75">
        <f t="shared" si="45"/>
        <v>321.51551935714326</v>
      </c>
      <c r="V75">
        <f t="shared" si="46"/>
        <v>23.574755757407679</v>
      </c>
      <c r="W75">
        <f t="shared" si="47"/>
        <v>23.574755757407679</v>
      </c>
      <c r="X75">
        <f t="shared" si="48"/>
        <v>2.9193186504641111</v>
      </c>
      <c r="Y75">
        <f t="shared" si="49"/>
        <v>49.962904368645376</v>
      </c>
      <c r="Z75">
        <f t="shared" si="50"/>
        <v>1.5238819495984735</v>
      </c>
      <c r="AA75">
        <f t="shared" si="51"/>
        <v>3.0500267525576397</v>
      </c>
      <c r="AB75">
        <f t="shared" si="52"/>
        <v>1.3954367008656376</v>
      </c>
      <c r="AC75">
        <f t="shared" si="53"/>
        <v>-469.74333541483236</v>
      </c>
      <c r="AD75">
        <f t="shared" si="54"/>
        <v>139.97476118888008</v>
      </c>
      <c r="AE75">
        <f t="shared" si="55"/>
        <v>8.2227568895391734</v>
      </c>
      <c r="AF75">
        <f t="shared" si="56"/>
        <v>-3.0297979269818143E-2</v>
      </c>
      <c r="AG75">
        <f t="shared" si="57"/>
        <v>166.60412777605063</v>
      </c>
      <c r="AH75">
        <f t="shared" si="58"/>
        <v>10.644957995598373</v>
      </c>
      <c r="AI75">
        <f t="shared" si="59"/>
        <v>66.335433496539352</v>
      </c>
      <c r="AJ75">
        <v>1001.51438145695</v>
      </c>
      <c r="AK75">
        <v>977.52900606060496</v>
      </c>
      <c r="AL75">
        <v>3.3346642446745598</v>
      </c>
      <c r="AM75">
        <v>64.3374699649262</v>
      </c>
      <c r="AN75">
        <f t="shared" si="60"/>
        <v>10.651776313261506</v>
      </c>
      <c r="AO75">
        <v>20.495796306178399</v>
      </c>
      <c r="AP75">
        <v>22.380383030303001</v>
      </c>
      <c r="AQ75">
        <v>-2.4126236334166898E-3</v>
      </c>
      <c r="AR75">
        <v>77.478032350522597</v>
      </c>
      <c r="AS75">
        <v>0</v>
      </c>
      <c r="AT75">
        <v>0</v>
      </c>
      <c r="AU75">
        <f t="shared" si="61"/>
        <v>1</v>
      </c>
      <c r="AV75">
        <f t="shared" si="62"/>
        <v>0</v>
      </c>
      <c r="AW75">
        <f t="shared" si="63"/>
        <v>36273.761041428101</v>
      </c>
      <c r="AX75">
        <f t="shared" si="64"/>
        <v>2000.0003571428599</v>
      </c>
      <c r="AY75">
        <f t="shared" si="65"/>
        <v>1681.2000214285736</v>
      </c>
      <c r="AZ75">
        <f t="shared" si="66"/>
        <v>0.84059986060716763</v>
      </c>
      <c r="BA75">
        <f t="shared" si="67"/>
        <v>0.16075773097183374</v>
      </c>
      <c r="BB75">
        <v>0.9</v>
      </c>
      <c r="BC75">
        <v>0.5</v>
      </c>
      <c r="BD75" t="s">
        <v>352</v>
      </c>
      <c r="BE75">
        <v>2</v>
      </c>
      <c r="BF75" t="b">
        <v>1</v>
      </c>
      <c r="BG75">
        <v>1657554953.2142899</v>
      </c>
      <c r="BH75">
        <v>931.90914285714302</v>
      </c>
      <c r="BI75">
        <v>963.68182142857097</v>
      </c>
      <c r="BJ75">
        <v>22.4023857142857</v>
      </c>
      <c r="BK75">
        <v>20.5293178571429</v>
      </c>
      <c r="BL75">
        <v>917.89185714285702</v>
      </c>
      <c r="BM75">
        <v>22.079117857142901</v>
      </c>
      <c r="BN75">
        <v>500.026571428571</v>
      </c>
      <c r="BO75">
        <v>67.985785714285697</v>
      </c>
      <c r="BP75">
        <v>3.7413646428571402E-2</v>
      </c>
      <c r="BQ75">
        <v>24.303571428571399</v>
      </c>
      <c r="BR75">
        <v>25.004528571428601</v>
      </c>
      <c r="BS75">
        <v>999.9</v>
      </c>
      <c r="BT75">
        <v>0</v>
      </c>
      <c r="BU75">
        <v>0</v>
      </c>
      <c r="BV75">
        <v>9999.6428571428605</v>
      </c>
      <c r="BW75">
        <v>0</v>
      </c>
      <c r="BX75">
        <v>963.53914285714302</v>
      </c>
      <c r="BY75">
        <v>-31.772632142857098</v>
      </c>
      <c r="BZ75">
        <v>953.26442857142899</v>
      </c>
      <c r="CA75">
        <v>983.88010714285701</v>
      </c>
      <c r="CB75">
        <v>1.8730825</v>
      </c>
      <c r="CC75">
        <v>963.68182142857097</v>
      </c>
      <c r="CD75">
        <v>20.5293178571429</v>
      </c>
      <c r="CE75">
        <v>1.52304321428571</v>
      </c>
      <c r="CF75">
        <v>1.39570142857143</v>
      </c>
      <c r="CG75">
        <v>13.201482142857101</v>
      </c>
      <c r="CH75">
        <v>11.8709964285714</v>
      </c>
      <c r="CI75">
        <v>2000.0003571428599</v>
      </c>
      <c r="CJ75">
        <v>0.98000446428571397</v>
      </c>
      <c r="CK75">
        <v>1.9995271428571399E-2</v>
      </c>
      <c r="CL75">
        <v>0</v>
      </c>
      <c r="CM75">
        <v>2.3079999999999998</v>
      </c>
      <c r="CN75">
        <v>0</v>
      </c>
      <c r="CO75">
        <v>7971.9578571428601</v>
      </c>
      <c r="CP75">
        <v>17300.182142857098</v>
      </c>
      <c r="CQ75">
        <v>38.401571428571401</v>
      </c>
      <c r="CR75">
        <v>38.625</v>
      </c>
      <c r="CS75">
        <v>37.875</v>
      </c>
      <c r="CT75">
        <v>37.491</v>
      </c>
      <c r="CU75">
        <v>37.827750000000002</v>
      </c>
      <c r="CV75">
        <v>1960.0096428571401</v>
      </c>
      <c r="CW75">
        <v>39.990714285714297</v>
      </c>
      <c r="CX75">
        <v>0</v>
      </c>
      <c r="CY75">
        <v>1657554932.7</v>
      </c>
      <c r="CZ75">
        <v>0</v>
      </c>
      <c r="DA75">
        <v>1657551629</v>
      </c>
      <c r="DB75" t="s">
        <v>353</v>
      </c>
      <c r="DC75">
        <v>1657551626.5</v>
      </c>
      <c r="DD75">
        <v>1657551629</v>
      </c>
      <c r="DE75">
        <v>1</v>
      </c>
      <c r="DF75">
        <v>0.40300000000000002</v>
      </c>
      <c r="DG75">
        <v>8.9999999999999993E-3</v>
      </c>
      <c r="DH75">
        <v>9.41</v>
      </c>
      <c r="DI75">
        <v>8.6999999999999994E-2</v>
      </c>
      <c r="DJ75">
        <v>417</v>
      </c>
      <c r="DK75">
        <v>17</v>
      </c>
      <c r="DL75">
        <v>1.61</v>
      </c>
      <c r="DM75">
        <v>0.59</v>
      </c>
      <c r="DN75">
        <v>-31.649799999999999</v>
      </c>
      <c r="DO75">
        <v>-0.65350919324568701</v>
      </c>
      <c r="DP75">
        <v>0.55166709028181105</v>
      </c>
      <c r="DQ75">
        <v>0</v>
      </c>
      <c r="DR75">
        <v>1.86318725</v>
      </c>
      <c r="DS75">
        <v>0.207288968105065</v>
      </c>
      <c r="DT75">
        <v>2.2952824552492399E-2</v>
      </c>
      <c r="DU75">
        <v>0</v>
      </c>
      <c r="DV75">
        <v>0</v>
      </c>
      <c r="DW75">
        <v>2</v>
      </c>
      <c r="DX75" t="s">
        <v>358</v>
      </c>
      <c r="DY75">
        <v>2.97281</v>
      </c>
      <c r="DZ75">
        <v>2.6915100000000001</v>
      </c>
      <c r="EA75">
        <v>0.123305</v>
      </c>
      <c r="EB75">
        <v>0.12715199999999999</v>
      </c>
      <c r="EC75">
        <v>7.5169E-2</v>
      </c>
      <c r="ED75">
        <v>7.1234800000000001E-2</v>
      </c>
      <c r="EE75">
        <v>34202</v>
      </c>
      <c r="EF75">
        <v>37204.400000000001</v>
      </c>
      <c r="EG75">
        <v>35350.800000000003</v>
      </c>
      <c r="EH75">
        <v>38653.699999999997</v>
      </c>
      <c r="EI75">
        <v>46350</v>
      </c>
      <c r="EJ75">
        <v>51851.4</v>
      </c>
      <c r="EK75">
        <v>55229.3</v>
      </c>
      <c r="EL75">
        <v>61995.6</v>
      </c>
      <c r="EM75">
        <v>1.9792000000000001</v>
      </c>
      <c r="EN75">
        <v>2.1663999999999999</v>
      </c>
      <c r="EO75">
        <v>1.2219000000000001E-2</v>
      </c>
      <c r="EP75">
        <v>0</v>
      </c>
      <c r="EQ75">
        <v>24.790700000000001</v>
      </c>
      <c r="ER75">
        <v>999.9</v>
      </c>
      <c r="ES75">
        <v>58.484999999999999</v>
      </c>
      <c r="ET75">
        <v>25.619</v>
      </c>
      <c r="EU75">
        <v>28.3767</v>
      </c>
      <c r="EV75">
        <v>51.069400000000002</v>
      </c>
      <c r="EW75">
        <v>37.479999999999997</v>
      </c>
      <c r="EX75">
        <v>2</v>
      </c>
      <c r="EY75">
        <v>-0.10975600000000001</v>
      </c>
      <c r="EZ75">
        <v>3.7823500000000001</v>
      </c>
      <c r="FA75">
        <v>20.110499999999998</v>
      </c>
      <c r="FB75">
        <v>5.20411</v>
      </c>
      <c r="FC75">
        <v>12.008800000000001</v>
      </c>
      <c r="FD75">
        <v>4.976</v>
      </c>
      <c r="FE75">
        <v>3.2930000000000001</v>
      </c>
      <c r="FF75">
        <v>9999</v>
      </c>
      <c r="FG75">
        <v>9999</v>
      </c>
      <c r="FH75">
        <v>587.79999999999995</v>
      </c>
      <c r="FI75">
        <v>9999</v>
      </c>
      <c r="FJ75">
        <v>1.8627899999999999</v>
      </c>
      <c r="FK75">
        <v>1.8678300000000001</v>
      </c>
      <c r="FL75">
        <v>1.86765</v>
      </c>
      <c r="FM75">
        <v>1.8686499999999999</v>
      </c>
      <c r="FN75">
        <v>1.86954</v>
      </c>
      <c r="FO75">
        <v>1.8656600000000001</v>
      </c>
      <c r="FP75">
        <v>1.86676</v>
      </c>
      <c r="FQ75">
        <v>1.8681300000000001</v>
      </c>
      <c r="FR75">
        <v>5</v>
      </c>
      <c r="FS75">
        <v>0</v>
      </c>
      <c r="FT75">
        <v>0</v>
      </c>
      <c r="FU75">
        <v>0</v>
      </c>
      <c r="FV75" t="s">
        <v>355</v>
      </c>
      <c r="FW75" t="s">
        <v>356</v>
      </c>
      <c r="FX75" t="s">
        <v>357</v>
      </c>
      <c r="FY75" t="s">
        <v>357</v>
      </c>
      <c r="FZ75" t="s">
        <v>357</v>
      </c>
      <c r="GA75" t="s">
        <v>357</v>
      </c>
      <c r="GB75">
        <v>0</v>
      </c>
      <c r="GC75">
        <v>100</v>
      </c>
      <c r="GD75">
        <v>100</v>
      </c>
      <c r="GE75">
        <v>14.239000000000001</v>
      </c>
      <c r="GF75">
        <v>0.32219999999999999</v>
      </c>
      <c r="GG75">
        <v>5.5070148606051301</v>
      </c>
      <c r="GH75">
        <v>9.7577496247143302E-3</v>
      </c>
      <c r="GI75">
        <v>-4.8616792591943903E-7</v>
      </c>
      <c r="GJ75">
        <v>-4.7315034107036002E-11</v>
      </c>
      <c r="GK75">
        <v>-4.7501356017567997E-2</v>
      </c>
      <c r="GL75">
        <v>-2.7595818264672001E-2</v>
      </c>
      <c r="GM75">
        <v>2.4275452786486698E-3</v>
      </c>
      <c r="GN75">
        <v>-1.8891823597295299E-5</v>
      </c>
      <c r="GO75">
        <v>-2</v>
      </c>
      <c r="GP75">
        <v>2105</v>
      </c>
      <c r="GQ75">
        <v>1</v>
      </c>
      <c r="GR75">
        <v>22</v>
      </c>
      <c r="GS75">
        <v>55.6</v>
      </c>
      <c r="GT75">
        <v>55.5</v>
      </c>
      <c r="GU75">
        <v>2.63794</v>
      </c>
      <c r="GV75">
        <v>2.5891099999999998</v>
      </c>
      <c r="GW75">
        <v>2.2485400000000002</v>
      </c>
      <c r="GX75">
        <v>2.8064</v>
      </c>
      <c r="GY75">
        <v>1.9958499999999999</v>
      </c>
      <c r="GZ75">
        <v>2.3645</v>
      </c>
      <c r="HA75">
        <v>31.8049</v>
      </c>
      <c r="HB75">
        <v>15.5242</v>
      </c>
      <c r="HC75">
        <v>18</v>
      </c>
      <c r="HD75">
        <v>488.05599999999998</v>
      </c>
      <c r="HE75">
        <v>614.43700000000001</v>
      </c>
      <c r="HF75">
        <v>17.007400000000001</v>
      </c>
      <c r="HG75">
        <v>25.870799999999999</v>
      </c>
      <c r="HH75">
        <v>30.000399999999999</v>
      </c>
      <c r="HI75">
        <v>25.6876</v>
      </c>
      <c r="HJ75">
        <v>25.605899999999998</v>
      </c>
      <c r="HK75">
        <v>52.84</v>
      </c>
      <c r="HL75">
        <v>31.5547</v>
      </c>
      <c r="HM75">
        <v>79.719399999999993</v>
      </c>
      <c r="HN75">
        <v>17.008199999999999</v>
      </c>
      <c r="HO75">
        <v>1005.29</v>
      </c>
      <c r="HP75">
        <v>20.465</v>
      </c>
      <c r="HQ75">
        <v>102.474</v>
      </c>
      <c r="HR75">
        <v>103.19499999999999</v>
      </c>
    </row>
    <row r="76" spans="1:226" x14ac:dyDescent="0.2">
      <c r="A76">
        <v>171</v>
      </c>
      <c r="B76">
        <v>1657554965.5</v>
      </c>
      <c r="C76">
        <v>1870.4000000953699</v>
      </c>
      <c r="D76" t="s">
        <v>478</v>
      </c>
      <c r="E76" t="s">
        <v>479</v>
      </c>
      <c r="F76">
        <v>5</v>
      </c>
      <c r="G76" t="s">
        <v>1431</v>
      </c>
      <c r="H76" t="s">
        <v>351</v>
      </c>
      <c r="I76">
        <v>1657554957.6607101</v>
      </c>
      <c r="J76">
        <f t="shared" si="34"/>
        <v>1.0510450359484622E-2</v>
      </c>
      <c r="K76">
        <f t="shared" si="35"/>
        <v>10.510450359484622</v>
      </c>
      <c r="L76">
        <f t="shared" si="36"/>
        <v>64.595369222394908</v>
      </c>
      <c r="M76">
        <f t="shared" si="37"/>
        <v>946.50824999999998</v>
      </c>
      <c r="N76">
        <f t="shared" si="38"/>
        <v>711.60091037557527</v>
      </c>
      <c r="O76">
        <f t="shared" si="39"/>
        <v>48.405573626731879</v>
      </c>
      <c r="P76">
        <f t="shared" si="40"/>
        <v>64.384789445396876</v>
      </c>
      <c r="Q76">
        <f t="shared" si="41"/>
        <v>0.53477443888001142</v>
      </c>
      <c r="R76">
        <f t="shared" si="42"/>
        <v>3.5636094227117385</v>
      </c>
      <c r="S76">
        <f t="shared" si="43"/>
        <v>0.49385901556750222</v>
      </c>
      <c r="T76">
        <f t="shared" si="44"/>
        <v>0.31207669521935877</v>
      </c>
      <c r="U76">
        <f t="shared" si="45"/>
        <v>321.51595467857067</v>
      </c>
      <c r="V76">
        <f t="shared" si="46"/>
        <v>23.599353199188577</v>
      </c>
      <c r="W76">
        <f t="shared" si="47"/>
        <v>23.599353199188577</v>
      </c>
      <c r="X76">
        <f t="shared" si="48"/>
        <v>2.9236488239836822</v>
      </c>
      <c r="Y76">
        <f t="shared" si="49"/>
        <v>49.961716233955421</v>
      </c>
      <c r="Z76">
        <f t="shared" si="50"/>
        <v>1.5232737007068646</v>
      </c>
      <c r="AA76">
        <f t="shared" si="51"/>
        <v>3.0488818550064218</v>
      </c>
      <c r="AB76">
        <f t="shared" si="52"/>
        <v>1.4003751232768176</v>
      </c>
      <c r="AC76">
        <f t="shared" si="53"/>
        <v>-463.51086085327182</v>
      </c>
      <c r="AD76">
        <f t="shared" si="54"/>
        <v>134.09182681287791</v>
      </c>
      <c r="AE76">
        <f t="shared" si="55"/>
        <v>7.8752922415313309</v>
      </c>
      <c r="AF76">
        <f t="shared" si="56"/>
        <v>-2.7787120291918654E-2</v>
      </c>
      <c r="AG76">
        <f t="shared" si="57"/>
        <v>166.34831374940001</v>
      </c>
      <c r="AH76">
        <f t="shared" si="58"/>
        <v>10.663377633041925</v>
      </c>
      <c r="AI76">
        <f t="shared" si="59"/>
        <v>64.595369222394908</v>
      </c>
      <c r="AJ76">
        <v>1016.44884468071</v>
      </c>
      <c r="AK76">
        <v>992.74015151515198</v>
      </c>
      <c r="AL76">
        <v>3.3467472293288401</v>
      </c>
      <c r="AM76">
        <v>64.3374699649262</v>
      </c>
      <c r="AN76">
        <f t="shared" si="60"/>
        <v>10.510450359484622</v>
      </c>
      <c r="AO76">
        <v>20.503257955734</v>
      </c>
      <c r="AP76">
        <v>22.374031515151501</v>
      </c>
      <c r="AQ76">
        <v>-5.0018713771903299E-3</v>
      </c>
      <c r="AR76">
        <v>77.478032350522597</v>
      </c>
      <c r="AS76">
        <v>0</v>
      </c>
      <c r="AT76">
        <v>0</v>
      </c>
      <c r="AU76">
        <f t="shared" si="61"/>
        <v>1</v>
      </c>
      <c r="AV76">
        <f t="shared" si="62"/>
        <v>0</v>
      </c>
      <c r="AW76">
        <f t="shared" si="63"/>
        <v>36289.658943706549</v>
      </c>
      <c r="AX76">
        <f t="shared" si="64"/>
        <v>2000.0032142857101</v>
      </c>
      <c r="AY76">
        <f t="shared" si="65"/>
        <v>1681.202410714282</v>
      </c>
      <c r="AZ76">
        <f t="shared" si="66"/>
        <v>0.84059985439309104</v>
      </c>
      <c r="BA76">
        <f t="shared" si="67"/>
        <v>0.16075771897866589</v>
      </c>
      <c r="BB76">
        <v>0.9</v>
      </c>
      <c r="BC76">
        <v>0.5</v>
      </c>
      <c r="BD76" t="s">
        <v>352</v>
      </c>
      <c r="BE76">
        <v>2</v>
      </c>
      <c r="BF76" t="b">
        <v>1</v>
      </c>
      <c r="BG76">
        <v>1657554957.6607101</v>
      </c>
      <c r="BH76">
        <v>946.50824999999998</v>
      </c>
      <c r="BI76">
        <v>978.266214285714</v>
      </c>
      <c r="BJ76">
        <v>22.393350000000002</v>
      </c>
      <c r="BK76">
        <v>20.5170107142857</v>
      </c>
      <c r="BL76">
        <v>932.36453571428603</v>
      </c>
      <c r="BM76">
        <v>22.0705285714286</v>
      </c>
      <c r="BN76">
        <v>500.02310714285699</v>
      </c>
      <c r="BO76">
        <v>67.986203571428604</v>
      </c>
      <c r="BP76">
        <v>3.7281110714285699E-2</v>
      </c>
      <c r="BQ76">
        <v>24.2973071428571</v>
      </c>
      <c r="BR76">
        <v>24.997482142857098</v>
      </c>
      <c r="BS76">
        <v>999.9</v>
      </c>
      <c r="BT76">
        <v>0</v>
      </c>
      <c r="BU76">
        <v>0</v>
      </c>
      <c r="BV76">
        <v>10003.9285714286</v>
      </c>
      <c r="BW76">
        <v>0</v>
      </c>
      <c r="BX76">
        <v>964.00728571428601</v>
      </c>
      <c r="BY76">
        <v>-31.7578071428571</v>
      </c>
      <c r="BZ76">
        <v>968.18903571428598</v>
      </c>
      <c r="CA76">
        <v>998.75782142857099</v>
      </c>
      <c r="CB76">
        <v>1.876355</v>
      </c>
      <c r="CC76">
        <v>978.266214285714</v>
      </c>
      <c r="CD76">
        <v>20.5170107142857</v>
      </c>
      <c r="CE76">
        <v>1.52243821428571</v>
      </c>
      <c r="CF76">
        <v>1.3948728571428599</v>
      </c>
      <c r="CG76">
        <v>13.195399999999999</v>
      </c>
      <c r="CH76">
        <v>11.8620035714286</v>
      </c>
      <c r="CI76">
        <v>2000.0032142857101</v>
      </c>
      <c r="CJ76">
        <v>0.980004571428571</v>
      </c>
      <c r="CK76">
        <v>1.9995157142857101E-2</v>
      </c>
      <c r="CL76">
        <v>0</v>
      </c>
      <c r="CM76">
        <v>2.2942999999999998</v>
      </c>
      <c r="CN76">
        <v>0</v>
      </c>
      <c r="CO76">
        <v>7976.1182142857097</v>
      </c>
      <c r="CP76">
        <v>17300.2071428571</v>
      </c>
      <c r="CQ76">
        <v>38.394928571428601</v>
      </c>
      <c r="CR76">
        <v>38.625</v>
      </c>
      <c r="CS76">
        <v>37.875</v>
      </c>
      <c r="CT76">
        <v>37.472999999999999</v>
      </c>
      <c r="CU76">
        <v>37.814250000000001</v>
      </c>
      <c r="CV76">
        <v>1960.01285714286</v>
      </c>
      <c r="CW76">
        <v>39.9903571428571</v>
      </c>
      <c r="CX76">
        <v>0</v>
      </c>
      <c r="CY76">
        <v>1657554937.5</v>
      </c>
      <c r="CZ76">
        <v>0</v>
      </c>
      <c r="DA76">
        <v>1657551629</v>
      </c>
      <c r="DB76" t="s">
        <v>353</v>
      </c>
      <c r="DC76">
        <v>1657551626.5</v>
      </c>
      <c r="DD76">
        <v>1657551629</v>
      </c>
      <c r="DE76">
        <v>1</v>
      </c>
      <c r="DF76">
        <v>0.40300000000000002</v>
      </c>
      <c r="DG76">
        <v>8.9999999999999993E-3</v>
      </c>
      <c r="DH76">
        <v>9.41</v>
      </c>
      <c r="DI76">
        <v>8.6999999999999994E-2</v>
      </c>
      <c r="DJ76">
        <v>417</v>
      </c>
      <c r="DK76">
        <v>17</v>
      </c>
      <c r="DL76">
        <v>1.61</v>
      </c>
      <c r="DM76">
        <v>0.59</v>
      </c>
      <c r="DN76">
        <v>-31.785710000000002</v>
      </c>
      <c r="DO76">
        <v>-1.1061703564729</v>
      </c>
      <c r="DP76">
        <v>0.504490956212299</v>
      </c>
      <c r="DQ76">
        <v>0</v>
      </c>
      <c r="DR76">
        <v>1.87126875</v>
      </c>
      <c r="DS76">
        <v>9.8383227016884497E-2</v>
      </c>
      <c r="DT76">
        <v>1.8537034038311001E-2</v>
      </c>
      <c r="DU76">
        <v>1</v>
      </c>
      <c r="DV76">
        <v>1</v>
      </c>
      <c r="DW76">
        <v>2</v>
      </c>
      <c r="DX76" t="s">
        <v>354</v>
      </c>
      <c r="DY76">
        <v>2.9743300000000001</v>
      </c>
      <c r="DZ76">
        <v>2.6913499999999999</v>
      </c>
      <c r="EA76">
        <v>0.12454999999999999</v>
      </c>
      <c r="EB76">
        <v>0.12842799999999999</v>
      </c>
      <c r="EC76">
        <v>7.5148699999999999E-2</v>
      </c>
      <c r="ED76">
        <v>7.1279200000000001E-2</v>
      </c>
      <c r="EE76">
        <v>34153.300000000003</v>
      </c>
      <c r="EF76">
        <v>37149.9</v>
      </c>
      <c r="EG76">
        <v>35350.6</v>
      </c>
      <c r="EH76">
        <v>38653.5</v>
      </c>
      <c r="EI76">
        <v>46350.9</v>
      </c>
      <c r="EJ76">
        <v>51848.2</v>
      </c>
      <c r="EK76">
        <v>55229.1</v>
      </c>
      <c r="EL76">
        <v>61994.8</v>
      </c>
      <c r="EM76">
        <v>1.9794</v>
      </c>
      <c r="EN76">
        <v>2.1654</v>
      </c>
      <c r="EO76">
        <v>1.16229E-2</v>
      </c>
      <c r="EP76">
        <v>0</v>
      </c>
      <c r="EQ76">
        <v>24.7928</v>
      </c>
      <c r="ER76">
        <v>999.9</v>
      </c>
      <c r="ES76">
        <v>58.484999999999999</v>
      </c>
      <c r="ET76">
        <v>25.649000000000001</v>
      </c>
      <c r="EU76">
        <v>28.4284</v>
      </c>
      <c r="EV76">
        <v>51.059399999999997</v>
      </c>
      <c r="EW76">
        <v>37.4679</v>
      </c>
      <c r="EX76">
        <v>2</v>
      </c>
      <c r="EY76">
        <v>-0.109309</v>
      </c>
      <c r="EZ76">
        <v>3.6724800000000002</v>
      </c>
      <c r="FA76">
        <v>20.1128</v>
      </c>
      <c r="FB76">
        <v>5.2017199999999999</v>
      </c>
      <c r="FC76">
        <v>12.0099</v>
      </c>
      <c r="FD76">
        <v>4.976</v>
      </c>
      <c r="FE76">
        <v>3.2930000000000001</v>
      </c>
      <c r="FF76">
        <v>9999</v>
      </c>
      <c r="FG76">
        <v>9999</v>
      </c>
      <c r="FH76">
        <v>587.79999999999995</v>
      </c>
      <c r="FI76">
        <v>9999</v>
      </c>
      <c r="FJ76">
        <v>1.8627899999999999</v>
      </c>
      <c r="FK76">
        <v>1.8678300000000001</v>
      </c>
      <c r="FL76">
        <v>1.86765</v>
      </c>
      <c r="FM76">
        <v>1.8686799999999999</v>
      </c>
      <c r="FN76">
        <v>1.86954</v>
      </c>
      <c r="FO76">
        <v>1.8655999999999999</v>
      </c>
      <c r="FP76">
        <v>1.86676</v>
      </c>
      <c r="FQ76">
        <v>1.8680399999999999</v>
      </c>
      <c r="FR76">
        <v>5</v>
      </c>
      <c r="FS76">
        <v>0</v>
      </c>
      <c r="FT76">
        <v>0</v>
      </c>
      <c r="FU76">
        <v>0</v>
      </c>
      <c r="FV76" t="s">
        <v>355</v>
      </c>
      <c r="FW76" t="s">
        <v>356</v>
      </c>
      <c r="FX76" t="s">
        <v>357</v>
      </c>
      <c r="FY76" t="s">
        <v>357</v>
      </c>
      <c r="FZ76" t="s">
        <v>357</v>
      </c>
      <c r="GA76" t="s">
        <v>357</v>
      </c>
      <c r="GB76">
        <v>0</v>
      </c>
      <c r="GC76">
        <v>100</v>
      </c>
      <c r="GD76">
        <v>100</v>
      </c>
      <c r="GE76">
        <v>14.365</v>
      </c>
      <c r="GF76">
        <v>0.32169999999999999</v>
      </c>
      <c r="GG76">
        <v>5.5070148606051301</v>
      </c>
      <c r="GH76">
        <v>9.7577496247143302E-3</v>
      </c>
      <c r="GI76">
        <v>-4.8616792591943903E-7</v>
      </c>
      <c r="GJ76">
        <v>-4.7315034107036002E-11</v>
      </c>
      <c r="GK76">
        <v>-4.7501356017567997E-2</v>
      </c>
      <c r="GL76">
        <v>-2.7595818264672001E-2</v>
      </c>
      <c r="GM76">
        <v>2.4275452786486698E-3</v>
      </c>
      <c r="GN76">
        <v>-1.8891823597295299E-5</v>
      </c>
      <c r="GO76">
        <v>-2</v>
      </c>
      <c r="GP76">
        <v>2105</v>
      </c>
      <c r="GQ76">
        <v>1</v>
      </c>
      <c r="GR76">
        <v>22</v>
      </c>
      <c r="GS76">
        <v>55.6</v>
      </c>
      <c r="GT76">
        <v>55.6</v>
      </c>
      <c r="GU76">
        <v>2.6696800000000001</v>
      </c>
      <c r="GV76">
        <v>2.5854499999999998</v>
      </c>
      <c r="GW76">
        <v>2.2485400000000002</v>
      </c>
      <c r="GX76">
        <v>2.80518</v>
      </c>
      <c r="GY76">
        <v>1.9958499999999999</v>
      </c>
      <c r="GZ76">
        <v>2.4047900000000002</v>
      </c>
      <c r="HA76">
        <v>31.826899999999998</v>
      </c>
      <c r="HB76">
        <v>15.532999999999999</v>
      </c>
      <c r="HC76">
        <v>18</v>
      </c>
      <c r="HD76">
        <v>488.21600000000001</v>
      </c>
      <c r="HE76">
        <v>613.73400000000004</v>
      </c>
      <c r="HF76">
        <v>17.005199999999999</v>
      </c>
      <c r="HG76">
        <v>25.873000000000001</v>
      </c>
      <c r="HH76">
        <v>30.000399999999999</v>
      </c>
      <c r="HI76">
        <v>25.6906</v>
      </c>
      <c r="HJ76">
        <v>25.611899999999999</v>
      </c>
      <c r="HK76">
        <v>53.424100000000003</v>
      </c>
      <c r="HL76">
        <v>31.5547</v>
      </c>
      <c r="HM76">
        <v>79.719399999999993</v>
      </c>
      <c r="HN76">
        <v>17.0229</v>
      </c>
      <c r="HO76">
        <v>1025.5</v>
      </c>
      <c r="HP76">
        <v>20.469200000000001</v>
      </c>
      <c r="HQ76">
        <v>102.473</v>
      </c>
      <c r="HR76">
        <v>103.194</v>
      </c>
    </row>
    <row r="77" spans="1:226" x14ac:dyDescent="0.2">
      <c r="A77">
        <v>172</v>
      </c>
      <c r="B77">
        <v>1657554971</v>
      </c>
      <c r="C77">
        <v>1875.9000000953699</v>
      </c>
      <c r="D77" t="s">
        <v>480</v>
      </c>
      <c r="E77" t="s">
        <v>481</v>
      </c>
      <c r="F77">
        <v>5</v>
      </c>
      <c r="G77" t="s">
        <v>1431</v>
      </c>
      <c r="H77" t="s">
        <v>351</v>
      </c>
      <c r="I77">
        <v>1657554963.2321401</v>
      </c>
      <c r="J77">
        <f t="shared" si="34"/>
        <v>1.0531554796875406E-2</v>
      </c>
      <c r="K77">
        <f t="shared" si="35"/>
        <v>10.531554796875406</v>
      </c>
      <c r="L77">
        <f t="shared" si="36"/>
        <v>64.895951558842711</v>
      </c>
      <c r="M77">
        <f t="shared" si="37"/>
        <v>964.73417857142897</v>
      </c>
      <c r="N77">
        <f t="shared" si="38"/>
        <v>728.89552642200624</v>
      </c>
      <c r="O77">
        <f t="shared" si="39"/>
        <v>49.582262011155635</v>
      </c>
      <c r="P77">
        <f t="shared" si="40"/>
        <v>65.624909303327897</v>
      </c>
      <c r="Q77">
        <f t="shared" si="41"/>
        <v>0.53645286988301144</v>
      </c>
      <c r="R77">
        <f t="shared" si="42"/>
        <v>3.5627061750254372</v>
      </c>
      <c r="S77">
        <f t="shared" si="43"/>
        <v>0.49528122115313772</v>
      </c>
      <c r="T77">
        <f t="shared" si="44"/>
        <v>0.31298613653012491</v>
      </c>
      <c r="U77">
        <f t="shared" si="45"/>
        <v>321.51743667857141</v>
      </c>
      <c r="V77">
        <f t="shared" si="46"/>
        <v>23.588043527902052</v>
      </c>
      <c r="W77">
        <f t="shared" si="47"/>
        <v>23.588043527902052</v>
      </c>
      <c r="X77">
        <f t="shared" si="48"/>
        <v>2.9216571540331642</v>
      </c>
      <c r="Y77">
        <f t="shared" si="49"/>
        <v>49.954777384498051</v>
      </c>
      <c r="Z77">
        <f t="shared" si="50"/>
        <v>1.5224623718520529</v>
      </c>
      <c r="AA77">
        <f t="shared" si="51"/>
        <v>3.0476812260292503</v>
      </c>
      <c r="AB77">
        <f t="shared" si="52"/>
        <v>1.3991947821811113</v>
      </c>
      <c r="AC77">
        <f t="shared" si="53"/>
        <v>-464.44156654220541</v>
      </c>
      <c r="AD77">
        <f t="shared" si="54"/>
        <v>134.96792599518355</v>
      </c>
      <c r="AE77">
        <f t="shared" si="55"/>
        <v>7.9280397327491334</v>
      </c>
      <c r="AF77">
        <f t="shared" si="56"/>
        <v>-2.8164135701302939E-2</v>
      </c>
      <c r="AG77">
        <f t="shared" si="57"/>
        <v>169.16525489828308</v>
      </c>
      <c r="AH77">
        <f t="shared" si="58"/>
        <v>10.648878088132097</v>
      </c>
      <c r="AI77">
        <f t="shared" si="59"/>
        <v>64.895951558842711</v>
      </c>
      <c r="AJ77">
        <v>1035.7546885382401</v>
      </c>
      <c r="AK77">
        <v>1011.53083636364</v>
      </c>
      <c r="AL77">
        <v>3.4763001442961698</v>
      </c>
      <c r="AM77">
        <v>64.3374699649262</v>
      </c>
      <c r="AN77">
        <f t="shared" si="60"/>
        <v>10.531554796875406</v>
      </c>
      <c r="AO77">
        <v>20.522890676959701</v>
      </c>
      <c r="AP77">
        <v>22.375925454545399</v>
      </c>
      <c r="AQ77">
        <v>5.8931391353550202E-5</v>
      </c>
      <c r="AR77">
        <v>77.478032350522597</v>
      </c>
      <c r="AS77">
        <v>0</v>
      </c>
      <c r="AT77">
        <v>0</v>
      </c>
      <c r="AU77">
        <f t="shared" si="61"/>
        <v>1</v>
      </c>
      <c r="AV77">
        <f t="shared" si="62"/>
        <v>0</v>
      </c>
      <c r="AW77">
        <f t="shared" si="63"/>
        <v>36278.866380979765</v>
      </c>
      <c r="AX77">
        <f t="shared" si="64"/>
        <v>2000.0125</v>
      </c>
      <c r="AY77">
        <f t="shared" si="65"/>
        <v>1681.2102107142857</v>
      </c>
      <c r="AZ77">
        <f t="shared" si="66"/>
        <v>0.84059985160807027</v>
      </c>
      <c r="BA77">
        <f t="shared" si="67"/>
        <v>0.16075771360357569</v>
      </c>
      <c r="BB77">
        <v>0.9</v>
      </c>
      <c r="BC77">
        <v>0.5</v>
      </c>
      <c r="BD77" t="s">
        <v>352</v>
      </c>
      <c r="BE77">
        <v>2</v>
      </c>
      <c r="BF77" t="b">
        <v>1</v>
      </c>
      <c r="BG77">
        <v>1657554963.2321401</v>
      </c>
      <c r="BH77">
        <v>964.73417857142897</v>
      </c>
      <c r="BI77">
        <v>997.03353571428602</v>
      </c>
      <c r="BJ77">
        <v>22.3813107142857</v>
      </c>
      <c r="BK77">
        <v>20.5073892857143</v>
      </c>
      <c r="BL77">
        <v>950.43299999999999</v>
      </c>
      <c r="BM77">
        <v>22.0590892857143</v>
      </c>
      <c r="BN77">
        <v>499.99364285714302</v>
      </c>
      <c r="BO77">
        <v>67.986596428571403</v>
      </c>
      <c r="BP77">
        <v>3.7228953571428601E-2</v>
      </c>
      <c r="BQ77">
        <v>24.290735714285699</v>
      </c>
      <c r="BR77">
        <v>24.9941035714286</v>
      </c>
      <c r="BS77">
        <v>999.9</v>
      </c>
      <c r="BT77">
        <v>0</v>
      </c>
      <c r="BU77">
        <v>0</v>
      </c>
      <c r="BV77">
        <v>10000.535714285699</v>
      </c>
      <c r="BW77">
        <v>0</v>
      </c>
      <c r="BX77">
        <v>964.78914285714302</v>
      </c>
      <c r="BY77">
        <v>-32.299303571428602</v>
      </c>
      <c r="BZ77">
        <v>986.82039285714302</v>
      </c>
      <c r="CA77">
        <v>1017.90857142857</v>
      </c>
      <c r="CB77">
        <v>1.87393785714286</v>
      </c>
      <c r="CC77">
        <v>997.03353571428602</v>
      </c>
      <c r="CD77">
        <v>20.5073892857143</v>
      </c>
      <c r="CE77">
        <v>1.5216292857142899</v>
      </c>
      <c r="CF77">
        <v>1.39422678571429</v>
      </c>
      <c r="CG77">
        <v>13.187253571428601</v>
      </c>
      <c r="CH77">
        <v>11.8549928571429</v>
      </c>
      <c r="CI77">
        <v>2000.0125</v>
      </c>
      <c r="CJ77">
        <v>0.98000467857142803</v>
      </c>
      <c r="CK77">
        <v>1.9995042857142899E-2</v>
      </c>
      <c r="CL77">
        <v>0</v>
      </c>
      <c r="CM77">
        <v>2.2078892857142902</v>
      </c>
      <c r="CN77">
        <v>0</v>
      </c>
      <c r="CO77">
        <v>7980.56964285714</v>
      </c>
      <c r="CP77">
        <v>17300.2928571429</v>
      </c>
      <c r="CQ77">
        <v>38.386071428571398</v>
      </c>
      <c r="CR77">
        <v>38.625</v>
      </c>
      <c r="CS77">
        <v>37.890500000000003</v>
      </c>
      <c r="CT77">
        <v>37.450499999999998</v>
      </c>
      <c r="CU77">
        <v>37.811999999999998</v>
      </c>
      <c r="CV77">
        <v>1960.0221428571399</v>
      </c>
      <c r="CW77">
        <v>39.9903571428571</v>
      </c>
      <c r="CX77">
        <v>0</v>
      </c>
      <c r="CY77">
        <v>1657554942.9000001</v>
      </c>
      <c r="CZ77">
        <v>0</v>
      </c>
      <c r="DA77">
        <v>1657551629</v>
      </c>
      <c r="DB77" t="s">
        <v>353</v>
      </c>
      <c r="DC77">
        <v>1657551626.5</v>
      </c>
      <c r="DD77">
        <v>1657551629</v>
      </c>
      <c r="DE77">
        <v>1</v>
      </c>
      <c r="DF77">
        <v>0.40300000000000002</v>
      </c>
      <c r="DG77">
        <v>8.9999999999999993E-3</v>
      </c>
      <c r="DH77">
        <v>9.41</v>
      </c>
      <c r="DI77">
        <v>8.6999999999999994E-2</v>
      </c>
      <c r="DJ77">
        <v>417</v>
      </c>
      <c r="DK77">
        <v>17</v>
      </c>
      <c r="DL77">
        <v>1.61</v>
      </c>
      <c r="DM77">
        <v>0.59</v>
      </c>
      <c r="DN77">
        <v>-32.04683</v>
      </c>
      <c r="DO77">
        <v>-5.3796180112568903</v>
      </c>
      <c r="DP77">
        <v>0.64286959688571399</v>
      </c>
      <c r="DQ77">
        <v>0</v>
      </c>
      <c r="DR77">
        <v>1.8725842500000001</v>
      </c>
      <c r="DS77">
        <v>-5.5080112570357401E-2</v>
      </c>
      <c r="DT77">
        <v>1.787180571284E-2</v>
      </c>
      <c r="DU77">
        <v>1</v>
      </c>
      <c r="DV77">
        <v>1</v>
      </c>
      <c r="DW77">
        <v>2</v>
      </c>
      <c r="DX77" t="s">
        <v>354</v>
      </c>
      <c r="DY77">
        <v>2.9744700000000002</v>
      </c>
      <c r="DZ77">
        <v>2.6908300000000001</v>
      </c>
      <c r="EA77">
        <v>0.126084</v>
      </c>
      <c r="EB77">
        <v>0.129943</v>
      </c>
      <c r="EC77">
        <v>7.5160900000000003E-2</v>
      </c>
      <c r="ED77">
        <v>7.1233000000000005E-2</v>
      </c>
      <c r="EE77">
        <v>34092.800000000003</v>
      </c>
      <c r="EF77">
        <v>37085</v>
      </c>
      <c r="EG77">
        <v>35349.9</v>
      </c>
      <c r="EH77">
        <v>38653.199999999997</v>
      </c>
      <c r="EI77">
        <v>46349.8</v>
      </c>
      <c r="EJ77">
        <v>51850.1</v>
      </c>
      <c r="EK77">
        <v>55228.5</v>
      </c>
      <c r="EL77">
        <v>61994</v>
      </c>
      <c r="EM77">
        <v>1.98</v>
      </c>
      <c r="EN77">
        <v>2.1656</v>
      </c>
      <c r="EO77">
        <v>1.1175900000000001E-2</v>
      </c>
      <c r="EP77">
        <v>0</v>
      </c>
      <c r="EQ77">
        <v>24.791599999999999</v>
      </c>
      <c r="ER77">
        <v>999.9</v>
      </c>
      <c r="ES77">
        <v>58.436</v>
      </c>
      <c r="ET77">
        <v>25.649000000000001</v>
      </c>
      <c r="EU77">
        <v>28.407599999999999</v>
      </c>
      <c r="EV77">
        <v>51.089399999999998</v>
      </c>
      <c r="EW77">
        <v>37.592100000000002</v>
      </c>
      <c r="EX77">
        <v>2</v>
      </c>
      <c r="EY77">
        <v>-0.109268</v>
      </c>
      <c r="EZ77">
        <v>3.6763599999999999</v>
      </c>
      <c r="FA77">
        <v>20.1127</v>
      </c>
      <c r="FB77">
        <v>5.2017199999999999</v>
      </c>
      <c r="FC77">
        <v>12.0099</v>
      </c>
      <c r="FD77">
        <v>4.9756</v>
      </c>
      <c r="FE77">
        <v>3.2934000000000001</v>
      </c>
      <c r="FF77">
        <v>9999</v>
      </c>
      <c r="FG77">
        <v>9999</v>
      </c>
      <c r="FH77">
        <v>587.79999999999995</v>
      </c>
      <c r="FI77">
        <v>9999</v>
      </c>
      <c r="FJ77">
        <v>1.8627899999999999</v>
      </c>
      <c r="FK77">
        <v>1.8678300000000001</v>
      </c>
      <c r="FL77">
        <v>1.86758</v>
      </c>
      <c r="FM77">
        <v>1.8686799999999999</v>
      </c>
      <c r="FN77">
        <v>1.86951</v>
      </c>
      <c r="FO77">
        <v>1.8655999999999999</v>
      </c>
      <c r="FP77">
        <v>1.86676</v>
      </c>
      <c r="FQ77">
        <v>1.8681000000000001</v>
      </c>
      <c r="FR77">
        <v>5</v>
      </c>
      <c r="FS77">
        <v>0</v>
      </c>
      <c r="FT77">
        <v>0</v>
      </c>
      <c r="FU77">
        <v>0</v>
      </c>
      <c r="FV77" t="s">
        <v>355</v>
      </c>
      <c r="FW77" t="s">
        <v>356</v>
      </c>
      <c r="FX77" t="s">
        <v>357</v>
      </c>
      <c r="FY77" t="s">
        <v>357</v>
      </c>
      <c r="FZ77" t="s">
        <v>357</v>
      </c>
      <c r="GA77" t="s">
        <v>357</v>
      </c>
      <c r="GB77">
        <v>0</v>
      </c>
      <c r="GC77">
        <v>100</v>
      </c>
      <c r="GD77">
        <v>100</v>
      </c>
      <c r="GE77">
        <v>14.523</v>
      </c>
      <c r="GF77">
        <v>0.3221</v>
      </c>
      <c r="GG77">
        <v>5.5070148606051301</v>
      </c>
      <c r="GH77">
        <v>9.7577496247143302E-3</v>
      </c>
      <c r="GI77">
        <v>-4.8616792591943903E-7</v>
      </c>
      <c r="GJ77">
        <v>-4.7315034107036002E-11</v>
      </c>
      <c r="GK77">
        <v>-4.7501356017567997E-2</v>
      </c>
      <c r="GL77">
        <v>-2.7595818264672001E-2</v>
      </c>
      <c r="GM77">
        <v>2.4275452786486698E-3</v>
      </c>
      <c r="GN77">
        <v>-1.8891823597295299E-5</v>
      </c>
      <c r="GO77">
        <v>-2</v>
      </c>
      <c r="GP77">
        <v>2105</v>
      </c>
      <c r="GQ77">
        <v>1</v>
      </c>
      <c r="GR77">
        <v>22</v>
      </c>
      <c r="GS77">
        <v>55.7</v>
      </c>
      <c r="GT77">
        <v>55.7</v>
      </c>
      <c r="GU77">
        <v>2.7050800000000002</v>
      </c>
      <c r="GV77">
        <v>2.5842299999999998</v>
      </c>
      <c r="GW77">
        <v>2.2473100000000001</v>
      </c>
      <c r="GX77">
        <v>2.8064</v>
      </c>
      <c r="GY77">
        <v>1.9958499999999999</v>
      </c>
      <c r="GZ77">
        <v>2.3742700000000001</v>
      </c>
      <c r="HA77">
        <v>31.826899999999998</v>
      </c>
      <c r="HB77">
        <v>15.532999999999999</v>
      </c>
      <c r="HC77">
        <v>18</v>
      </c>
      <c r="HD77">
        <v>488.66</v>
      </c>
      <c r="HE77">
        <v>613.94200000000001</v>
      </c>
      <c r="HF77">
        <v>17.021699999999999</v>
      </c>
      <c r="HG77">
        <v>25.8796</v>
      </c>
      <c r="HH77">
        <v>30.000299999999999</v>
      </c>
      <c r="HI77">
        <v>25.697099999999999</v>
      </c>
      <c r="HJ77">
        <v>25.616099999999999</v>
      </c>
      <c r="HK77">
        <v>54.1995</v>
      </c>
      <c r="HL77">
        <v>31.5547</v>
      </c>
      <c r="HM77">
        <v>79.341899999999995</v>
      </c>
      <c r="HN77">
        <v>17.027899999999999</v>
      </c>
      <c r="HO77">
        <v>1038.97</v>
      </c>
      <c r="HP77">
        <v>20.469000000000001</v>
      </c>
      <c r="HQ77">
        <v>102.47199999999999</v>
      </c>
      <c r="HR77">
        <v>103.193</v>
      </c>
    </row>
    <row r="78" spans="1:226" x14ac:dyDescent="0.2">
      <c r="A78">
        <v>173</v>
      </c>
      <c r="B78">
        <v>1657554976</v>
      </c>
      <c r="C78">
        <v>1880.9000000953699</v>
      </c>
      <c r="D78" t="s">
        <v>482</v>
      </c>
      <c r="E78" t="s">
        <v>483</v>
      </c>
      <c r="F78">
        <v>5</v>
      </c>
      <c r="G78" t="s">
        <v>1431</v>
      </c>
      <c r="H78" t="s">
        <v>351</v>
      </c>
      <c r="I78">
        <v>1657554968.5185201</v>
      </c>
      <c r="J78">
        <f t="shared" si="34"/>
        <v>1.0613374572564711E-2</v>
      </c>
      <c r="K78">
        <f t="shared" si="35"/>
        <v>10.613374572564711</v>
      </c>
      <c r="L78">
        <f t="shared" si="36"/>
        <v>64.350194882285876</v>
      </c>
      <c r="M78">
        <f t="shared" si="37"/>
        <v>982.26418518518506</v>
      </c>
      <c r="N78">
        <f t="shared" si="38"/>
        <v>749.85947764438401</v>
      </c>
      <c r="O78">
        <f t="shared" si="39"/>
        <v>51.008519864744763</v>
      </c>
      <c r="P78">
        <f t="shared" si="40"/>
        <v>66.817642099880572</v>
      </c>
      <c r="Q78">
        <f t="shared" si="41"/>
        <v>0.54279319133030102</v>
      </c>
      <c r="R78">
        <f t="shared" si="42"/>
        <v>3.5629797355439914</v>
      </c>
      <c r="S78">
        <f t="shared" si="43"/>
        <v>0.50068645631898656</v>
      </c>
      <c r="T78">
        <f t="shared" si="44"/>
        <v>0.31643951742750864</v>
      </c>
      <c r="U78">
        <f t="shared" si="45"/>
        <v>321.51431933333288</v>
      </c>
      <c r="V78">
        <f t="shared" si="46"/>
        <v>23.561682587188773</v>
      </c>
      <c r="W78">
        <f t="shared" si="47"/>
        <v>23.561682587188773</v>
      </c>
      <c r="X78">
        <f t="shared" si="48"/>
        <v>2.917019511872033</v>
      </c>
      <c r="Y78">
        <f t="shared" si="49"/>
        <v>49.969398993946371</v>
      </c>
      <c r="Z78">
        <f t="shared" si="50"/>
        <v>1.5221182076115733</v>
      </c>
      <c r="AA78">
        <f t="shared" si="51"/>
        <v>3.0461006901363232</v>
      </c>
      <c r="AB78">
        <f t="shared" si="52"/>
        <v>1.3949013042604597</v>
      </c>
      <c r="AC78">
        <f t="shared" si="53"/>
        <v>-468.04981865010376</v>
      </c>
      <c r="AD78">
        <f t="shared" si="54"/>
        <v>138.37952427491274</v>
      </c>
      <c r="AE78">
        <f t="shared" si="55"/>
        <v>8.1263765421909167</v>
      </c>
      <c r="AF78">
        <f t="shared" si="56"/>
        <v>-2.959849966720185E-2</v>
      </c>
      <c r="AG78">
        <f t="shared" si="57"/>
        <v>170.20610066086383</v>
      </c>
      <c r="AH78">
        <f t="shared" si="58"/>
        <v>10.59448566369838</v>
      </c>
      <c r="AI78">
        <f t="shared" si="59"/>
        <v>64.350194882285876</v>
      </c>
      <c r="AJ78">
        <v>1052.51854622941</v>
      </c>
      <c r="AK78">
        <v>1028.61012121212</v>
      </c>
      <c r="AL78">
        <v>3.4150572720669699</v>
      </c>
      <c r="AM78">
        <v>64.3374699649262</v>
      </c>
      <c r="AN78">
        <f t="shared" si="60"/>
        <v>10.613374572564711</v>
      </c>
      <c r="AO78">
        <v>20.5067440685762</v>
      </c>
      <c r="AP78">
        <v>22.376293333333301</v>
      </c>
      <c r="AQ78">
        <v>-4.1888648795343502E-4</v>
      </c>
      <c r="AR78">
        <v>77.478032350522597</v>
      </c>
      <c r="AS78">
        <v>0</v>
      </c>
      <c r="AT78">
        <v>0</v>
      </c>
      <c r="AU78">
        <f t="shared" si="61"/>
        <v>1</v>
      </c>
      <c r="AV78">
        <f t="shared" si="62"/>
        <v>0</v>
      </c>
      <c r="AW78">
        <f t="shared" si="63"/>
        <v>36283.446395947845</v>
      </c>
      <c r="AX78">
        <f t="shared" si="64"/>
        <v>1999.9929629629601</v>
      </c>
      <c r="AY78">
        <f t="shared" si="65"/>
        <v>1681.1937999999975</v>
      </c>
      <c r="AZ78">
        <f t="shared" si="66"/>
        <v>0.84059985766616585</v>
      </c>
      <c r="BA78">
        <f t="shared" si="67"/>
        <v>0.16075772529570012</v>
      </c>
      <c r="BB78">
        <v>0.9</v>
      </c>
      <c r="BC78">
        <v>0.5</v>
      </c>
      <c r="BD78" t="s">
        <v>352</v>
      </c>
      <c r="BE78">
        <v>2</v>
      </c>
      <c r="BF78" t="b">
        <v>1</v>
      </c>
      <c r="BG78">
        <v>1657554968.5185201</v>
      </c>
      <c r="BH78">
        <v>982.26418518518506</v>
      </c>
      <c r="BI78">
        <v>1014.7762962963</v>
      </c>
      <c r="BJ78">
        <v>22.3761592592593</v>
      </c>
      <c r="BK78">
        <v>20.511718518518499</v>
      </c>
      <c r="BL78">
        <v>967.81151851851803</v>
      </c>
      <c r="BM78">
        <v>22.054185185185201</v>
      </c>
      <c r="BN78">
        <v>499.971888888889</v>
      </c>
      <c r="BO78">
        <v>67.987033333333301</v>
      </c>
      <c r="BP78">
        <v>3.7071696296296301E-2</v>
      </c>
      <c r="BQ78">
        <v>24.282081481481502</v>
      </c>
      <c r="BR78">
        <v>24.989359259259299</v>
      </c>
      <c r="BS78">
        <v>999.9</v>
      </c>
      <c r="BT78">
        <v>0</v>
      </c>
      <c r="BU78">
        <v>0</v>
      </c>
      <c r="BV78">
        <v>10001.4814814815</v>
      </c>
      <c r="BW78">
        <v>0</v>
      </c>
      <c r="BX78">
        <v>965.44396296296304</v>
      </c>
      <c r="BY78">
        <v>-32.512266666666697</v>
      </c>
      <c r="BZ78">
        <v>1004.74592592593</v>
      </c>
      <c r="CA78">
        <v>1036.0270370370399</v>
      </c>
      <c r="CB78">
        <v>1.86445333333333</v>
      </c>
      <c r="CC78">
        <v>1014.7762962963</v>
      </c>
      <c r="CD78">
        <v>20.511718518518499</v>
      </c>
      <c r="CE78">
        <v>1.52128888888889</v>
      </c>
      <c r="CF78">
        <v>1.39453037037037</v>
      </c>
      <c r="CG78">
        <v>13.183822222222201</v>
      </c>
      <c r="CH78">
        <v>11.8582888888889</v>
      </c>
      <c r="CI78">
        <v>1999.9929629629601</v>
      </c>
      <c r="CJ78">
        <v>0.98000444444444401</v>
      </c>
      <c r="CK78">
        <v>1.9995292592592601E-2</v>
      </c>
      <c r="CL78">
        <v>0</v>
      </c>
      <c r="CM78">
        <v>2.1251518518518502</v>
      </c>
      <c r="CN78">
        <v>0</v>
      </c>
      <c r="CO78">
        <v>7984.2785185185203</v>
      </c>
      <c r="CP78">
        <v>17300.118518518499</v>
      </c>
      <c r="CQ78">
        <v>38.379592592592601</v>
      </c>
      <c r="CR78">
        <v>38.625</v>
      </c>
      <c r="CS78">
        <v>37.895666666666699</v>
      </c>
      <c r="CT78">
        <v>37.436999999999998</v>
      </c>
      <c r="CU78">
        <v>37.811999999999998</v>
      </c>
      <c r="CV78">
        <v>1960.00259259259</v>
      </c>
      <c r="CW78">
        <v>39.9903703703704</v>
      </c>
      <c r="CX78">
        <v>0</v>
      </c>
      <c r="CY78">
        <v>1657554947.7</v>
      </c>
      <c r="CZ78">
        <v>0</v>
      </c>
      <c r="DA78">
        <v>1657551629</v>
      </c>
      <c r="DB78" t="s">
        <v>353</v>
      </c>
      <c r="DC78">
        <v>1657551626.5</v>
      </c>
      <c r="DD78">
        <v>1657551629</v>
      </c>
      <c r="DE78">
        <v>1</v>
      </c>
      <c r="DF78">
        <v>0.40300000000000002</v>
      </c>
      <c r="DG78">
        <v>8.9999999999999993E-3</v>
      </c>
      <c r="DH78">
        <v>9.41</v>
      </c>
      <c r="DI78">
        <v>8.6999999999999994E-2</v>
      </c>
      <c r="DJ78">
        <v>417</v>
      </c>
      <c r="DK78">
        <v>17</v>
      </c>
      <c r="DL78">
        <v>1.61</v>
      </c>
      <c r="DM78">
        <v>0.59</v>
      </c>
      <c r="DN78">
        <v>-32.321525000000001</v>
      </c>
      <c r="DO78">
        <v>-3.7244532833019801</v>
      </c>
      <c r="DP78">
        <v>0.53240646021155702</v>
      </c>
      <c r="DQ78">
        <v>0</v>
      </c>
      <c r="DR78">
        <v>1.8736955</v>
      </c>
      <c r="DS78">
        <v>-0.106700487804876</v>
      </c>
      <c r="DT78">
        <v>1.53645688110666E-2</v>
      </c>
      <c r="DU78">
        <v>0</v>
      </c>
      <c r="DV78">
        <v>0</v>
      </c>
      <c r="DW78">
        <v>2</v>
      </c>
      <c r="DX78" t="s">
        <v>358</v>
      </c>
      <c r="DY78">
        <v>2.9738699999999998</v>
      </c>
      <c r="DZ78">
        <v>2.6906599999999998</v>
      </c>
      <c r="EA78">
        <v>0.12744</v>
      </c>
      <c r="EB78">
        <v>0.13132199999999999</v>
      </c>
      <c r="EC78">
        <v>7.5165899999999994E-2</v>
      </c>
      <c r="ED78">
        <v>7.1265800000000004E-2</v>
      </c>
      <c r="EE78">
        <v>34038.699999999997</v>
      </c>
      <c r="EF78">
        <v>37025.800000000003</v>
      </c>
      <c r="EG78">
        <v>35348.6</v>
      </c>
      <c r="EH78">
        <v>38652.699999999997</v>
      </c>
      <c r="EI78">
        <v>46348.5</v>
      </c>
      <c r="EJ78">
        <v>51847.5</v>
      </c>
      <c r="EK78">
        <v>55227.199999999997</v>
      </c>
      <c r="EL78">
        <v>61993</v>
      </c>
      <c r="EM78">
        <v>1.98</v>
      </c>
      <c r="EN78">
        <v>2.1654</v>
      </c>
      <c r="EO78">
        <v>1.1175900000000001E-2</v>
      </c>
      <c r="EP78">
        <v>0</v>
      </c>
      <c r="EQ78">
        <v>24.790700000000001</v>
      </c>
      <c r="ER78">
        <v>999.9</v>
      </c>
      <c r="ES78">
        <v>58.411999999999999</v>
      </c>
      <c r="ET78">
        <v>25.66</v>
      </c>
      <c r="EU78">
        <v>28.410699999999999</v>
      </c>
      <c r="EV78">
        <v>51.039400000000001</v>
      </c>
      <c r="EW78">
        <v>37.536099999999998</v>
      </c>
      <c r="EX78">
        <v>2</v>
      </c>
      <c r="EY78">
        <v>-0.10853699999999999</v>
      </c>
      <c r="EZ78">
        <v>3.6523699999999999</v>
      </c>
      <c r="FA78">
        <v>20.111899999999999</v>
      </c>
      <c r="FB78">
        <v>5.2017199999999999</v>
      </c>
      <c r="FC78">
        <v>12.008800000000001</v>
      </c>
      <c r="FD78">
        <v>4.976</v>
      </c>
      <c r="FE78">
        <v>3.2930000000000001</v>
      </c>
      <c r="FF78">
        <v>9999</v>
      </c>
      <c r="FG78">
        <v>9999</v>
      </c>
      <c r="FH78">
        <v>587.79999999999995</v>
      </c>
      <c r="FI78">
        <v>9999</v>
      </c>
      <c r="FJ78">
        <v>1.8627899999999999</v>
      </c>
      <c r="FK78">
        <v>1.8678300000000001</v>
      </c>
      <c r="FL78">
        <v>1.8676200000000001</v>
      </c>
      <c r="FM78">
        <v>1.8687400000000001</v>
      </c>
      <c r="FN78">
        <v>1.8695999999999999</v>
      </c>
      <c r="FO78">
        <v>1.8655999999999999</v>
      </c>
      <c r="FP78">
        <v>1.86676</v>
      </c>
      <c r="FQ78">
        <v>1.8681300000000001</v>
      </c>
      <c r="FR78">
        <v>5</v>
      </c>
      <c r="FS78">
        <v>0</v>
      </c>
      <c r="FT78">
        <v>0</v>
      </c>
      <c r="FU78">
        <v>0</v>
      </c>
      <c r="FV78" t="s">
        <v>355</v>
      </c>
      <c r="FW78" t="s">
        <v>356</v>
      </c>
      <c r="FX78" t="s">
        <v>357</v>
      </c>
      <c r="FY78" t="s">
        <v>357</v>
      </c>
      <c r="FZ78" t="s">
        <v>357</v>
      </c>
      <c r="GA78" t="s">
        <v>357</v>
      </c>
      <c r="GB78">
        <v>0</v>
      </c>
      <c r="GC78">
        <v>100</v>
      </c>
      <c r="GD78">
        <v>100</v>
      </c>
      <c r="GE78">
        <v>14.664</v>
      </c>
      <c r="GF78">
        <v>0.3221</v>
      </c>
      <c r="GG78">
        <v>5.5070148606051301</v>
      </c>
      <c r="GH78">
        <v>9.7577496247143302E-3</v>
      </c>
      <c r="GI78">
        <v>-4.8616792591943903E-7</v>
      </c>
      <c r="GJ78">
        <v>-4.7315034107036002E-11</v>
      </c>
      <c r="GK78">
        <v>-4.7501356017567997E-2</v>
      </c>
      <c r="GL78">
        <v>-2.7595818264672001E-2</v>
      </c>
      <c r="GM78">
        <v>2.4275452786486698E-3</v>
      </c>
      <c r="GN78">
        <v>-1.8891823597295299E-5</v>
      </c>
      <c r="GO78">
        <v>-2</v>
      </c>
      <c r="GP78">
        <v>2105</v>
      </c>
      <c r="GQ78">
        <v>1</v>
      </c>
      <c r="GR78">
        <v>22</v>
      </c>
      <c r="GS78">
        <v>55.8</v>
      </c>
      <c r="GT78">
        <v>55.8</v>
      </c>
      <c r="GU78">
        <v>2.7368199999999998</v>
      </c>
      <c r="GV78">
        <v>2.5903299999999998</v>
      </c>
      <c r="GW78">
        <v>2.2485400000000002</v>
      </c>
      <c r="GX78">
        <v>2.80884</v>
      </c>
      <c r="GY78">
        <v>1.9958499999999999</v>
      </c>
      <c r="GZ78">
        <v>2.3547400000000001</v>
      </c>
      <c r="HA78">
        <v>31.848800000000001</v>
      </c>
      <c r="HB78">
        <v>15.5242</v>
      </c>
      <c r="HC78">
        <v>18</v>
      </c>
      <c r="HD78">
        <v>488.69799999999998</v>
      </c>
      <c r="HE78">
        <v>613.83699999999999</v>
      </c>
      <c r="HF78">
        <v>17.032</v>
      </c>
      <c r="HG78">
        <v>25.883900000000001</v>
      </c>
      <c r="HH78">
        <v>30.000599999999999</v>
      </c>
      <c r="HI78">
        <v>25.7014</v>
      </c>
      <c r="HJ78">
        <v>25.6204</v>
      </c>
      <c r="HK78">
        <v>54.890300000000003</v>
      </c>
      <c r="HL78">
        <v>31.5547</v>
      </c>
      <c r="HM78">
        <v>79.341899999999995</v>
      </c>
      <c r="HN78">
        <v>17.0383</v>
      </c>
      <c r="HO78">
        <v>1059.0899999999999</v>
      </c>
      <c r="HP78">
        <v>20.466799999999999</v>
      </c>
      <c r="HQ78">
        <v>102.46899999999999</v>
      </c>
      <c r="HR78">
        <v>103.191</v>
      </c>
    </row>
    <row r="79" spans="1:226" x14ac:dyDescent="0.2">
      <c r="A79">
        <v>174</v>
      </c>
      <c r="B79">
        <v>1657554981</v>
      </c>
      <c r="C79">
        <v>1885.9000000953699</v>
      </c>
      <c r="D79" t="s">
        <v>484</v>
      </c>
      <c r="E79" t="s">
        <v>485</v>
      </c>
      <c r="F79">
        <v>5</v>
      </c>
      <c r="G79" t="s">
        <v>1431</v>
      </c>
      <c r="H79" t="s">
        <v>351</v>
      </c>
      <c r="I79">
        <v>1657554973.2321401</v>
      </c>
      <c r="J79">
        <f t="shared" si="34"/>
        <v>1.0588656812993466E-2</v>
      </c>
      <c r="K79">
        <f t="shared" si="35"/>
        <v>10.588656812993467</v>
      </c>
      <c r="L79">
        <f t="shared" si="36"/>
        <v>66.527795209273506</v>
      </c>
      <c r="M79">
        <f t="shared" si="37"/>
        <v>997.93146428571401</v>
      </c>
      <c r="N79">
        <f t="shared" si="38"/>
        <v>757.74692203280813</v>
      </c>
      <c r="O79">
        <f t="shared" si="39"/>
        <v>51.544888108694281</v>
      </c>
      <c r="P79">
        <f t="shared" si="40"/>
        <v>67.883173353920199</v>
      </c>
      <c r="Q79">
        <f t="shared" si="41"/>
        <v>0.54139196941071555</v>
      </c>
      <c r="R79">
        <f t="shared" si="42"/>
        <v>3.564506521508338</v>
      </c>
      <c r="S79">
        <f t="shared" si="43"/>
        <v>0.49950982349789624</v>
      </c>
      <c r="T79">
        <f t="shared" si="44"/>
        <v>0.31568614887294927</v>
      </c>
      <c r="U79">
        <f t="shared" si="45"/>
        <v>321.5164470000002</v>
      </c>
      <c r="V79">
        <f t="shared" si="46"/>
        <v>23.562982974214606</v>
      </c>
      <c r="W79">
        <f t="shared" si="47"/>
        <v>23.562982974214606</v>
      </c>
      <c r="X79">
        <f t="shared" si="48"/>
        <v>2.9172481360274447</v>
      </c>
      <c r="Y79">
        <f t="shared" si="49"/>
        <v>49.989294368860257</v>
      </c>
      <c r="Z79">
        <f t="shared" si="50"/>
        <v>1.5223266460356135</v>
      </c>
      <c r="AA79">
        <f t="shared" si="51"/>
        <v>3.0453053303827264</v>
      </c>
      <c r="AB79">
        <f t="shared" si="52"/>
        <v>1.3949214899918312</v>
      </c>
      <c r="AC79">
        <f t="shared" si="53"/>
        <v>-466.95976545301187</v>
      </c>
      <c r="AD79">
        <f t="shared" si="54"/>
        <v>137.35174322397293</v>
      </c>
      <c r="AE79">
        <f t="shared" si="55"/>
        <v>8.0624402283681587</v>
      </c>
      <c r="AF79">
        <f t="shared" si="56"/>
        <v>-2.9135000670606814E-2</v>
      </c>
      <c r="AG79">
        <f t="shared" si="57"/>
        <v>171.81234779377624</v>
      </c>
      <c r="AH79">
        <f t="shared" si="58"/>
        <v>10.574606647067887</v>
      </c>
      <c r="AI79">
        <f t="shared" si="59"/>
        <v>66.527795209273506</v>
      </c>
      <c r="AJ79">
        <v>1070.2082841108299</v>
      </c>
      <c r="AK79">
        <v>1045.6932121212101</v>
      </c>
      <c r="AL79">
        <v>3.4736658591735199</v>
      </c>
      <c r="AM79">
        <v>64.3374699649262</v>
      </c>
      <c r="AN79">
        <f t="shared" si="60"/>
        <v>10.588656812993467</v>
      </c>
      <c r="AO79">
        <v>20.524112951931901</v>
      </c>
      <c r="AP79">
        <v>22.386111515151502</v>
      </c>
      <c r="AQ79">
        <v>3.0769774904111099E-4</v>
      </c>
      <c r="AR79">
        <v>77.478032350522597</v>
      </c>
      <c r="AS79">
        <v>0</v>
      </c>
      <c r="AT79">
        <v>0</v>
      </c>
      <c r="AU79">
        <f t="shared" si="61"/>
        <v>1</v>
      </c>
      <c r="AV79">
        <f t="shared" si="62"/>
        <v>0</v>
      </c>
      <c r="AW79">
        <f t="shared" si="63"/>
        <v>36303.588509450026</v>
      </c>
      <c r="AX79">
        <f t="shared" si="64"/>
        <v>2000.00642857143</v>
      </c>
      <c r="AY79">
        <f t="shared" si="65"/>
        <v>1681.205100000001</v>
      </c>
      <c r="AZ79">
        <f t="shared" si="66"/>
        <v>0.84059984807191679</v>
      </c>
      <c r="BA79">
        <f t="shared" si="67"/>
        <v>0.16075770677879964</v>
      </c>
      <c r="BB79">
        <v>0.9</v>
      </c>
      <c r="BC79">
        <v>0.5</v>
      </c>
      <c r="BD79" t="s">
        <v>352</v>
      </c>
      <c r="BE79">
        <v>2</v>
      </c>
      <c r="BF79" t="b">
        <v>1</v>
      </c>
      <c r="BG79">
        <v>1657554973.2321401</v>
      </c>
      <c r="BH79">
        <v>997.93146428571401</v>
      </c>
      <c r="BI79">
        <v>1030.7574999999999</v>
      </c>
      <c r="BJ79">
        <v>22.379296428571401</v>
      </c>
      <c r="BK79">
        <v>20.518446428571401</v>
      </c>
      <c r="BL79">
        <v>983.34392857142905</v>
      </c>
      <c r="BM79">
        <v>22.057175000000001</v>
      </c>
      <c r="BN79">
        <v>499.99510714285702</v>
      </c>
      <c r="BO79">
        <v>67.986871428571405</v>
      </c>
      <c r="BP79">
        <v>3.70117571428571E-2</v>
      </c>
      <c r="BQ79">
        <v>24.277725</v>
      </c>
      <c r="BR79">
        <v>24.986985714285701</v>
      </c>
      <c r="BS79">
        <v>999.9</v>
      </c>
      <c r="BT79">
        <v>0</v>
      </c>
      <c r="BU79">
        <v>0</v>
      </c>
      <c r="BV79">
        <v>10007.142857142901</v>
      </c>
      <c r="BW79">
        <v>0</v>
      </c>
      <c r="BX79">
        <v>966.11435714285699</v>
      </c>
      <c r="BY79">
        <v>-32.826967857142897</v>
      </c>
      <c r="BZ79">
        <v>1020.77478571429</v>
      </c>
      <c r="CA79">
        <v>1052.3499999999999</v>
      </c>
      <c r="CB79">
        <v>1.86085821428571</v>
      </c>
      <c r="CC79">
        <v>1030.7574999999999</v>
      </c>
      <c r="CD79">
        <v>20.518446428571401</v>
      </c>
      <c r="CE79">
        <v>1.5214982142857101</v>
      </c>
      <c r="CF79">
        <v>1.39498428571429</v>
      </c>
      <c r="CG79">
        <v>13.185928571428599</v>
      </c>
      <c r="CH79">
        <v>11.8632285714286</v>
      </c>
      <c r="CI79">
        <v>2000.00642857143</v>
      </c>
      <c r="CJ79">
        <v>0.98000467857142803</v>
      </c>
      <c r="CK79">
        <v>1.9995042857142899E-2</v>
      </c>
      <c r="CL79">
        <v>0</v>
      </c>
      <c r="CM79">
        <v>2.1465785714285701</v>
      </c>
      <c r="CN79">
        <v>0</v>
      </c>
      <c r="CO79">
        <v>7986.5332142857196</v>
      </c>
      <c r="CP79">
        <v>17300.232142857101</v>
      </c>
      <c r="CQ79">
        <v>38.379428571428598</v>
      </c>
      <c r="CR79">
        <v>38.625</v>
      </c>
      <c r="CS79">
        <v>37.894928571428601</v>
      </c>
      <c r="CT79">
        <v>37.436999999999998</v>
      </c>
      <c r="CU79">
        <v>37.811999999999998</v>
      </c>
      <c r="CV79">
        <v>1960.01642857143</v>
      </c>
      <c r="CW79">
        <v>39.99</v>
      </c>
      <c r="CX79">
        <v>0</v>
      </c>
      <c r="CY79">
        <v>1657554953.0999999</v>
      </c>
      <c r="CZ79">
        <v>0</v>
      </c>
      <c r="DA79">
        <v>1657551629</v>
      </c>
      <c r="DB79" t="s">
        <v>353</v>
      </c>
      <c r="DC79">
        <v>1657551626.5</v>
      </c>
      <c r="DD79">
        <v>1657551629</v>
      </c>
      <c r="DE79">
        <v>1</v>
      </c>
      <c r="DF79">
        <v>0.40300000000000002</v>
      </c>
      <c r="DG79">
        <v>8.9999999999999993E-3</v>
      </c>
      <c r="DH79">
        <v>9.41</v>
      </c>
      <c r="DI79">
        <v>8.6999999999999994E-2</v>
      </c>
      <c r="DJ79">
        <v>417</v>
      </c>
      <c r="DK79">
        <v>17</v>
      </c>
      <c r="DL79">
        <v>1.61</v>
      </c>
      <c r="DM79">
        <v>0.59</v>
      </c>
      <c r="DN79">
        <v>-32.587547499999999</v>
      </c>
      <c r="DO79">
        <v>-3.05546003752338</v>
      </c>
      <c r="DP79">
        <v>0.47752265233572999</v>
      </c>
      <c r="DQ79">
        <v>0</v>
      </c>
      <c r="DR79">
        <v>1.86457925</v>
      </c>
      <c r="DS79">
        <v>-3.6713583489687097E-2</v>
      </c>
      <c r="DT79">
        <v>9.3519167520621001E-3</v>
      </c>
      <c r="DU79">
        <v>1</v>
      </c>
      <c r="DV79">
        <v>1</v>
      </c>
      <c r="DW79">
        <v>2</v>
      </c>
      <c r="DX79" t="s">
        <v>354</v>
      </c>
      <c r="DY79">
        <v>2.97417</v>
      </c>
      <c r="DZ79">
        <v>2.6915300000000002</v>
      </c>
      <c r="EA79">
        <v>0.12883600000000001</v>
      </c>
      <c r="EB79">
        <v>0.13263</v>
      </c>
      <c r="EC79">
        <v>7.5199699999999994E-2</v>
      </c>
      <c r="ED79">
        <v>7.1299199999999993E-2</v>
      </c>
      <c r="EE79">
        <v>33984.699999999997</v>
      </c>
      <c r="EF79">
        <v>36969.1</v>
      </c>
      <c r="EG79">
        <v>35349.1</v>
      </c>
      <c r="EH79">
        <v>38651.800000000003</v>
      </c>
      <c r="EI79">
        <v>46347.3</v>
      </c>
      <c r="EJ79">
        <v>51845</v>
      </c>
      <c r="EK79">
        <v>55227.8</v>
      </c>
      <c r="EL79">
        <v>61992.2</v>
      </c>
      <c r="EM79">
        <v>1.9798</v>
      </c>
      <c r="EN79">
        <v>2.165</v>
      </c>
      <c r="EO79">
        <v>1.17719E-2</v>
      </c>
      <c r="EP79">
        <v>0</v>
      </c>
      <c r="EQ79">
        <v>24.787400000000002</v>
      </c>
      <c r="ER79">
        <v>999.9</v>
      </c>
      <c r="ES79">
        <v>58.411999999999999</v>
      </c>
      <c r="ET79">
        <v>25.68</v>
      </c>
      <c r="EU79">
        <v>28.444199999999999</v>
      </c>
      <c r="EV79">
        <v>51.109400000000001</v>
      </c>
      <c r="EW79">
        <v>37.520000000000003</v>
      </c>
      <c r="EX79">
        <v>2</v>
      </c>
      <c r="EY79">
        <v>-0.108293</v>
      </c>
      <c r="EZ79">
        <v>3.64011</v>
      </c>
      <c r="FA79">
        <v>20.113299999999999</v>
      </c>
      <c r="FB79">
        <v>5.2029100000000001</v>
      </c>
      <c r="FC79">
        <v>12.008800000000001</v>
      </c>
      <c r="FD79">
        <v>4.976</v>
      </c>
      <c r="FE79">
        <v>3.2930000000000001</v>
      </c>
      <c r="FF79">
        <v>9999</v>
      </c>
      <c r="FG79">
        <v>9999</v>
      </c>
      <c r="FH79">
        <v>587.79999999999995</v>
      </c>
      <c r="FI79">
        <v>9999</v>
      </c>
      <c r="FJ79">
        <v>1.8628199999999999</v>
      </c>
      <c r="FK79">
        <v>1.8678300000000001</v>
      </c>
      <c r="FL79">
        <v>1.8676200000000001</v>
      </c>
      <c r="FM79">
        <v>1.8687100000000001</v>
      </c>
      <c r="FN79">
        <v>1.86957</v>
      </c>
      <c r="FO79">
        <v>1.86557</v>
      </c>
      <c r="FP79">
        <v>1.86676</v>
      </c>
      <c r="FQ79">
        <v>1.8681000000000001</v>
      </c>
      <c r="FR79">
        <v>5</v>
      </c>
      <c r="FS79">
        <v>0</v>
      </c>
      <c r="FT79">
        <v>0</v>
      </c>
      <c r="FU79">
        <v>0</v>
      </c>
      <c r="FV79" t="s">
        <v>355</v>
      </c>
      <c r="FW79" t="s">
        <v>356</v>
      </c>
      <c r="FX79" t="s">
        <v>357</v>
      </c>
      <c r="FY79" t="s">
        <v>357</v>
      </c>
      <c r="FZ79" t="s">
        <v>357</v>
      </c>
      <c r="GA79" t="s">
        <v>357</v>
      </c>
      <c r="GB79">
        <v>0</v>
      </c>
      <c r="GC79">
        <v>100</v>
      </c>
      <c r="GD79">
        <v>100</v>
      </c>
      <c r="GE79">
        <v>14.81</v>
      </c>
      <c r="GF79">
        <v>0.32290000000000002</v>
      </c>
      <c r="GG79">
        <v>5.5070148606051301</v>
      </c>
      <c r="GH79">
        <v>9.7577496247143302E-3</v>
      </c>
      <c r="GI79">
        <v>-4.8616792591943903E-7</v>
      </c>
      <c r="GJ79">
        <v>-4.7315034107036002E-11</v>
      </c>
      <c r="GK79">
        <v>-4.7501356017567997E-2</v>
      </c>
      <c r="GL79">
        <v>-2.7595818264672001E-2</v>
      </c>
      <c r="GM79">
        <v>2.4275452786486698E-3</v>
      </c>
      <c r="GN79">
        <v>-1.8891823597295299E-5</v>
      </c>
      <c r="GO79">
        <v>-2</v>
      </c>
      <c r="GP79">
        <v>2105</v>
      </c>
      <c r="GQ79">
        <v>1</v>
      </c>
      <c r="GR79">
        <v>22</v>
      </c>
      <c r="GS79">
        <v>55.9</v>
      </c>
      <c r="GT79">
        <v>55.9</v>
      </c>
      <c r="GU79">
        <v>2.7734399999999999</v>
      </c>
      <c r="GV79">
        <v>2.5854499999999998</v>
      </c>
      <c r="GW79">
        <v>2.2485400000000002</v>
      </c>
      <c r="GX79">
        <v>2.81006</v>
      </c>
      <c r="GY79">
        <v>1.9958499999999999</v>
      </c>
      <c r="GZ79">
        <v>2.4316399999999998</v>
      </c>
      <c r="HA79">
        <v>31.848800000000001</v>
      </c>
      <c r="HB79">
        <v>15.5242</v>
      </c>
      <c r="HC79">
        <v>18</v>
      </c>
      <c r="HD79">
        <v>488.60899999999998</v>
      </c>
      <c r="HE79">
        <v>613.57799999999997</v>
      </c>
      <c r="HF79">
        <v>17.043600000000001</v>
      </c>
      <c r="HG79">
        <v>25.890499999999999</v>
      </c>
      <c r="HH79">
        <v>30.000599999999999</v>
      </c>
      <c r="HI79">
        <v>25.7057</v>
      </c>
      <c r="HJ79">
        <v>25.6252</v>
      </c>
      <c r="HK79">
        <v>55.552300000000002</v>
      </c>
      <c r="HL79">
        <v>31.5547</v>
      </c>
      <c r="HM79">
        <v>78.967399999999998</v>
      </c>
      <c r="HN79">
        <v>17.0487</v>
      </c>
      <c r="HO79">
        <v>1072.49</v>
      </c>
      <c r="HP79">
        <v>20.457000000000001</v>
      </c>
      <c r="HQ79">
        <v>102.47</v>
      </c>
      <c r="HR79">
        <v>103.18899999999999</v>
      </c>
    </row>
    <row r="80" spans="1:226" x14ac:dyDescent="0.2">
      <c r="A80">
        <v>175</v>
      </c>
      <c r="B80">
        <v>1657554986</v>
      </c>
      <c r="C80">
        <v>1890.9000000953699</v>
      </c>
      <c r="D80" t="s">
        <v>486</v>
      </c>
      <c r="E80" t="s">
        <v>487</v>
      </c>
      <c r="F80">
        <v>5</v>
      </c>
      <c r="G80" t="s">
        <v>1431</v>
      </c>
      <c r="H80" t="s">
        <v>351</v>
      </c>
      <c r="I80">
        <v>1657554978.5</v>
      </c>
      <c r="J80">
        <f t="shared" si="34"/>
        <v>1.0683430033225479E-2</v>
      </c>
      <c r="K80">
        <f t="shared" si="35"/>
        <v>10.683430033225479</v>
      </c>
      <c r="L80">
        <f t="shared" si="36"/>
        <v>67.475618404635071</v>
      </c>
      <c r="M80">
        <f t="shared" si="37"/>
        <v>1015.51533333333</v>
      </c>
      <c r="N80">
        <f t="shared" si="38"/>
        <v>774.54739774735435</v>
      </c>
      <c r="O80">
        <f t="shared" si="39"/>
        <v>52.687789931906153</v>
      </c>
      <c r="P80">
        <f t="shared" si="40"/>
        <v>69.079385859287015</v>
      </c>
      <c r="Q80">
        <f t="shared" si="41"/>
        <v>0.54879255628575396</v>
      </c>
      <c r="R80">
        <f t="shared" si="42"/>
        <v>3.562975456116459</v>
      </c>
      <c r="S80">
        <f t="shared" si="43"/>
        <v>0.50578932869868176</v>
      </c>
      <c r="T80">
        <f t="shared" si="44"/>
        <v>0.31970072361947555</v>
      </c>
      <c r="U80">
        <f t="shared" si="45"/>
        <v>321.51819922222262</v>
      </c>
      <c r="V80">
        <f t="shared" si="46"/>
        <v>23.537419827210286</v>
      </c>
      <c r="W80">
        <f t="shared" si="47"/>
        <v>23.537419827210286</v>
      </c>
      <c r="X80">
        <f t="shared" si="48"/>
        <v>2.9127566906849087</v>
      </c>
      <c r="Y80">
        <f t="shared" si="49"/>
        <v>50.018330268474273</v>
      </c>
      <c r="Z80">
        <f t="shared" si="50"/>
        <v>1.5227788262239201</v>
      </c>
      <c r="AA80">
        <f t="shared" si="51"/>
        <v>3.044441543830787</v>
      </c>
      <c r="AB80">
        <f t="shared" si="52"/>
        <v>1.3899778644609886</v>
      </c>
      <c r="AC80">
        <f t="shared" si="53"/>
        <v>-471.13926446524363</v>
      </c>
      <c r="AD80">
        <f t="shared" si="54"/>
        <v>141.29406346081103</v>
      </c>
      <c r="AE80">
        <f t="shared" si="55"/>
        <v>8.2961462144309053</v>
      </c>
      <c r="AF80">
        <f t="shared" si="56"/>
        <v>-3.0855567779070725E-2</v>
      </c>
      <c r="AG80">
        <f t="shared" si="57"/>
        <v>171.69466439904238</v>
      </c>
      <c r="AH80">
        <f t="shared" si="58"/>
        <v>10.61845153969878</v>
      </c>
      <c r="AI80">
        <f t="shared" si="59"/>
        <v>67.475618404635071</v>
      </c>
      <c r="AJ80">
        <v>1087.1720209642101</v>
      </c>
      <c r="AK80">
        <v>1062.6627272727301</v>
      </c>
      <c r="AL80">
        <v>3.4229398897676901</v>
      </c>
      <c r="AM80">
        <v>64.3374699649262</v>
      </c>
      <c r="AN80">
        <f t="shared" si="60"/>
        <v>10.683430033225479</v>
      </c>
      <c r="AO80">
        <v>20.5131602555618</v>
      </c>
      <c r="AP80">
        <v>22.395295151515199</v>
      </c>
      <c r="AQ80">
        <v>-5.2081766402476499E-4</v>
      </c>
      <c r="AR80">
        <v>77.478032350522597</v>
      </c>
      <c r="AS80">
        <v>0</v>
      </c>
      <c r="AT80">
        <v>0</v>
      </c>
      <c r="AU80">
        <f t="shared" si="61"/>
        <v>1</v>
      </c>
      <c r="AV80">
        <f t="shared" si="62"/>
        <v>0</v>
      </c>
      <c r="AW80">
        <f t="shared" si="63"/>
        <v>36284.49841076239</v>
      </c>
      <c r="AX80">
        <f t="shared" si="64"/>
        <v>2000.01740740741</v>
      </c>
      <c r="AY80">
        <f t="shared" si="65"/>
        <v>1681.2143222222244</v>
      </c>
      <c r="AZ80">
        <f t="shared" si="66"/>
        <v>0.84059984477912875</v>
      </c>
      <c r="BA80">
        <f t="shared" si="67"/>
        <v>0.16075770042371854</v>
      </c>
      <c r="BB80">
        <v>0.9</v>
      </c>
      <c r="BC80">
        <v>0.5</v>
      </c>
      <c r="BD80" t="s">
        <v>352</v>
      </c>
      <c r="BE80">
        <v>2</v>
      </c>
      <c r="BF80" t="b">
        <v>1</v>
      </c>
      <c r="BG80">
        <v>1657554978.5</v>
      </c>
      <c r="BH80">
        <v>1015.51533333333</v>
      </c>
      <c r="BI80">
        <v>1048.3607407407401</v>
      </c>
      <c r="BJ80">
        <v>22.3859148148148</v>
      </c>
      <c r="BK80">
        <v>20.517414814814799</v>
      </c>
      <c r="BL80">
        <v>1000.7763333333299</v>
      </c>
      <c r="BM80">
        <v>22.063474074074101</v>
      </c>
      <c r="BN80">
        <v>500.00925925925901</v>
      </c>
      <c r="BO80">
        <v>67.986925925925902</v>
      </c>
      <c r="BP80">
        <v>3.7045344444444399E-2</v>
      </c>
      <c r="BQ80">
        <v>24.272992592592601</v>
      </c>
      <c r="BR80">
        <v>24.9760666666667</v>
      </c>
      <c r="BS80">
        <v>999.9</v>
      </c>
      <c r="BT80">
        <v>0</v>
      </c>
      <c r="BU80">
        <v>0</v>
      </c>
      <c r="BV80">
        <v>10001.4814814815</v>
      </c>
      <c r="BW80">
        <v>0</v>
      </c>
      <c r="BX80">
        <v>966.84548148148201</v>
      </c>
      <c r="BY80">
        <v>-32.8462148148148</v>
      </c>
      <c r="BZ80">
        <v>1038.76814814815</v>
      </c>
      <c r="CA80">
        <v>1070.3207407407399</v>
      </c>
      <c r="CB80">
        <v>1.86850703703704</v>
      </c>
      <c r="CC80">
        <v>1048.3607407407401</v>
      </c>
      <c r="CD80">
        <v>20.517414814814799</v>
      </c>
      <c r="CE80">
        <v>1.5219499999999999</v>
      </c>
      <c r="CF80">
        <v>1.3949159259259301</v>
      </c>
      <c r="CG80">
        <v>13.190477777777801</v>
      </c>
      <c r="CH80">
        <v>11.8624740740741</v>
      </c>
      <c r="CI80">
        <v>2000.01740740741</v>
      </c>
      <c r="CJ80">
        <v>0.98000477777777795</v>
      </c>
      <c r="CK80">
        <v>1.9994937037036999E-2</v>
      </c>
      <c r="CL80">
        <v>0</v>
      </c>
      <c r="CM80">
        <v>2.2514777777777799</v>
      </c>
      <c r="CN80">
        <v>0</v>
      </c>
      <c r="CO80">
        <v>7989.2577777777797</v>
      </c>
      <c r="CP80">
        <v>17300.325925925899</v>
      </c>
      <c r="CQ80">
        <v>38.379592592592601</v>
      </c>
      <c r="CR80">
        <v>38.625</v>
      </c>
      <c r="CS80">
        <v>37.879592592592601</v>
      </c>
      <c r="CT80">
        <v>37.451000000000001</v>
      </c>
      <c r="CU80">
        <v>37.811999999999998</v>
      </c>
      <c r="CV80">
        <v>1960.02740740741</v>
      </c>
      <c r="CW80">
        <v>39.99</v>
      </c>
      <c r="CX80">
        <v>0</v>
      </c>
      <c r="CY80">
        <v>1657554957.9000001</v>
      </c>
      <c r="CZ80">
        <v>0</v>
      </c>
      <c r="DA80">
        <v>1657551629</v>
      </c>
      <c r="DB80" t="s">
        <v>353</v>
      </c>
      <c r="DC80">
        <v>1657551626.5</v>
      </c>
      <c r="DD80">
        <v>1657551629</v>
      </c>
      <c r="DE80">
        <v>1</v>
      </c>
      <c r="DF80">
        <v>0.40300000000000002</v>
      </c>
      <c r="DG80">
        <v>8.9999999999999993E-3</v>
      </c>
      <c r="DH80">
        <v>9.41</v>
      </c>
      <c r="DI80">
        <v>8.6999999999999994E-2</v>
      </c>
      <c r="DJ80">
        <v>417</v>
      </c>
      <c r="DK80">
        <v>17</v>
      </c>
      <c r="DL80">
        <v>1.61</v>
      </c>
      <c r="DM80">
        <v>0.59</v>
      </c>
      <c r="DN80">
        <v>-32.833244999999998</v>
      </c>
      <c r="DO80">
        <v>-1.36785365853653</v>
      </c>
      <c r="DP80">
        <v>0.37226498287510201</v>
      </c>
      <c r="DQ80">
        <v>0</v>
      </c>
      <c r="DR80">
        <v>1.8651009999999999</v>
      </c>
      <c r="DS80">
        <v>5.4895384615384402E-2</v>
      </c>
      <c r="DT80">
        <v>1.1629629572776599E-2</v>
      </c>
      <c r="DU80">
        <v>1</v>
      </c>
      <c r="DV80">
        <v>1</v>
      </c>
      <c r="DW80">
        <v>2</v>
      </c>
      <c r="DX80" t="s">
        <v>354</v>
      </c>
      <c r="DY80">
        <v>2.9737100000000001</v>
      </c>
      <c r="DZ80">
        <v>2.6910500000000002</v>
      </c>
      <c r="EA80">
        <v>0.130194</v>
      </c>
      <c r="EB80">
        <v>0.134051</v>
      </c>
      <c r="EC80">
        <v>7.5191800000000003E-2</v>
      </c>
      <c r="ED80">
        <v>7.1267300000000006E-2</v>
      </c>
      <c r="EE80">
        <v>33931.1</v>
      </c>
      <c r="EF80">
        <v>36908.699999999997</v>
      </c>
      <c r="EG80">
        <v>35348.5</v>
      </c>
      <c r="EH80">
        <v>38651.9</v>
      </c>
      <c r="EI80">
        <v>46347</v>
      </c>
      <c r="EJ80">
        <v>51846.400000000001</v>
      </c>
      <c r="EK80">
        <v>55226.9</v>
      </c>
      <c r="EL80">
        <v>61991.7</v>
      </c>
      <c r="EM80">
        <v>1.9787999999999999</v>
      </c>
      <c r="EN80">
        <v>2.165</v>
      </c>
      <c r="EO80">
        <v>1.0311600000000001E-2</v>
      </c>
      <c r="EP80">
        <v>0</v>
      </c>
      <c r="EQ80">
        <v>24.7866</v>
      </c>
      <c r="ER80">
        <v>999.9</v>
      </c>
      <c r="ES80">
        <v>58.387</v>
      </c>
      <c r="ET80">
        <v>25.69</v>
      </c>
      <c r="EU80">
        <v>28.451599999999999</v>
      </c>
      <c r="EV80">
        <v>51.389400000000002</v>
      </c>
      <c r="EW80">
        <v>37.540100000000002</v>
      </c>
      <c r="EX80">
        <v>2</v>
      </c>
      <c r="EY80">
        <v>-0.107866</v>
      </c>
      <c r="EZ80">
        <v>3.5868000000000002</v>
      </c>
      <c r="FA80">
        <v>20.114100000000001</v>
      </c>
      <c r="FB80">
        <v>5.1993200000000002</v>
      </c>
      <c r="FC80">
        <v>12.0099</v>
      </c>
      <c r="FD80">
        <v>4.9756</v>
      </c>
      <c r="FE80">
        <v>3.2930000000000001</v>
      </c>
      <c r="FF80">
        <v>9999</v>
      </c>
      <c r="FG80">
        <v>9999</v>
      </c>
      <c r="FH80">
        <v>587.79999999999995</v>
      </c>
      <c r="FI80">
        <v>9999</v>
      </c>
      <c r="FJ80">
        <v>1.8627899999999999</v>
      </c>
      <c r="FK80">
        <v>1.8678300000000001</v>
      </c>
      <c r="FL80">
        <v>1.8676200000000001</v>
      </c>
      <c r="FM80">
        <v>1.8687400000000001</v>
      </c>
      <c r="FN80">
        <v>1.8695999999999999</v>
      </c>
      <c r="FO80">
        <v>1.8656299999999999</v>
      </c>
      <c r="FP80">
        <v>1.86676</v>
      </c>
      <c r="FQ80">
        <v>1.8681000000000001</v>
      </c>
      <c r="FR80">
        <v>5</v>
      </c>
      <c r="FS80">
        <v>0</v>
      </c>
      <c r="FT80">
        <v>0</v>
      </c>
      <c r="FU80">
        <v>0</v>
      </c>
      <c r="FV80" t="s">
        <v>355</v>
      </c>
      <c r="FW80" t="s">
        <v>356</v>
      </c>
      <c r="FX80" t="s">
        <v>357</v>
      </c>
      <c r="FY80" t="s">
        <v>357</v>
      </c>
      <c r="FZ80" t="s">
        <v>357</v>
      </c>
      <c r="GA80" t="s">
        <v>357</v>
      </c>
      <c r="GB80">
        <v>0</v>
      </c>
      <c r="GC80">
        <v>100</v>
      </c>
      <c r="GD80">
        <v>100</v>
      </c>
      <c r="GE80">
        <v>14.95</v>
      </c>
      <c r="GF80">
        <v>0.32290000000000002</v>
      </c>
      <c r="GG80">
        <v>5.5070148606051301</v>
      </c>
      <c r="GH80">
        <v>9.7577496247143302E-3</v>
      </c>
      <c r="GI80">
        <v>-4.8616792591943903E-7</v>
      </c>
      <c r="GJ80">
        <v>-4.7315034107036002E-11</v>
      </c>
      <c r="GK80">
        <v>-4.7501356017567997E-2</v>
      </c>
      <c r="GL80">
        <v>-2.7595818264672001E-2</v>
      </c>
      <c r="GM80">
        <v>2.4275452786486698E-3</v>
      </c>
      <c r="GN80">
        <v>-1.8891823597295299E-5</v>
      </c>
      <c r="GO80">
        <v>-2</v>
      </c>
      <c r="GP80">
        <v>2105</v>
      </c>
      <c r="GQ80">
        <v>1</v>
      </c>
      <c r="GR80">
        <v>22</v>
      </c>
      <c r="GS80">
        <v>56</v>
      </c>
      <c r="GT80">
        <v>56</v>
      </c>
      <c r="GU80">
        <v>2.80518</v>
      </c>
      <c r="GV80">
        <v>2.5854499999999998</v>
      </c>
      <c r="GW80">
        <v>2.2485400000000002</v>
      </c>
      <c r="GX80">
        <v>2.81006</v>
      </c>
      <c r="GY80">
        <v>1.9958499999999999</v>
      </c>
      <c r="GZ80">
        <v>2.3986800000000001</v>
      </c>
      <c r="HA80">
        <v>31.848800000000001</v>
      </c>
      <c r="HB80">
        <v>15.5242</v>
      </c>
      <c r="HC80">
        <v>18</v>
      </c>
      <c r="HD80">
        <v>488.005</v>
      </c>
      <c r="HE80">
        <v>613.62599999999998</v>
      </c>
      <c r="HF80">
        <v>17.057500000000001</v>
      </c>
      <c r="HG80">
        <v>25.8948</v>
      </c>
      <c r="HH80">
        <v>30.000499999999999</v>
      </c>
      <c r="HI80">
        <v>25.7104</v>
      </c>
      <c r="HJ80">
        <v>25.629000000000001</v>
      </c>
      <c r="HK80">
        <v>56.250799999999998</v>
      </c>
      <c r="HL80">
        <v>31.5547</v>
      </c>
      <c r="HM80">
        <v>78.967399999999998</v>
      </c>
      <c r="HN80">
        <v>17.069199999999999</v>
      </c>
      <c r="HO80">
        <v>1092.96</v>
      </c>
      <c r="HP80">
        <v>20.447399999999998</v>
      </c>
      <c r="HQ80">
        <v>102.468</v>
      </c>
      <c r="HR80">
        <v>103.18899999999999</v>
      </c>
    </row>
    <row r="81" spans="1:226" x14ac:dyDescent="0.2">
      <c r="A81">
        <v>176</v>
      </c>
      <c r="B81">
        <v>1657554991</v>
      </c>
      <c r="C81">
        <v>1895.9000000953699</v>
      </c>
      <c r="D81" t="s">
        <v>488</v>
      </c>
      <c r="E81" t="s">
        <v>489</v>
      </c>
      <c r="F81">
        <v>5</v>
      </c>
      <c r="G81" t="s">
        <v>1431</v>
      </c>
      <c r="H81" t="s">
        <v>351</v>
      </c>
      <c r="I81">
        <v>1657554983.2142899</v>
      </c>
      <c r="J81">
        <f t="shared" si="34"/>
        <v>1.0673898553147786E-2</v>
      </c>
      <c r="K81">
        <f t="shared" si="35"/>
        <v>10.673898553147785</v>
      </c>
      <c r="L81">
        <f t="shared" si="36"/>
        <v>68.711274016133416</v>
      </c>
      <c r="M81">
        <f t="shared" si="37"/>
        <v>1031.20642857143</v>
      </c>
      <c r="N81">
        <f t="shared" si="38"/>
        <v>785.76242192579582</v>
      </c>
      <c r="O81">
        <f t="shared" si="39"/>
        <v>53.451450510128971</v>
      </c>
      <c r="P81">
        <f t="shared" si="40"/>
        <v>70.147767116964388</v>
      </c>
      <c r="Q81">
        <f t="shared" si="41"/>
        <v>0.54836726125198454</v>
      </c>
      <c r="R81">
        <f t="shared" si="42"/>
        <v>3.5605695280734286</v>
      </c>
      <c r="S81">
        <f t="shared" si="43"/>
        <v>0.50540128718817112</v>
      </c>
      <c r="T81">
        <f t="shared" si="44"/>
        <v>0.31945512004925791</v>
      </c>
      <c r="U81">
        <f t="shared" si="45"/>
        <v>321.51855599999953</v>
      </c>
      <c r="V81">
        <f t="shared" si="46"/>
        <v>23.538738031949478</v>
      </c>
      <c r="W81">
        <f t="shared" si="47"/>
        <v>23.538738031949478</v>
      </c>
      <c r="X81">
        <f t="shared" si="48"/>
        <v>2.9129881513019842</v>
      </c>
      <c r="Y81">
        <f t="shared" si="49"/>
        <v>50.03202473487012</v>
      </c>
      <c r="Z81">
        <f t="shared" si="50"/>
        <v>1.5231700081184705</v>
      </c>
      <c r="AA81">
        <f t="shared" si="51"/>
        <v>3.0443901005207334</v>
      </c>
      <c r="AB81">
        <f t="shared" si="52"/>
        <v>1.3898181431835137</v>
      </c>
      <c r="AC81">
        <f t="shared" si="53"/>
        <v>-470.71892619381737</v>
      </c>
      <c r="AD81">
        <f t="shared" si="54"/>
        <v>140.89150567938185</v>
      </c>
      <c r="AE81">
        <f t="shared" si="55"/>
        <v>8.2781429882049427</v>
      </c>
      <c r="AF81">
        <f t="shared" si="56"/>
        <v>-3.0721526231047847E-2</v>
      </c>
      <c r="AG81">
        <f t="shared" si="57"/>
        <v>173.22158689019284</v>
      </c>
      <c r="AH81">
        <f t="shared" si="58"/>
        <v>10.62701681009829</v>
      </c>
      <c r="AI81">
        <f t="shared" si="59"/>
        <v>68.711274016133416</v>
      </c>
      <c r="AJ81">
        <v>1104.55244324412</v>
      </c>
      <c r="AK81">
        <v>1079.7430303030301</v>
      </c>
      <c r="AL81">
        <v>3.44324300911763</v>
      </c>
      <c r="AM81">
        <v>64.3374699649262</v>
      </c>
      <c r="AN81">
        <f t="shared" si="60"/>
        <v>10.673898553147785</v>
      </c>
      <c r="AO81">
        <v>20.518567521445899</v>
      </c>
      <c r="AP81">
        <v>22.39874</v>
      </c>
      <c r="AQ81">
        <v>-4.3697301039533098E-4</v>
      </c>
      <c r="AR81">
        <v>77.478032350522597</v>
      </c>
      <c r="AS81">
        <v>0</v>
      </c>
      <c r="AT81">
        <v>0</v>
      </c>
      <c r="AU81">
        <f t="shared" si="61"/>
        <v>1</v>
      </c>
      <c r="AV81">
        <f t="shared" si="62"/>
        <v>0</v>
      </c>
      <c r="AW81">
        <f t="shared" si="63"/>
        <v>36253.637064220449</v>
      </c>
      <c r="AX81">
        <f t="shared" si="64"/>
        <v>2000.0196428571401</v>
      </c>
      <c r="AY81">
        <f t="shared" si="65"/>
        <v>1681.2161999999976</v>
      </c>
      <c r="AZ81">
        <f t="shared" si="66"/>
        <v>0.84059984410867394</v>
      </c>
      <c r="BA81">
        <f t="shared" si="67"/>
        <v>0.16075769912974069</v>
      </c>
      <c r="BB81">
        <v>0.9</v>
      </c>
      <c r="BC81">
        <v>0.5</v>
      </c>
      <c r="BD81" t="s">
        <v>352</v>
      </c>
      <c r="BE81">
        <v>2</v>
      </c>
      <c r="BF81" t="b">
        <v>1</v>
      </c>
      <c r="BG81">
        <v>1657554983.2142899</v>
      </c>
      <c r="BH81">
        <v>1031.20642857143</v>
      </c>
      <c r="BI81">
        <v>1064.35964285714</v>
      </c>
      <c r="BJ81">
        <v>22.391342857142899</v>
      </c>
      <c r="BK81">
        <v>20.521267857142899</v>
      </c>
      <c r="BL81">
        <v>1016.33282142857</v>
      </c>
      <c r="BM81">
        <v>22.068642857142901</v>
      </c>
      <c r="BN81">
        <v>499.98835714285701</v>
      </c>
      <c r="BO81">
        <v>67.9876</v>
      </c>
      <c r="BP81">
        <v>3.7351332142857102E-2</v>
      </c>
      <c r="BQ81">
        <v>24.272710714285701</v>
      </c>
      <c r="BR81">
        <v>24.9685392857143</v>
      </c>
      <c r="BS81">
        <v>999.9</v>
      </c>
      <c r="BT81">
        <v>0</v>
      </c>
      <c r="BU81">
        <v>0</v>
      </c>
      <c r="BV81">
        <v>9992.5</v>
      </c>
      <c r="BW81">
        <v>0</v>
      </c>
      <c r="BX81">
        <v>967.84289285714306</v>
      </c>
      <c r="BY81">
        <v>-33.1541071428571</v>
      </c>
      <c r="BZ81">
        <v>1054.82428571429</v>
      </c>
      <c r="CA81">
        <v>1086.65857142857</v>
      </c>
      <c r="CB81">
        <v>1.87007642857143</v>
      </c>
      <c r="CC81">
        <v>1064.35964285714</v>
      </c>
      <c r="CD81">
        <v>20.521267857142899</v>
      </c>
      <c r="CE81">
        <v>1.5223339285714299</v>
      </c>
      <c r="CF81">
        <v>1.3951917857142899</v>
      </c>
      <c r="CG81">
        <v>13.1943428571429</v>
      </c>
      <c r="CH81">
        <v>11.8654785714286</v>
      </c>
      <c r="CI81">
        <v>2000.0196428571401</v>
      </c>
      <c r="CJ81">
        <v>0.98000478571428595</v>
      </c>
      <c r="CK81">
        <v>1.9994928571428601E-2</v>
      </c>
      <c r="CL81">
        <v>0</v>
      </c>
      <c r="CM81">
        <v>2.3076249999999998</v>
      </c>
      <c r="CN81">
        <v>0</v>
      </c>
      <c r="CO81">
        <v>7992.4721428571402</v>
      </c>
      <c r="CP81">
        <v>17300.342857142899</v>
      </c>
      <c r="CQ81">
        <v>38.379428571428598</v>
      </c>
      <c r="CR81">
        <v>38.625</v>
      </c>
      <c r="CS81">
        <v>37.875</v>
      </c>
      <c r="CT81">
        <v>37.468499999999999</v>
      </c>
      <c r="CU81">
        <v>37.811999999999998</v>
      </c>
      <c r="CV81">
        <v>1960.0296428571401</v>
      </c>
      <c r="CW81">
        <v>39.99</v>
      </c>
      <c r="CX81">
        <v>0</v>
      </c>
      <c r="CY81">
        <v>1657554962.7</v>
      </c>
      <c r="CZ81">
        <v>0</v>
      </c>
      <c r="DA81">
        <v>1657551629</v>
      </c>
      <c r="DB81" t="s">
        <v>353</v>
      </c>
      <c r="DC81">
        <v>1657551626.5</v>
      </c>
      <c r="DD81">
        <v>1657551629</v>
      </c>
      <c r="DE81">
        <v>1</v>
      </c>
      <c r="DF81">
        <v>0.40300000000000002</v>
      </c>
      <c r="DG81">
        <v>8.9999999999999993E-3</v>
      </c>
      <c r="DH81">
        <v>9.41</v>
      </c>
      <c r="DI81">
        <v>8.6999999999999994E-2</v>
      </c>
      <c r="DJ81">
        <v>417</v>
      </c>
      <c r="DK81">
        <v>17</v>
      </c>
      <c r="DL81">
        <v>1.61</v>
      </c>
      <c r="DM81">
        <v>0.59</v>
      </c>
      <c r="DN81">
        <v>-32.983165</v>
      </c>
      <c r="DO81">
        <v>-1.8330506566603599</v>
      </c>
      <c r="DP81">
        <v>0.412167130876542</v>
      </c>
      <c r="DQ81">
        <v>0</v>
      </c>
      <c r="DR81">
        <v>1.8697632500000001</v>
      </c>
      <c r="DS81">
        <v>3.6726641651022997E-2</v>
      </c>
      <c r="DT81">
        <v>1.07741023727037E-2</v>
      </c>
      <c r="DU81">
        <v>1</v>
      </c>
      <c r="DV81">
        <v>1</v>
      </c>
      <c r="DW81">
        <v>2</v>
      </c>
      <c r="DX81" t="s">
        <v>354</v>
      </c>
      <c r="DY81">
        <v>2.9741599999999999</v>
      </c>
      <c r="DZ81">
        <v>2.6914899999999999</v>
      </c>
      <c r="EA81">
        <v>0.13155600000000001</v>
      </c>
      <c r="EB81">
        <v>0.13535800000000001</v>
      </c>
      <c r="EC81">
        <v>7.5212200000000007E-2</v>
      </c>
      <c r="ED81">
        <v>7.1304400000000004E-2</v>
      </c>
      <c r="EE81">
        <v>33877.699999999997</v>
      </c>
      <c r="EF81">
        <v>36852.1</v>
      </c>
      <c r="EG81">
        <v>35348.1</v>
      </c>
      <c r="EH81">
        <v>38650.9</v>
      </c>
      <c r="EI81">
        <v>46345.599999999999</v>
      </c>
      <c r="EJ81">
        <v>51843.9</v>
      </c>
      <c r="EK81">
        <v>55226.400000000001</v>
      </c>
      <c r="EL81">
        <v>61991.1</v>
      </c>
      <c r="EM81">
        <v>1.9794</v>
      </c>
      <c r="EN81">
        <v>2.1652</v>
      </c>
      <c r="EO81">
        <v>1.17719E-2</v>
      </c>
      <c r="EP81">
        <v>0</v>
      </c>
      <c r="EQ81">
        <v>24.7866</v>
      </c>
      <c r="ER81">
        <v>999.9</v>
      </c>
      <c r="ES81">
        <v>58.363</v>
      </c>
      <c r="ET81">
        <v>25.69</v>
      </c>
      <c r="EU81">
        <v>28.439299999999999</v>
      </c>
      <c r="EV81">
        <v>50.889400000000002</v>
      </c>
      <c r="EW81">
        <v>37.596200000000003</v>
      </c>
      <c r="EX81">
        <v>2</v>
      </c>
      <c r="EY81">
        <v>-0.107805</v>
      </c>
      <c r="EZ81">
        <v>3.5226099999999998</v>
      </c>
      <c r="FA81">
        <v>20.1157</v>
      </c>
      <c r="FB81">
        <v>5.2017199999999999</v>
      </c>
      <c r="FC81">
        <v>12.0099</v>
      </c>
      <c r="FD81">
        <v>4.9756</v>
      </c>
      <c r="FE81">
        <v>3.2930000000000001</v>
      </c>
      <c r="FF81">
        <v>9999</v>
      </c>
      <c r="FG81">
        <v>9999</v>
      </c>
      <c r="FH81">
        <v>587.79999999999995</v>
      </c>
      <c r="FI81">
        <v>9999</v>
      </c>
      <c r="FJ81">
        <v>1.8627899999999999</v>
      </c>
      <c r="FK81">
        <v>1.8678300000000001</v>
      </c>
      <c r="FL81">
        <v>1.86758</v>
      </c>
      <c r="FM81">
        <v>1.8687400000000001</v>
      </c>
      <c r="FN81">
        <v>1.8695999999999999</v>
      </c>
      <c r="FO81">
        <v>1.86554</v>
      </c>
      <c r="FP81">
        <v>1.86676</v>
      </c>
      <c r="FQ81">
        <v>1.8681300000000001</v>
      </c>
      <c r="FR81">
        <v>5</v>
      </c>
      <c r="FS81">
        <v>0</v>
      </c>
      <c r="FT81">
        <v>0</v>
      </c>
      <c r="FU81">
        <v>0</v>
      </c>
      <c r="FV81" t="s">
        <v>355</v>
      </c>
      <c r="FW81" t="s">
        <v>356</v>
      </c>
      <c r="FX81" t="s">
        <v>357</v>
      </c>
      <c r="FY81" t="s">
        <v>357</v>
      </c>
      <c r="FZ81" t="s">
        <v>357</v>
      </c>
      <c r="GA81" t="s">
        <v>357</v>
      </c>
      <c r="GB81">
        <v>0</v>
      </c>
      <c r="GC81">
        <v>100</v>
      </c>
      <c r="GD81">
        <v>100</v>
      </c>
      <c r="GE81">
        <v>15.1</v>
      </c>
      <c r="GF81">
        <v>0.32319999999999999</v>
      </c>
      <c r="GG81">
        <v>5.5070148606051301</v>
      </c>
      <c r="GH81">
        <v>9.7577496247143302E-3</v>
      </c>
      <c r="GI81">
        <v>-4.8616792591943903E-7</v>
      </c>
      <c r="GJ81">
        <v>-4.7315034107036002E-11</v>
      </c>
      <c r="GK81">
        <v>-4.7501356017567997E-2</v>
      </c>
      <c r="GL81">
        <v>-2.7595818264672001E-2</v>
      </c>
      <c r="GM81">
        <v>2.4275452786486698E-3</v>
      </c>
      <c r="GN81">
        <v>-1.8891823597295299E-5</v>
      </c>
      <c r="GO81">
        <v>-2</v>
      </c>
      <c r="GP81">
        <v>2105</v>
      </c>
      <c r="GQ81">
        <v>1</v>
      </c>
      <c r="GR81">
        <v>22</v>
      </c>
      <c r="GS81">
        <v>56.1</v>
      </c>
      <c r="GT81">
        <v>56</v>
      </c>
      <c r="GU81">
        <v>2.8405800000000001</v>
      </c>
      <c r="GV81">
        <v>2.5842299999999998</v>
      </c>
      <c r="GW81">
        <v>2.2485400000000002</v>
      </c>
      <c r="GX81">
        <v>2.81006</v>
      </c>
      <c r="GY81">
        <v>1.9958499999999999</v>
      </c>
      <c r="GZ81">
        <v>2.4072300000000002</v>
      </c>
      <c r="HA81">
        <v>31.870699999999999</v>
      </c>
      <c r="HB81">
        <v>15.5242</v>
      </c>
      <c r="HC81">
        <v>18</v>
      </c>
      <c r="HD81">
        <v>488.43700000000001</v>
      </c>
      <c r="HE81">
        <v>613.85500000000002</v>
      </c>
      <c r="HF81">
        <v>17.0823</v>
      </c>
      <c r="HG81">
        <v>25.901399999999999</v>
      </c>
      <c r="HH81">
        <v>30.0001</v>
      </c>
      <c r="HI81">
        <v>25.715599999999998</v>
      </c>
      <c r="HJ81">
        <v>25.6355</v>
      </c>
      <c r="HK81">
        <v>56.908200000000001</v>
      </c>
      <c r="HL81">
        <v>31.833400000000001</v>
      </c>
      <c r="HM81">
        <v>78.967399999999998</v>
      </c>
      <c r="HN81">
        <v>17.098199999999999</v>
      </c>
      <c r="HO81">
        <v>1106.44</v>
      </c>
      <c r="HP81">
        <v>20.434000000000001</v>
      </c>
      <c r="HQ81">
        <v>102.467</v>
      </c>
      <c r="HR81">
        <v>103.188</v>
      </c>
    </row>
    <row r="82" spans="1:226" x14ac:dyDescent="0.2">
      <c r="A82">
        <v>177</v>
      </c>
      <c r="B82">
        <v>1657554996</v>
      </c>
      <c r="C82">
        <v>1900.9000000953699</v>
      </c>
      <c r="D82" t="s">
        <v>490</v>
      </c>
      <c r="E82" t="s">
        <v>491</v>
      </c>
      <c r="F82">
        <v>5</v>
      </c>
      <c r="G82" t="s">
        <v>1431</v>
      </c>
      <c r="H82" t="s">
        <v>351</v>
      </c>
      <c r="I82">
        <v>1657554988.5</v>
      </c>
      <c r="J82">
        <f t="shared" si="34"/>
        <v>1.0728325810187319E-2</v>
      </c>
      <c r="K82">
        <f t="shared" si="35"/>
        <v>10.728325810187318</v>
      </c>
      <c r="L82">
        <f t="shared" si="36"/>
        <v>68.483375883605902</v>
      </c>
      <c r="M82">
        <f t="shared" si="37"/>
        <v>1048.94</v>
      </c>
      <c r="N82">
        <f t="shared" si="38"/>
        <v>805.14267831515883</v>
      </c>
      <c r="O82">
        <f t="shared" si="39"/>
        <v>54.770177813253412</v>
      </c>
      <c r="P82">
        <f t="shared" si="40"/>
        <v>71.35459572911374</v>
      </c>
      <c r="Q82">
        <f t="shared" si="41"/>
        <v>0.5524712864014022</v>
      </c>
      <c r="R82">
        <f t="shared" si="42"/>
        <v>3.5628702895068285</v>
      </c>
      <c r="S82">
        <f t="shared" si="43"/>
        <v>0.50891292358253337</v>
      </c>
      <c r="T82">
        <f t="shared" si="44"/>
        <v>0.32169745289895579</v>
      </c>
      <c r="U82">
        <f t="shared" si="45"/>
        <v>321.51692022222232</v>
      </c>
      <c r="V82">
        <f t="shared" si="46"/>
        <v>23.526484520389051</v>
      </c>
      <c r="W82">
        <f t="shared" si="47"/>
        <v>23.526484520389051</v>
      </c>
      <c r="X82">
        <f t="shared" si="48"/>
        <v>2.9108372047350475</v>
      </c>
      <c r="Y82">
        <f t="shared" si="49"/>
        <v>50.046933515936828</v>
      </c>
      <c r="Z82">
        <f t="shared" si="50"/>
        <v>1.5235424019745263</v>
      </c>
      <c r="AA82">
        <f t="shared" si="51"/>
        <v>3.0442272781595561</v>
      </c>
      <c r="AB82">
        <f t="shared" si="52"/>
        <v>1.3872948027605212</v>
      </c>
      <c r="AC82">
        <f t="shared" si="53"/>
        <v>-473.11916822926077</v>
      </c>
      <c r="AD82">
        <f t="shared" si="54"/>
        <v>143.16484482003963</v>
      </c>
      <c r="AE82">
        <f t="shared" si="55"/>
        <v>8.4057242077351795</v>
      </c>
      <c r="AF82">
        <f t="shared" si="56"/>
        <v>-3.1678979263602969E-2</v>
      </c>
      <c r="AG82">
        <f t="shared" si="57"/>
        <v>173.54802330760492</v>
      </c>
      <c r="AH82">
        <f t="shared" si="58"/>
        <v>10.739931861053988</v>
      </c>
      <c r="AI82">
        <f t="shared" si="59"/>
        <v>68.483375883605902</v>
      </c>
      <c r="AJ82">
        <v>1121.89537570074</v>
      </c>
      <c r="AK82">
        <v>1097.12781818182</v>
      </c>
      <c r="AL82">
        <v>3.4431516576266601</v>
      </c>
      <c r="AM82">
        <v>64.3374699649262</v>
      </c>
      <c r="AN82">
        <f t="shared" si="60"/>
        <v>10.728325810187318</v>
      </c>
      <c r="AO82">
        <v>20.504178706892802</v>
      </c>
      <c r="AP82">
        <v>22.3968036363636</v>
      </c>
      <c r="AQ82">
        <v>-1.1033350292388999E-3</v>
      </c>
      <c r="AR82">
        <v>77.478032350522597</v>
      </c>
      <c r="AS82">
        <v>0</v>
      </c>
      <c r="AT82">
        <v>0</v>
      </c>
      <c r="AU82">
        <f t="shared" si="61"/>
        <v>1</v>
      </c>
      <c r="AV82">
        <f t="shared" si="62"/>
        <v>0</v>
      </c>
      <c r="AW82">
        <f t="shared" si="63"/>
        <v>36283.31544188191</v>
      </c>
      <c r="AX82">
        <f t="shared" si="64"/>
        <v>2000.00925925926</v>
      </c>
      <c r="AY82">
        <f t="shared" si="65"/>
        <v>1681.2074888888894</v>
      </c>
      <c r="AZ82">
        <f t="shared" si="66"/>
        <v>0.84059985277845928</v>
      </c>
      <c r="BA82">
        <f t="shared" si="67"/>
        <v>0.16075771586242654</v>
      </c>
      <c r="BB82">
        <v>0.9</v>
      </c>
      <c r="BC82">
        <v>0.5</v>
      </c>
      <c r="BD82" t="s">
        <v>352</v>
      </c>
      <c r="BE82">
        <v>2</v>
      </c>
      <c r="BF82" t="b">
        <v>1</v>
      </c>
      <c r="BG82">
        <v>1657554988.5</v>
      </c>
      <c r="BH82">
        <v>1048.94</v>
      </c>
      <c r="BI82">
        <v>1082.2077777777799</v>
      </c>
      <c r="BJ82">
        <v>22.396659259259302</v>
      </c>
      <c r="BK82">
        <v>20.5066925925926</v>
      </c>
      <c r="BL82">
        <v>1033.9148148148099</v>
      </c>
      <c r="BM82">
        <v>22.073681481481501</v>
      </c>
      <c r="BN82">
        <v>499.97992592592601</v>
      </c>
      <c r="BO82">
        <v>67.988062962962999</v>
      </c>
      <c r="BP82">
        <v>3.7368166666666702E-2</v>
      </c>
      <c r="BQ82">
        <v>24.271818518518501</v>
      </c>
      <c r="BR82">
        <v>24.962433333333301</v>
      </c>
      <c r="BS82">
        <v>999.9</v>
      </c>
      <c r="BT82">
        <v>0</v>
      </c>
      <c r="BU82">
        <v>0</v>
      </c>
      <c r="BV82">
        <v>10000.9259259259</v>
      </c>
      <c r="BW82">
        <v>0</v>
      </c>
      <c r="BX82">
        <v>968.58251851851799</v>
      </c>
      <c r="BY82">
        <v>-33.267777777777802</v>
      </c>
      <c r="BZ82">
        <v>1072.9696296296299</v>
      </c>
      <c r="CA82">
        <v>1104.86296296296</v>
      </c>
      <c r="CB82">
        <v>1.8899566666666701</v>
      </c>
      <c r="CC82">
        <v>1082.2077777777799</v>
      </c>
      <c r="CD82">
        <v>20.5066925925926</v>
      </c>
      <c r="CE82">
        <v>1.52270518518519</v>
      </c>
      <c r="CF82">
        <v>1.39421074074074</v>
      </c>
      <c r="CG82">
        <v>13.1980814814815</v>
      </c>
      <c r="CH82">
        <v>11.854811111111101</v>
      </c>
      <c r="CI82">
        <v>2000.00925925926</v>
      </c>
      <c r="CJ82">
        <v>0.98000455555555499</v>
      </c>
      <c r="CK82">
        <v>1.9995174074074099E-2</v>
      </c>
      <c r="CL82">
        <v>0</v>
      </c>
      <c r="CM82">
        <v>2.3049851851851799</v>
      </c>
      <c r="CN82">
        <v>0</v>
      </c>
      <c r="CO82">
        <v>7995.0562962963004</v>
      </c>
      <c r="CP82">
        <v>17300.259259259299</v>
      </c>
      <c r="CQ82">
        <v>38.375</v>
      </c>
      <c r="CR82">
        <v>38.625</v>
      </c>
      <c r="CS82">
        <v>37.875</v>
      </c>
      <c r="CT82">
        <v>37.490666666666698</v>
      </c>
      <c r="CU82">
        <v>37.811999999999998</v>
      </c>
      <c r="CV82">
        <v>1960.0188888888899</v>
      </c>
      <c r="CW82">
        <v>39.9903703703704</v>
      </c>
      <c r="CX82">
        <v>0</v>
      </c>
      <c r="CY82">
        <v>1657554968.0999999</v>
      </c>
      <c r="CZ82">
        <v>0</v>
      </c>
      <c r="DA82">
        <v>1657551629</v>
      </c>
      <c r="DB82" t="s">
        <v>353</v>
      </c>
      <c r="DC82">
        <v>1657551626.5</v>
      </c>
      <c r="DD82">
        <v>1657551629</v>
      </c>
      <c r="DE82">
        <v>1</v>
      </c>
      <c r="DF82">
        <v>0.40300000000000002</v>
      </c>
      <c r="DG82">
        <v>8.9999999999999993E-3</v>
      </c>
      <c r="DH82">
        <v>9.41</v>
      </c>
      <c r="DI82">
        <v>8.6999999999999994E-2</v>
      </c>
      <c r="DJ82">
        <v>417</v>
      </c>
      <c r="DK82">
        <v>17</v>
      </c>
      <c r="DL82">
        <v>1.61</v>
      </c>
      <c r="DM82">
        <v>0.59</v>
      </c>
      <c r="DN82">
        <v>-33.193667499999997</v>
      </c>
      <c r="DO82">
        <v>-2.5397819887429001</v>
      </c>
      <c r="DP82">
        <v>0.45998582227472001</v>
      </c>
      <c r="DQ82">
        <v>0</v>
      </c>
      <c r="DR82">
        <v>1.8762185</v>
      </c>
      <c r="DS82">
        <v>0.14701215759849501</v>
      </c>
      <c r="DT82">
        <v>1.96534062632919E-2</v>
      </c>
      <c r="DU82">
        <v>0</v>
      </c>
      <c r="DV82">
        <v>0</v>
      </c>
      <c r="DW82">
        <v>2</v>
      </c>
      <c r="DX82" t="s">
        <v>358</v>
      </c>
      <c r="DY82">
        <v>2.9739100000000001</v>
      </c>
      <c r="DZ82">
        <v>2.69049</v>
      </c>
      <c r="EA82">
        <v>0.132906</v>
      </c>
      <c r="EB82">
        <v>0.13669700000000001</v>
      </c>
      <c r="EC82">
        <v>7.5183899999999998E-2</v>
      </c>
      <c r="ED82">
        <v>7.1129899999999996E-2</v>
      </c>
      <c r="EE82">
        <v>33824.5</v>
      </c>
      <c r="EF82">
        <v>36794.699999999997</v>
      </c>
      <c r="EG82">
        <v>35347.599999999999</v>
      </c>
      <c r="EH82">
        <v>38650.6</v>
      </c>
      <c r="EI82">
        <v>46346.400000000001</v>
      </c>
      <c r="EJ82">
        <v>51853.7</v>
      </c>
      <c r="EK82">
        <v>55225.7</v>
      </c>
      <c r="EL82">
        <v>61991.1</v>
      </c>
      <c r="EM82">
        <v>1.9787999999999999</v>
      </c>
      <c r="EN82">
        <v>2.1652</v>
      </c>
      <c r="EO82">
        <v>1.07884E-2</v>
      </c>
      <c r="EP82">
        <v>0</v>
      </c>
      <c r="EQ82">
        <v>24.784500000000001</v>
      </c>
      <c r="ER82">
        <v>999.9</v>
      </c>
      <c r="ES82">
        <v>58.344999999999999</v>
      </c>
      <c r="ET82">
        <v>25.7</v>
      </c>
      <c r="EU82">
        <v>28.446000000000002</v>
      </c>
      <c r="EV82">
        <v>50.989400000000003</v>
      </c>
      <c r="EW82">
        <v>37.5321</v>
      </c>
      <c r="EX82">
        <v>2</v>
      </c>
      <c r="EY82">
        <v>-0.107561</v>
      </c>
      <c r="EZ82">
        <v>3.5051899999999998</v>
      </c>
      <c r="FA82">
        <v>20.115300000000001</v>
      </c>
      <c r="FB82">
        <v>5.2029100000000001</v>
      </c>
      <c r="FC82">
        <v>12.0099</v>
      </c>
      <c r="FD82">
        <v>4.9756</v>
      </c>
      <c r="FE82">
        <v>3.2932000000000001</v>
      </c>
      <c r="FF82">
        <v>9999</v>
      </c>
      <c r="FG82">
        <v>9999</v>
      </c>
      <c r="FH82">
        <v>587.79999999999995</v>
      </c>
      <c r="FI82">
        <v>9999</v>
      </c>
      <c r="FJ82">
        <v>1.8627899999999999</v>
      </c>
      <c r="FK82">
        <v>1.8678300000000001</v>
      </c>
      <c r="FL82">
        <v>1.86758</v>
      </c>
      <c r="FM82">
        <v>1.8686799999999999</v>
      </c>
      <c r="FN82">
        <v>1.86957</v>
      </c>
      <c r="FO82">
        <v>1.8656299999999999</v>
      </c>
      <c r="FP82">
        <v>1.86676</v>
      </c>
      <c r="FQ82">
        <v>1.8680699999999999</v>
      </c>
      <c r="FR82">
        <v>5</v>
      </c>
      <c r="FS82">
        <v>0</v>
      </c>
      <c r="FT82">
        <v>0</v>
      </c>
      <c r="FU82">
        <v>0</v>
      </c>
      <c r="FV82" t="s">
        <v>355</v>
      </c>
      <c r="FW82" t="s">
        <v>356</v>
      </c>
      <c r="FX82" t="s">
        <v>357</v>
      </c>
      <c r="FY82" t="s">
        <v>357</v>
      </c>
      <c r="FZ82" t="s">
        <v>357</v>
      </c>
      <c r="GA82" t="s">
        <v>357</v>
      </c>
      <c r="GB82">
        <v>0</v>
      </c>
      <c r="GC82">
        <v>100</v>
      </c>
      <c r="GD82">
        <v>100</v>
      </c>
      <c r="GE82">
        <v>15.24</v>
      </c>
      <c r="GF82">
        <v>0.3226</v>
      </c>
      <c r="GG82">
        <v>5.5070148606051301</v>
      </c>
      <c r="GH82">
        <v>9.7577496247143302E-3</v>
      </c>
      <c r="GI82">
        <v>-4.8616792591943903E-7</v>
      </c>
      <c r="GJ82">
        <v>-4.7315034107036002E-11</v>
      </c>
      <c r="GK82">
        <v>-4.7501356017567997E-2</v>
      </c>
      <c r="GL82">
        <v>-2.7595818264672001E-2</v>
      </c>
      <c r="GM82">
        <v>2.4275452786486698E-3</v>
      </c>
      <c r="GN82">
        <v>-1.8891823597295299E-5</v>
      </c>
      <c r="GO82">
        <v>-2</v>
      </c>
      <c r="GP82">
        <v>2105</v>
      </c>
      <c r="GQ82">
        <v>1</v>
      </c>
      <c r="GR82">
        <v>22</v>
      </c>
      <c r="GS82">
        <v>56.2</v>
      </c>
      <c r="GT82">
        <v>56.1</v>
      </c>
      <c r="GU82">
        <v>2.8723100000000001</v>
      </c>
      <c r="GV82">
        <v>2.5830099999999998</v>
      </c>
      <c r="GW82">
        <v>2.2485400000000002</v>
      </c>
      <c r="GX82">
        <v>2.81006</v>
      </c>
      <c r="GY82">
        <v>1.9958499999999999</v>
      </c>
      <c r="GZ82">
        <v>2.3852500000000001</v>
      </c>
      <c r="HA82">
        <v>31.870699999999999</v>
      </c>
      <c r="HB82">
        <v>15.515499999999999</v>
      </c>
      <c r="HC82">
        <v>18</v>
      </c>
      <c r="HD82">
        <v>488.10199999999998</v>
      </c>
      <c r="HE82">
        <v>613.904</v>
      </c>
      <c r="HF82">
        <v>17.113199999999999</v>
      </c>
      <c r="HG82">
        <v>25.9057</v>
      </c>
      <c r="HH82">
        <v>30.000299999999999</v>
      </c>
      <c r="HI82">
        <v>25.720800000000001</v>
      </c>
      <c r="HJ82">
        <v>25.639700000000001</v>
      </c>
      <c r="HK82">
        <v>57.597900000000003</v>
      </c>
      <c r="HL82">
        <v>31.833400000000001</v>
      </c>
      <c r="HM82">
        <v>78.587699999999998</v>
      </c>
      <c r="HN82">
        <v>17.123699999999999</v>
      </c>
      <c r="HO82">
        <v>1126.55</v>
      </c>
      <c r="HP82">
        <v>20.435700000000001</v>
      </c>
      <c r="HQ82">
        <v>102.46599999999999</v>
      </c>
      <c r="HR82">
        <v>103.187</v>
      </c>
    </row>
    <row r="83" spans="1:226" x14ac:dyDescent="0.2">
      <c r="A83">
        <v>178</v>
      </c>
      <c r="B83">
        <v>1657555001</v>
      </c>
      <c r="C83">
        <v>1905.9000000953699</v>
      </c>
      <c r="D83" t="s">
        <v>492</v>
      </c>
      <c r="E83" t="s">
        <v>493</v>
      </c>
      <c r="F83">
        <v>5</v>
      </c>
      <c r="G83" t="s">
        <v>1431</v>
      </c>
      <c r="H83" t="s">
        <v>351</v>
      </c>
      <c r="I83">
        <v>1657554993.2142899</v>
      </c>
      <c r="J83">
        <f t="shared" si="34"/>
        <v>1.0804333133585236E-2</v>
      </c>
      <c r="K83">
        <f t="shared" si="35"/>
        <v>10.804333133585235</v>
      </c>
      <c r="L83">
        <f t="shared" si="36"/>
        <v>69.091494691430213</v>
      </c>
      <c r="M83">
        <f t="shared" si="37"/>
        <v>1064.77178571429</v>
      </c>
      <c r="N83">
        <f t="shared" si="38"/>
        <v>820.53276683507761</v>
      </c>
      <c r="O83">
        <f t="shared" si="39"/>
        <v>55.817488139982565</v>
      </c>
      <c r="P83">
        <f t="shared" si="40"/>
        <v>72.43206965413134</v>
      </c>
      <c r="Q83">
        <f t="shared" si="41"/>
        <v>0.55777166976221493</v>
      </c>
      <c r="R83">
        <f t="shared" si="42"/>
        <v>3.5648661478362351</v>
      </c>
      <c r="S83">
        <f t="shared" si="43"/>
        <v>0.51343216163236327</v>
      </c>
      <c r="T83">
        <f t="shared" si="44"/>
        <v>0.32458459863303035</v>
      </c>
      <c r="U83">
        <f t="shared" si="45"/>
        <v>321.51755067857079</v>
      </c>
      <c r="V83">
        <f t="shared" si="46"/>
        <v>23.510767721538556</v>
      </c>
      <c r="W83">
        <f t="shared" si="47"/>
        <v>23.510767721538556</v>
      </c>
      <c r="X83">
        <f t="shared" si="48"/>
        <v>2.9080803560647306</v>
      </c>
      <c r="Y83">
        <f t="shared" si="49"/>
        <v>50.035006974020867</v>
      </c>
      <c r="Z83">
        <f t="shared" si="50"/>
        <v>1.523211881512236</v>
      </c>
      <c r="AA83">
        <f t="shared" si="51"/>
        <v>3.0442923337716667</v>
      </c>
      <c r="AB83">
        <f t="shared" si="52"/>
        <v>1.3848684745524946</v>
      </c>
      <c r="AC83">
        <f t="shared" si="53"/>
        <v>-476.47109119110888</v>
      </c>
      <c r="AD83">
        <f t="shared" si="54"/>
        <v>146.33415198918942</v>
      </c>
      <c r="AE83">
        <f t="shared" si="55"/>
        <v>8.5863295969829405</v>
      </c>
      <c r="AF83">
        <f t="shared" si="56"/>
        <v>-3.305892636575436E-2</v>
      </c>
      <c r="AG83">
        <f t="shared" si="57"/>
        <v>174.83087298204819</v>
      </c>
      <c r="AH83">
        <f t="shared" si="58"/>
        <v>10.799420258174663</v>
      </c>
      <c r="AI83">
        <f t="shared" si="59"/>
        <v>69.091494691430213</v>
      </c>
      <c r="AJ83">
        <v>1139.34410099194</v>
      </c>
      <c r="AK83">
        <v>1114.2930909090901</v>
      </c>
      <c r="AL83">
        <v>3.4920129174523602</v>
      </c>
      <c r="AM83">
        <v>64.3374699649262</v>
      </c>
      <c r="AN83">
        <f t="shared" si="60"/>
        <v>10.804333133585235</v>
      </c>
      <c r="AO83">
        <v>20.460657072632099</v>
      </c>
      <c r="AP83">
        <v>22.377987272727299</v>
      </c>
      <c r="AQ83">
        <v>-3.7729958851629199E-3</v>
      </c>
      <c r="AR83">
        <v>77.478032350522597</v>
      </c>
      <c r="AS83">
        <v>0</v>
      </c>
      <c r="AT83">
        <v>0</v>
      </c>
      <c r="AU83">
        <f t="shared" si="61"/>
        <v>1</v>
      </c>
      <c r="AV83">
        <f t="shared" si="62"/>
        <v>0</v>
      </c>
      <c r="AW83">
        <f t="shared" si="63"/>
        <v>36308.924420480915</v>
      </c>
      <c r="AX83">
        <f t="shared" si="64"/>
        <v>2000.0132142857101</v>
      </c>
      <c r="AY83">
        <f t="shared" si="65"/>
        <v>1681.2108107142819</v>
      </c>
      <c r="AZ83">
        <f t="shared" si="66"/>
        <v>0.84059985139383886</v>
      </c>
      <c r="BA83">
        <f t="shared" si="67"/>
        <v>0.16075771319010929</v>
      </c>
      <c r="BB83">
        <v>0.9</v>
      </c>
      <c r="BC83">
        <v>0.5</v>
      </c>
      <c r="BD83" t="s">
        <v>352</v>
      </c>
      <c r="BE83">
        <v>2</v>
      </c>
      <c r="BF83" t="b">
        <v>1</v>
      </c>
      <c r="BG83">
        <v>1657554993.2142899</v>
      </c>
      <c r="BH83">
        <v>1064.77178571429</v>
      </c>
      <c r="BI83">
        <v>1098.3110714285699</v>
      </c>
      <c r="BJ83">
        <v>22.391642857142902</v>
      </c>
      <c r="BK83">
        <v>20.491278571428602</v>
      </c>
      <c r="BL83">
        <v>1049.6128571428601</v>
      </c>
      <c r="BM83">
        <v>22.068903571428599</v>
      </c>
      <c r="BN83">
        <v>500.00114285714301</v>
      </c>
      <c r="BO83">
        <v>67.988614285714306</v>
      </c>
      <c r="BP83">
        <v>3.7295703571428598E-2</v>
      </c>
      <c r="BQ83">
        <v>24.272175000000001</v>
      </c>
      <c r="BR83">
        <v>24.960807142857099</v>
      </c>
      <c r="BS83">
        <v>999.9</v>
      </c>
      <c r="BT83">
        <v>0</v>
      </c>
      <c r="BU83">
        <v>0</v>
      </c>
      <c r="BV83">
        <v>10008.214285714301</v>
      </c>
      <c r="BW83">
        <v>0</v>
      </c>
      <c r="BX83">
        <v>969.19325000000003</v>
      </c>
      <c r="BY83">
        <v>-33.539089285714297</v>
      </c>
      <c r="BZ83">
        <v>1089.1589285714299</v>
      </c>
      <c r="CA83">
        <v>1121.28535714286</v>
      </c>
      <c r="CB83">
        <v>1.9003542857142901</v>
      </c>
      <c r="CC83">
        <v>1098.3110714285699</v>
      </c>
      <c r="CD83">
        <v>20.491278571428602</v>
      </c>
      <c r="CE83">
        <v>1.5223760714285699</v>
      </c>
      <c r="CF83">
        <v>1.3931732142857101</v>
      </c>
      <c r="CG83">
        <v>13.1947714285714</v>
      </c>
      <c r="CH83">
        <v>11.8435392857143</v>
      </c>
      <c r="CI83">
        <v>2000.0132142857101</v>
      </c>
      <c r="CJ83">
        <v>0.98000446428571397</v>
      </c>
      <c r="CK83">
        <v>1.9995271428571399E-2</v>
      </c>
      <c r="CL83">
        <v>0</v>
      </c>
      <c r="CM83">
        <v>2.27498214285714</v>
      </c>
      <c r="CN83">
        <v>0</v>
      </c>
      <c r="CO83">
        <v>7996.8460714285702</v>
      </c>
      <c r="CP83">
        <v>17300.2928571429</v>
      </c>
      <c r="CQ83">
        <v>38.375</v>
      </c>
      <c r="CR83">
        <v>38.625</v>
      </c>
      <c r="CS83">
        <v>37.875</v>
      </c>
      <c r="CT83">
        <v>37.497750000000003</v>
      </c>
      <c r="CU83">
        <v>37.811999999999998</v>
      </c>
      <c r="CV83">
        <v>1960.0228571428599</v>
      </c>
      <c r="CW83">
        <v>39.9903571428571</v>
      </c>
      <c r="CX83">
        <v>0</v>
      </c>
      <c r="CY83">
        <v>1657554972.9000001</v>
      </c>
      <c r="CZ83">
        <v>0</v>
      </c>
      <c r="DA83">
        <v>1657551629</v>
      </c>
      <c r="DB83" t="s">
        <v>353</v>
      </c>
      <c r="DC83">
        <v>1657551626.5</v>
      </c>
      <c r="DD83">
        <v>1657551629</v>
      </c>
      <c r="DE83">
        <v>1</v>
      </c>
      <c r="DF83">
        <v>0.40300000000000002</v>
      </c>
      <c r="DG83">
        <v>8.9999999999999993E-3</v>
      </c>
      <c r="DH83">
        <v>9.41</v>
      </c>
      <c r="DI83">
        <v>8.6999999999999994E-2</v>
      </c>
      <c r="DJ83">
        <v>417</v>
      </c>
      <c r="DK83">
        <v>17</v>
      </c>
      <c r="DL83">
        <v>1.61</v>
      </c>
      <c r="DM83">
        <v>0.59</v>
      </c>
      <c r="DN83">
        <v>-33.34807</v>
      </c>
      <c r="DO83">
        <v>-2.3901748592869501</v>
      </c>
      <c r="DP83">
        <v>0.47272419294975798</v>
      </c>
      <c r="DQ83">
        <v>0</v>
      </c>
      <c r="DR83">
        <v>1.892153</v>
      </c>
      <c r="DS83">
        <v>0.20119992495309399</v>
      </c>
      <c r="DT83">
        <v>2.4735786646072101E-2</v>
      </c>
      <c r="DU83">
        <v>0</v>
      </c>
      <c r="DV83">
        <v>0</v>
      </c>
      <c r="DW83">
        <v>2</v>
      </c>
      <c r="DX83" t="s">
        <v>358</v>
      </c>
      <c r="DY83">
        <v>2.97451</v>
      </c>
      <c r="DZ83">
        <v>2.6904599999999999</v>
      </c>
      <c r="EA83">
        <v>0.13425999999999999</v>
      </c>
      <c r="EB83">
        <v>0.138018</v>
      </c>
      <c r="EC83">
        <v>7.5140899999999997E-2</v>
      </c>
      <c r="ED83">
        <v>7.1155899999999994E-2</v>
      </c>
      <c r="EE83">
        <v>33771.599999999999</v>
      </c>
      <c r="EF83">
        <v>36738.199999999997</v>
      </c>
      <c r="EG83">
        <v>35347.599999999999</v>
      </c>
      <c r="EH83">
        <v>38650.400000000001</v>
      </c>
      <c r="EI83">
        <v>46347.5</v>
      </c>
      <c r="EJ83">
        <v>51851.6</v>
      </c>
      <c r="EK83">
        <v>55224.3</v>
      </c>
      <c r="EL83">
        <v>61990.3</v>
      </c>
      <c r="EM83">
        <v>1.9802</v>
      </c>
      <c r="EN83">
        <v>2.1644000000000001</v>
      </c>
      <c r="EO83">
        <v>9.9837799999999994E-3</v>
      </c>
      <c r="EP83">
        <v>0</v>
      </c>
      <c r="EQ83">
        <v>24.7803</v>
      </c>
      <c r="ER83">
        <v>999.9</v>
      </c>
      <c r="ES83">
        <v>58.32</v>
      </c>
      <c r="ET83">
        <v>25.72</v>
      </c>
      <c r="EU83">
        <v>28.47</v>
      </c>
      <c r="EV83">
        <v>50.9694</v>
      </c>
      <c r="EW83">
        <v>37.548099999999998</v>
      </c>
      <c r="EX83">
        <v>2</v>
      </c>
      <c r="EY83">
        <v>-0.10689</v>
      </c>
      <c r="EZ83">
        <v>3.4807600000000001</v>
      </c>
      <c r="FA83">
        <v>20.116199999999999</v>
      </c>
      <c r="FB83">
        <v>5.1993200000000002</v>
      </c>
      <c r="FC83">
        <v>12.0099</v>
      </c>
      <c r="FD83">
        <v>4.9748000000000001</v>
      </c>
      <c r="FE83">
        <v>3.2930000000000001</v>
      </c>
      <c r="FF83">
        <v>9999</v>
      </c>
      <c r="FG83">
        <v>9999</v>
      </c>
      <c r="FH83">
        <v>587.79999999999995</v>
      </c>
      <c r="FI83">
        <v>9999</v>
      </c>
      <c r="FJ83">
        <v>1.8627899999999999</v>
      </c>
      <c r="FK83">
        <v>1.8678300000000001</v>
      </c>
      <c r="FL83">
        <v>1.86755</v>
      </c>
      <c r="FM83">
        <v>1.8686799999999999</v>
      </c>
      <c r="FN83">
        <v>1.86957</v>
      </c>
      <c r="FO83">
        <v>1.8656600000000001</v>
      </c>
      <c r="FP83">
        <v>1.86676</v>
      </c>
      <c r="FQ83">
        <v>1.8681300000000001</v>
      </c>
      <c r="FR83">
        <v>5</v>
      </c>
      <c r="FS83">
        <v>0</v>
      </c>
      <c r="FT83">
        <v>0</v>
      </c>
      <c r="FU83">
        <v>0</v>
      </c>
      <c r="FV83" t="s">
        <v>355</v>
      </c>
      <c r="FW83" t="s">
        <v>356</v>
      </c>
      <c r="FX83" t="s">
        <v>357</v>
      </c>
      <c r="FY83" t="s">
        <v>357</v>
      </c>
      <c r="FZ83" t="s">
        <v>357</v>
      </c>
      <c r="GA83" t="s">
        <v>357</v>
      </c>
      <c r="GB83">
        <v>0</v>
      </c>
      <c r="GC83">
        <v>100</v>
      </c>
      <c r="GD83">
        <v>100</v>
      </c>
      <c r="GE83">
        <v>15.38</v>
      </c>
      <c r="GF83">
        <v>0.32179999999999997</v>
      </c>
      <c r="GG83">
        <v>5.5070148606051301</v>
      </c>
      <c r="GH83">
        <v>9.7577496247143302E-3</v>
      </c>
      <c r="GI83">
        <v>-4.8616792591943903E-7</v>
      </c>
      <c r="GJ83">
        <v>-4.7315034107036002E-11</v>
      </c>
      <c r="GK83">
        <v>-4.7501356017567997E-2</v>
      </c>
      <c r="GL83">
        <v>-2.7595818264672001E-2</v>
      </c>
      <c r="GM83">
        <v>2.4275452786486698E-3</v>
      </c>
      <c r="GN83">
        <v>-1.8891823597295299E-5</v>
      </c>
      <c r="GO83">
        <v>-2</v>
      </c>
      <c r="GP83">
        <v>2105</v>
      </c>
      <c r="GQ83">
        <v>1</v>
      </c>
      <c r="GR83">
        <v>22</v>
      </c>
      <c r="GS83">
        <v>56.2</v>
      </c>
      <c r="GT83">
        <v>56.2</v>
      </c>
      <c r="GU83">
        <v>2.9077099999999998</v>
      </c>
      <c r="GV83">
        <v>2.5878899999999998</v>
      </c>
      <c r="GW83">
        <v>2.2485400000000002</v>
      </c>
      <c r="GX83">
        <v>2.81006</v>
      </c>
      <c r="GY83">
        <v>1.9958499999999999</v>
      </c>
      <c r="GZ83">
        <v>2.36816</v>
      </c>
      <c r="HA83">
        <v>31.892700000000001</v>
      </c>
      <c r="HB83">
        <v>15.5242</v>
      </c>
      <c r="HC83">
        <v>18</v>
      </c>
      <c r="HD83">
        <v>489.041</v>
      </c>
      <c r="HE83">
        <v>613.33600000000001</v>
      </c>
      <c r="HF83">
        <v>17.139800000000001</v>
      </c>
      <c r="HG83">
        <v>25.912299999999998</v>
      </c>
      <c r="HH83">
        <v>30.000699999999998</v>
      </c>
      <c r="HI83">
        <v>25.725100000000001</v>
      </c>
      <c r="HJ83">
        <v>25.643999999999998</v>
      </c>
      <c r="HK83">
        <v>58.2363</v>
      </c>
      <c r="HL83">
        <v>31.833400000000001</v>
      </c>
      <c r="HM83">
        <v>78.587699999999998</v>
      </c>
      <c r="HN83">
        <v>17.149799999999999</v>
      </c>
      <c r="HO83">
        <v>1140</v>
      </c>
      <c r="HP83">
        <v>20.444700000000001</v>
      </c>
      <c r="HQ83">
        <v>102.464</v>
      </c>
      <c r="HR83">
        <v>103.18600000000001</v>
      </c>
    </row>
    <row r="84" spans="1:226" x14ac:dyDescent="0.2">
      <c r="A84">
        <v>179</v>
      </c>
      <c r="B84">
        <v>1657555006</v>
      </c>
      <c r="C84">
        <v>1910.9000000953699</v>
      </c>
      <c r="D84" t="s">
        <v>494</v>
      </c>
      <c r="E84" t="s">
        <v>495</v>
      </c>
      <c r="F84">
        <v>5</v>
      </c>
      <c r="G84" t="s">
        <v>1431</v>
      </c>
      <c r="H84" t="s">
        <v>351</v>
      </c>
      <c r="I84">
        <v>1657554998.5</v>
      </c>
      <c r="J84">
        <f t="shared" si="34"/>
        <v>1.0773552141482573E-2</v>
      </c>
      <c r="K84">
        <f t="shared" si="35"/>
        <v>10.773552141482572</v>
      </c>
      <c r="L84">
        <f t="shared" si="36"/>
        <v>67.766016385281731</v>
      </c>
      <c r="M84">
        <f t="shared" si="37"/>
        <v>1082.65148148148</v>
      </c>
      <c r="N84">
        <f t="shared" si="38"/>
        <v>840.93438358392928</v>
      </c>
      <c r="O84">
        <f t="shared" si="39"/>
        <v>57.20476090358887</v>
      </c>
      <c r="P84">
        <f t="shared" si="40"/>
        <v>73.647623820679627</v>
      </c>
      <c r="Q84">
        <f t="shared" si="41"/>
        <v>0.55524035839841757</v>
      </c>
      <c r="R84">
        <f t="shared" si="42"/>
        <v>3.5662395254817358</v>
      </c>
      <c r="S84">
        <f t="shared" si="43"/>
        <v>0.51130089678823398</v>
      </c>
      <c r="T84">
        <f t="shared" si="44"/>
        <v>0.32322058874935683</v>
      </c>
      <c r="U84">
        <f t="shared" si="45"/>
        <v>321.51873644444436</v>
      </c>
      <c r="V84">
        <f t="shared" si="46"/>
        <v>23.518224900512088</v>
      </c>
      <c r="W84">
        <f t="shared" si="47"/>
        <v>23.518224900512088</v>
      </c>
      <c r="X84">
        <f t="shared" si="48"/>
        <v>2.9093881183853116</v>
      </c>
      <c r="Y84">
        <f t="shared" si="49"/>
        <v>50.017719526151218</v>
      </c>
      <c r="Z84">
        <f t="shared" si="50"/>
        <v>1.5227318333164857</v>
      </c>
      <c r="AA84">
        <f t="shared" si="51"/>
        <v>3.0443847655236298</v>
      </c>
      <c r="AB84">
        <f t="shared" si="52"/>
        <v>1.386656285068826</v>
      </c>
      <c r="AC84">
        <f t="shared" si="53"/>
        <v>-475.11364943938145</v>
      </c>
      <c r="AD84">
        <f t="shared" si="54"/>
        <v>145.05416506951835</v>
      </c>
      <c r="AE84">
        <f t="shared" si="55"/>
        <v>8.5082892006708644</v>
      </c>
      <c r="AF84">
        <f t="shared" si="56"/>
        <v>-3.245872474789735E-2</v>
      </c>
      <c r="AG84">
        <f t="shared" si="57"/>
        <v>174.4846085753698</v>
      </c>
      <c r="AH84">
        <f t="shared" si="58"/>
        <v>10.84693771910284</v>
      </c>
      <c r="AI84">
        <f t="shared" si="59"/>
        <v>67.766016385281731</v>
      </c>
      <c r="AJ84">
        <v>1156.54957891137</v>
      </c>
      <c r="AK84">
        <v>1131.75066666667</v>
      </c>
      <c r="AL84">
        <v>3.4897303484840401</v>
      </c>
      <c r="AM84">
        <v>64.3374699649262</v>
      </c>
      <c r="AN84">
        <f t="shared" si="60"/>
        <v>10.773552141482572</v>
      </c>
      <c r="AO84">
        <v>20.476247409606898</v>
      </c>
      <c r="AP84">
        <v>22.3737690909091</v>
      </c>
      <c r="AQ84">
        <v>-3.9618996042772902E-4</v>
      </c>
      <c r="AR84">
        <v>77.478032350522597</v>
      </c>
      <c r="AS84">
        <v>0</v>
      </c>
      <c r="AT84">
        <v>0</v>
      </c>
      <c r="AU84">
        <f t="shared" si="61"/>
        <v>1</v>
      </c>
      <c r="AV84">
        <f t="shared" si="62"/>
        <v>0</v>
      </c>
      <c r="AW84">
        <f t="shared" si="63"/>
        <v>36326.498034796321</v>
      </c>
      <c r="AX84">
        <f t="shared" si="64"/>
        <v>2000.0203703703701</v>
      </c>
      <c r="AY84">
        <f t="shared" si="65"/>
        <v>1681.216844444444</v>
      </c>
      <c r="AZ84">
        <f t="shared" si="66"/>
        <v>0.84059986055697566</v>
      </c>
      <c r="BA84">
        <f t="shared" si="67"/>
        <v>0.16075773087496328</v>
      </c>
      <c r="BB84">
        <v>0.9</v>
      </c>
      <c r="BC84">
        <v>0.5</v>
      </c>
      <c r="BD84" t="s">
        <v>352</v>
      </c>
      <c r="BE84">
        <v>2</v>
      </c>
      <c r="BF84" t="b">
        <v>1</v>
      </c>
      <c r="BG84">
        <v>1657554998.5</v>
      </c>
      <c r="BH84">
        <v>1082.65148148148</v>
      </c>
      <c r="BI84">
        <v>1116.1722222222199</v>
      </c>
      <c r="BJ84">
        <v>22.384807407407401</v>
      </c>
      <c r="BK84">
        <v>20.476081481481501</v>
      </c>
      <c r="BL84">
        <v>1067.3407407407401</v>
      </c>
      <c r="BM84">
        <v>22.062392592592602</v>
      </c>
      <c r="BN84">
        <v>500.00462962963002</v>
      </c>
      <c r="BO84">
        <v>67.9882925925926</v>
      </c>
      <c r="BP84">
        <v>3.6944596296296303E-2</v>
      </c>
      <c r="BQ84">
        <v>24.272681481481499</v>
      </c>
      <c r="BR84">
        <v>24.9599333333333</v>
      </c>
      <c r="BS84">
        <v>999.9</v>
      </c>
      <c r="BT84">
        <v>0</v>
      </c>
      <c r="BU84">
        <v>0</v>
      </c>
      <c r="BV84">
        <v>10013.333333333299</v>
      </c>
      <c r="BW84">
        <v>0</v>
      </c>
      <c r="BX84">
        <v>936.13140740740698</v>
      </c>
      <c r="BY84">
        <v>-33.520870370370403</v>
      </c>
      <c r="BZ84">
        <v>1107.4411111111101</v>
      </c>
      <c r="CA84">
        <v>1139.5033333333299</v>
      </c>
      <c r="CB84">
        <v>1.9087270370370399</v>
      </c>
      <c r="CC84">
        <v>1116.1722222222199</v>
      </c>
      <c r="CD84">
        <v>20.476081481481501</v>
      </c>
      <c r="CE84">
        <v>1.52190481481481</v>
      </c>
      <c r="CF84">
        <v>1.3921333333333299</v>
      </c>
      <c r="CG84">
        <v>13.190022222222201</v>
      </c>
      <c r="CH84">
        <v>11.8322185185185</v>
      </c>
      <c r="CI84">
        <v>2000.0203703703701</v>
      </c>
      <c r="CJ84">
        <v>0.98000422222222205</v>
      </c>
      <c r="CK84">
        <v>1.99955296296296E-2</v>
      </c>
      <c r="CL84">
        <v>0</v>
      </c>
      <c r="CM84">
        <v>2.2629000000000001</v>
      </c>
      <c r="CN84">
        <v>0</v>
      </c>
      <c r="CO84">
        <v>7930.9085185185204</v>
      </c>
      <c r="CP84">
        <v>17300.355555555601</v>
      </c>
      <c r="CQ84">
        <v>38.375</v>
      </c>
      <c r="CR84">
        <v>38.625</v>
      </c>
      <c r="CS84">
        <v>37.875</v>
      </c>
      <c r="CT84">
        <v>37.5</v>
      </c>
      <c r="CU84">
        <v>37.811999999999998</v>
      </c>
      <c r="CV84">
        <v>1960.02925925926</v>
      </c>
      <c r="CW84">
        <v>39.991111111111103</v>
      </c>
      <c r="CX84">
        <v>0</v>
      </c>
      <c r="CY84">
        <v>1657554978.3</v>
      </c>
      <c r="CZ84">
        <v>0</v>
      </c>
      <c r="DA84">
        <v>1657551629</v>
      </c>
      <c r="DB84" t="s">
        <v>353</v>
      </c>
      <c r="DC84">
        <v>1657551626.5</v>
      </c>
      <c r="DD84">
        <v>1657551629</v>
      </c>
      <c r="DE84">
        <v>1</v>
      </c>
      <c r="DF84">
        <v>0.40300000000000002</v>
      </c>
      <c r="DG84">
        <v>8.9999999999999993E-3</v>
      </c>
      <c r="DH84">
        <v>9.41</v>
      </c>
      <c r="DI84">
        <v>8.6999999999999994E-2</v>
      </c>
      <c r="DJ84">
        <v>417</v>
      </c>
      <c r="DK84">
        <v>17</v>
      </c>
      <c r="DL84">
        <v>1.61</v>
      </c>
      <c r="DM84">
        <v>0.59</v>
      </c>
      <c r="DN84">
        <v>-33.526352500000002</v>
      </c>
      <c r="DO84">
        <v>0.166715572232632</v>
      </c>
      <c r="DP84">
        <v>0.43050327814518502</v>
      </c>
      <c r="DQ84">
        <v>0</v>
      </c>
      <c r="DR84">
        <v>1.8990772499999999</v>
      </c>
      <c r="DS84">
        <v>9.2920412757974205E-2</v>
      </c>
      <c r="DT84">
        <v>2.1143948305307102E-2</v>
      </c>
      <c r="DU84">
        <v>1</v>
      </c>
      <c r="DV84">
        <v>1</v>
      </c>
      <c r="DW84">
        <v>2</v>
      </c>
      <c r="DX84" t="s">
        <v>354</v>
      </c>
      <c r="DY84">
        <v>2.9742799999999998</v>
      </c>
      <c r="DZ84">
        <v>2.6898399999999998</v>
      </c>
      <c r="EA84">
        <v>0.13558500000000001</v>
      </c>
      <c r="EB84">
        <v>0.13933699999999999</v>
      </c>
      <c r="EC84">
        <v>7.5160900000000003E-2</v>
      </c>
      <c r="ED84">
        <v>7.1168800000000004E-2</v>
      </c>
      <c r="EE84">
        <v>33719.800000000003</v>
      </c>
      <c r="EF84">
        <v>36682.1</v>
      </c>
      <c r="EG84">
        <v>35347.4</v>
      </c>
      <c r="EH84">
        <v>38650.5</v>
      </c>
      <c r="EI84">
        <v>46347.3</v>
      </c>
      <c r="EJ84">
        <v>51850.2</v>
      </c>
      <c r="EK84">
        <v>55225.2</v>
      </c>
      <c r="EL84">
        <v>61989.4</v>
      </c>
      <c r="EM84">
        <v>1.9792000000000001</v>
      </c>
      <c r="EN84">
        <v>2.1646000000000001</v>
      </c>
      <c r="EO84">
        <v>9.9241699999999995E-3</v>
      </c>
      <c r="EP84">
        <v>0</v>
      </c>
      <c r="EQ84">
        <v>24.778199999999998</v>
      </c>
      <c r="ER84">
        <v>999.9</v>
      </c>
      <c r="ES84">
        <v>58.295999999999999</v>
      </c>
      <c r="ET84">
        <v>25.73</v>
      </c>
      <c r="EU84">
        <v>28.473600000000001</v>
      </c>
      <c r="EV84">
        <v>51.129399999999997</v>
      </c>
      <c r="EW84">
        <v>37.503999999999998</v>
      </c>
      <c r="EX84">
        <v>2</v>
      </c>
      <c r="EY84">
        <v>-0.10682899999999999</v>
      </c>
      <c r="EZ84">
        <v>3.4334199999999999</v>
      </c>
      <c r="FA84">
        <v>20.1174</v>
      </c>
      <c r="FB84">
        <v>5.1981200000000003</v>
      </c>
      <c r="FC84">
        <v>12.006399999999999</v>
      </c>
      <c r="FD84">
        <v>4.9736000000000002</v>
      </c>
      <c r="FE84">
        <v>3.2930000000000001</v>
      </c>
      <c r="FF84">
        <v>9999</v>
      </c>
      <c r="FG84">
        <v>9999</v>
      </c>
      <c r="FH84">
        <v>587.79999999999995</v>
      </c>
      <c r="FI84">
        <v>9999</v>
      </c>
      <c r="FJ84">
        <v>1.8628199999999999</v>
      </c>
      <c r="FK84">
        <v>1.8678300000000001</v>
      </c>
      <c r="FL84">
        <v>1.8676200000000001</v>
      </c>
      <c r="FM84">
        <v>1.8687400000000001</v>
      </c>
      <c r="FN84">
        <v>1.86957</v>
      </c>
      <c r="FO84">
        <v>1.8656600000000001</v>
      </c>
      <c r="FP84">
        <v>1.86676</v>
      </c>
      <c r="FQ84">
        <v>1.8681000000000001</v>
      </c>
      <c r="FR84">
        <v>5</v>
      </c>
      <c r="FS84">
        <v>0</v>
      </c>
      <c r="FT84">
        <v>0</v>
      </c>
      <c r="FU84">
        <v>0</v>
      </c>
      <c r="FV84" t="s">
        <v>355</v>
      </c>
      <c r="FW84" t="s">
        <v>356</v>
      </c>
      <c r="FX84" t="s">
        <v>357</v>
      </c>
      <c r="FY84" t="s">
        <v>357</v>
      </c>
      <c r="FZ84" t="s">
        <v>357</v>
      </c>
      <c r="GA84" t="s">
        <v>357</v>
      </c>
      <c r="GB84">
        <v>0</v>
      </c>
      <c r="GC84">
        <v>100</v>
      </c>
      <c r="GD84">
        <v>100</v>
      </c>
      <c r="GE84">
        <v>15.52</v>
      </c>
      <c r="GF84">
        <v>0.32219999999999999</v>
      </c>
      <c r="GG84">
        <v>5.5070148606051301</v>
      </c>
      <c r="GH84">
        <v>9.7577496247143302E-3</v>
      </c>
      <c r="GI84">
        <v>-4.8616792591943903E-7</v>
      </c>
      <c r="GJ84">
        <v>-4.7315034107036002E-11</v>
      </c>
      <c r="GK84">
        <v>-4.7501356017567997E-2</v>
      </c>
      <c r="GL84">
        <v>-2.7595818264672001E-2</v>
      </c>
      <c r="GM84">
        <v>2.4275452786486698E-3</v>
      </c>
      <c r="GN84">
        <v>-1.8891823597295299E-5</v>
      </c>
      <c r="GO84">
        <v>-2</v>
      </c>
      <c r="GP84">
        <v>2105</v>
      </c>
      <c r="GQ84">
        <v>1</v>
      </c>
      <c r="GR84">
        <v>22</v>
      </c>
      <c r="GS84">
        <v>56.3</v>
      </c>
      <c r="GT84">
        <v>56.3</v>
      </c>
      <c r="GU84">
        <v>2.9406699999999999</v>
      </c>
      <c r="GV84">
        <v>2.5842299999999998</v>
      </c>
      <c r="GW84">
        <v>2.2485400000000002</v>
      </c>
      <c r="GX84">
        <v>2.81006</v>
      </c>
      <c r="GY84">
        <v>1.9958499999999999</v>
      </c>
      <c r="GZ84">
        <v>2.3815900000000001</v>
      </c>
      <c r="HA84">
        <v>31.892700000000001</v>
      </c>
      <c r="HB84">
        <v>15.5242</v>
      </c>
      <c r="HC84">
        <v>18</v>
      </c>
      <c r="HD84">
        <v>488.43700000000001</v>
      </c>
      <c r="HE84">
        <v>613.53899999999999</v>
      </c>
      <c r="HF84">
        <v>17.165600000000001</v>
      </c>
      <c r="HG84">
        <v>25.915800000000001</v>
      </c>
      <c r="HH84">
        <v>30.000299999999999</v>
      </c>
      <c r="HI84">
        <v>25.729500000000002</v>
      </c>
      <c r="HJ84">
        <v>25.648299999999999</v>
      </c>
      <c r="HK84">
        <v>58.833399999999997</v>
      </c>
      <c r="HL84">
        <v>31.833400000000001</v>
      </c>
      <c r="HM84">
        <v>78.210300000000004</v>
      </c>
      <c r="HN84">
        <v>17.180399999999999</v>
      </c>
      <c r="HO84">
        <v>1160.1400000000001</v>
      </c>
      <c r="HP84">
        <v>20.4434</v>
      </c>
      <c r="HQ84">
        <v>102.465</v>
      </c>
      <c r="HR84">
        <v>103.185</v>
      </c>
    </row>
    <row r="85" spans="1:226" x14ac:dyDescent="0.2">
      <c r="A85">
        <v>180</v>
      </c>
      <c r="B85">
        <v>1657555011</v>
      </c>
      <c r="C85">
        <v>1915.9000000953699</v>
      </c>
      <c r="D85" t="s">
        <v>496</v>
      </c>
      <c r="E85" t="s">
        <v>497</v>
      </c>
      <c r="F85">
        <v>5</v>
      </c>
      <c r="G85" t="s">
        <v>1431</v>
      </c>
      <c r="H85" t="s">
        <v>351</v>
      </c>
      <c r="I85">
        <v>1657555003.2142899</v>
      </c>
      <c r="J85">
        <f t="shared" si="34"/>
        <v>1.0816075344604683E-2</v>
      </c>
      <c r="K85">
        <f t="shared" si="35"/>
        <v>10.816075344604682</v>
      </c>
      <c r="L85">
        <f t="shared" si="36"/>
        <v>68.775783424286161</v>
      </c>
      <c r="M85">
        <f t="shared" si="37"/>
        <v>1098.4696428571399</v>
      </c>
      <c r="N85">
        <f t="shared" si="38"/>
        <v>854.11555957281655</v>
      </c>
      <c r="O85">
        <f t="shared" si="39"/>
        <v>58.101883723716725</v>
      </c>
      <c r="P85">
        <f t="shared" si="40"/>
        <v>74.724262715971534</v>
      </c>
      <c r="Q85">
        <f t="shared" si="41"/>
        <v>0.55791772430332309</v>
      </c>
      <c r="R85">
        <f t="shared" si="42"/>
        <v>3.5665192114524156</v>
      </c>
      <c r="S85">
        <f t="shared" si="43"/>
        <v>0.51357479250656168</v>
      </c>
      <c r="T85">
        <f t="shared" si="44"/>
        <v>0.32467408234424738</v>
      </c>
      <c r="U85">
        <f t="shared" si="45"/>
        <v>321.52127635714305</v>
      </c>
      <c r="V85">
        <f t="shared" si="46"/>
        <v>23.511863033859541</v>
      </c>
      <c r="W85">
        <f t="shared" si="47"/>
        <v>23.511863033859541</v>
      </c>
      <c r="X85">
        <f t="shared" si="48"/>
        <v>2.9082724083064546</v>
      </c>
      <c r="Y85">
        <f t="shared" si="49"/>
        <v>49.994503616456775</v>
      </c>
      <c r="Z85">
        <f t="shared" si="50"/>
        <v>1.5222786475782624</v>
      </c>
      <c r="AA85">
        <f t="shared" si="51"/>
        <v>3.0448920130435524</v>
      </c>
      <c r="AB85">
        <f t="shared" si="52"/>
        <v>1.3859937607281922</v>
      </c>
      <c r="AC85">
        <f t="shared" si="53"/>
        <v>-476.98892269706653</v>
      </c>
      <c r="AD85">
        <f t="shared" si="54"/>
        <v>146.82317509112016</v>
      </c>
      <c r="AE85">
        <f t="shared" si="55"/>
        <v>8.6112212700304358</v>
      </c>
      <c r="AF85">
        <f t="shared" si="56"/>
        <v>-3.3249978772857958E-2</v>
      </c>
      <c r="AG85">
        <f t="shared" si="57"/>
        <v>174.29284129079159</v>
      </c>
      <c r="AH85">
        <f t="shared" si="58"/>
        <v>10.842170127786922</v>
      </c>
      <c r="AI85">
        <f t="shared" si="59"/>
        <v>68.775783424286161</v>
      </c>
      <c r="AJ85">
        <v>1173.2480812102899</v>
      </c>
      <c r="AK85">
        <v>1148.55212121212</v>
      </c>
      <c r="AL85">
        <v>3.4080785319901601</v>
      </c>
      <c r="AM85">
        <v>64.3374699649262</v>
      </c>
      <c r="AN85">
        <f t="shared" si="60"/>
        <v>10.816075344604682</v>
      </c>
      <c r="AO85">
        <v>20.468490650267199</v>
      </c>
      <c r="AP85">
        <v>22.371716363636398</v>
      </c>
      <c r="AQ85">
        <v>3.0553143411107002E-5</v>
      </c>
      <c r="AR85">
        <v>77.478032350522597</v>
      </c>
      <c r="AS85">
        <v>0</v>
      </c>
      <c r="AT85">
        <v>0</v>
      </c>
      <c r="AU85">
        <f t="shared" si="61"/>
        <v>1</v>
      </c>
      <c r="AV85">
        <f t="shared" si="62"/>
        <v>0</v>
      </c>
      <c r="AW85">
        <f t="shared" si="63"/>
        <v>36329.763199426918</v>
      </c>
      <c r="AX85">
        <f t="shared" si="64"/>
        <v>2000.03642857143</v>
      </c>
      <c r="AY85">
        <f t="shared" si="65"/>
        <v>1681.2303214285723</v>
      </c>
      <c r="AZ85">
        <f t="shared" si="66"/>
        <v>0.84059984978845015</v>
      </c>
      <c r="BA85">
        <f t="shared" si="67"/>
        <v>0.16075771009170903</v>
      </c>
      <c r="BB85">
        <v>0.9</v>
      </c>
      <c r="BC85">
        <v>0.5</v>
      </c>
      <c r="BD85" t="s">
        <v>352</v>
      </c>
      <c r="BE85">
        <v>2</v>
      </c>
      <c r="BF85" t="b">
        <v>1</v>
      </c>
      <c r="BG85">
        <v>1657555003.2142899</v>
      </c>
      <c r="BH85">
        <v>1098.4696428571399</v>
      </c>
      <c r="BI85">
        <v>1131.98642857143</v>
      </c>
      <c r="BJ85">
        <v>22.377964285714299</v>
      </c>
      <c r="BK85">
        <v>20.4700285714286</v>
      </c>
      <c r="BL85">
        <v>1083.02464285714</v>
      </c>
      <c r="BM85">
        <v>22.055889285714301</v>
      </c>
      <c r="BN85">
        <v>499.99535714285702</v>
      </c>
      <c r="BO85">
        <v>67.988839285714306</v>
      </c>
      <c r="BP85">
        <v>3.6948410714285701E-2</v>
      </c>
      <c r="BQ85">
        <v>24.2754607142857</v>
      </c>
      <c r="BR85">
        <v>24.958639285714298</v>
      </c>
      <c r="BS85">
        <v>999.9</v>
      </c>
      <c r="BT85">
        <v>0</v>
      </c>
      <c r="BU85">
        <v>0</v>
      </c>
      <c r="BV85">
        <v>10014.285714285699</v>
      </c>
      <c r="BW85">
        <v>0</v>
      </c>
      <c r="BX85">
        <v>936.92349999999999</v>
      </c>
      <c r="BY85">
        <v>-33.516096428571402</v>
      </c>
      <c r="BZ85">
        <v>1123.61428571429</v>
      </c>
      <c r="CA85">
        <v>1155.64142857143</v>
      </c>
      <c r="CB85">
        <v>1.9079439285714299</v>
      </c>
      <c r="CC85">
        <v>1131.98642857143</v>
      </c>
      <c r="CD85">
        <v>20.4700285714286</v>
      </c>
      <c r="CE85">
        <v>1.5214525000000001</v>
      </c>
      <c r="CF85">
        <v>1.3917321428571401</v>
      </c>
      <c r="CG85">
        <v>13.1854607142857</v>
      </c>
      <c r="CH85">
        <v>11.8278571428571</v>
      </c>
      <c r="CI85">
        <v>2000.03642857143</v>
      </c>
      <c r="CJ85">
        <v>0.98000435714285705</v>
      </c>
      <c r="CK85">
        <v>1.9995385714285701E-2</v>
      </c>
      <c r="CL85">
        <v>0</v>
      </c>
      <c r="CM85">
        <v>2.2606964285714302</v>
      </c>
      <c r="CN85">
        <v>0</v>
      </c>
      <c r="CO85">
        <v>7935.6182142857097</v>
      </c>
      <c r="CP85">
        <v>17300.4857142857</v>
      </c>
      <c r="CQ85">
        <v>38.375</v>
      </c>
      <c r="CR85">
        <v>38.625</v>
      </c>
      <c r="CS85">
        <v>37.875</v>
      </c>
      <c r="CT85">
        <v>37.484250000000003</v>
      </c>
      <c r="CU85">
        <v>37.811999999999998</v>
      </c>
      <c r="CV85">
        <v>1960.0457142857099</v>
      </c>
      <c r="CW85">
        <v>39.990714285714297</v>
      </c>
      <c r="CX85">
        <v>0</v>
      </c>
      <c r="CY85">
        <v>1657554983.0999999</v>
      </c>
      <c r="CZ85">
        <v>0</v>
      </c>
      <c r="DA85">
        <v>1657551629</v>
      </c>
      <c r="DB85" t="s">
        <v>353</v>
      </c>
      <c r="DC85">
        <v>1657551626.5</v>
      </c>
      <c r="DD85">
        <v>1657551629</v>
      </c>
      <c r="DE85">
        <v>1</v>
      </c>
      <c r="DF85">
        <v>0.40300000000000002</v>
      </c>
      <c r="DG85">
        <v>8.9999999999999993E-3</v>
      </c>
      <c r="DH85">
        <v>9.41</v>
      </c>
      <c r="DI85">
        <v>8.6999999999999994E-2</v>
      </c>
      <c r="DJ85">
        <v>417</v>
      </c>
      <c r="DK85">
        <v>17</v>
      </c>
      <c r="DL85">
        <v>1.61</v>
      </c>
      <c r="DM85">
        <v>0.59</v>
      </c>
      <c r="DN85">
        <v>-33.535847500000003</v>
      </c>
      <c r="DO85">
        <v>0.74180825515944904</v>
      </c>
      <c r="DP85">
        <v>0.42464817554506201</v>
      </c>
      <c r="DQ85">
        <v>0</v>
      </c>
      <c r="DR85">
        <v>1.9059440000000001</v>
      </c>
      <c r="DS85">
        <v>1.37880675422113E-2</v>
      </c>
      <c r="DT85">
        <v>1.71214597508507E-2</v>
      </c>
      <c r="DU85">
        <v>1</v>
      </c>
      <c r="DV85">
        <v>1</v>
      </c>
      <c r="DW85">
        <v>2</v>
      </c>
      <c r="DX85" t="s">
        <v>354</v>
      </c>
      <c r="DY85">
        <v>2.9742700000000002</v>
      </c>
      <c r="DZ85">
        <v>2.6911700000000001</v>
      </c>
      <c r="EA85">
        <v>0.13686300000000001</v>
      </c>
      <c r="EB85">
        <v>0.14054</v>
      </c>
      <c r="EC85">
        <v>7.5161000000000006E-2</v>
      </c>
      <c r="ED85">
        <v>7.1150500000000005E-2</v>
      </c>
      <c r="EE85">
        <v>33669.699999999997</v>
      </c>
      <c r="EF85">
        <v>36629.9</v>
      </c>
      <c r="EG85">
        <v>35347.1</v>
      </c>
      <c r="EH85">
        <v>38649.599999999999</v>
      </c>
      <c r="EI85">
        <v>46347.3</v>
      </c>
      <c r="EJ85">
        <v>51850.400000000001</v>
      </c>
      <c r="EK85">
        <v>55225.3</v>
      </c>
      <c r="EL85">
        <v>61988.5</v>
      </c>
      <c r="EM85">
        <v>1.9790000000000001</v>
      </c>
      <c r="EN85">
        <v>2.1646000000000001</v>
      </c>
      <c r="EO85">
        <v>1.1324900000000001E-2</v>
      </c>
      <c r="EP85">
        <v>0</v>
      </c>
      <c r="EQ85">
        <v>24.776199999999999</v>
      </c>
      <c r="ER85">
        <v>999.9</v>
      </c>
      <c r="ES85">
        <v>58.271000000000001</v>
      </c>
      <c r="ET85">
        <v>25.75</v>
      </c>
      <c r="EU85">
        <v>28.494700000000002</v>
      </c>
      <c r="EV85">
        <v>51.139400000000002</v>
      </c>
      <c r="EW85">
        <v>37.515999999999998</v>
      </c>
      <c r="EX85">
        <v>2</v>
      </c>
      <c r="EY85">
        <v>-0.10630100000000001</v>
      </c>
      <c r="EZ85">
        <v>3.4023300000000001</v>
      </c>
      <c r="FA85">
        <v>20.118400000000001</v>
      </c>
      <c r="FB85">
        <v>5.1993200000000002</v>
      </c>
      <c r="FC85">
        <v>12.008800000000001</v>
      </c>
      <c r="FD85">
        <v>4.9752000000000001</v>
      </c>
      <c r="FE85">
        <v>3.2930000000000001</v>
      </c>
      <c r="FF85">
        <v>9999</v>
      </c>
      <c r="FG85">
        <v>9999</v>
      </c>
      <c r="FH85">
        <v>587.79999999999995</v>
      </c>
      <c r="FI85">
        <v>9999</v>
      </c>
      <c r="FJ85">
        <v>1.8627899999999999</v>
      </c>
      <c r="FK85">
        <v>1.8678300000000001</v>
      </c>
      <c r="FL85">
        <v>1.8675200000000001</v>
      </c>
      <c r="FM85">
        <v>1.8686199999999999</v>
      </c>
      <c r="FN85">
        <v>1.86954</v>
      </c>
      <c r="FO85">
        <v>1.8656600000000001</v>
      </c>
      <c r="FP85">
        <v>1.86673</v>
      </c>
      <c r="FQ85">
        <v>1.8681300000000001</v>
      </c>
      <c r="FR85">
        <v>5</v>
      </c>
      <c r="FS85">
        <v>0</v>
      </c>
      <c r="FT85">
        <v>0</v>
      </c>
      <c r="FU85">
        <v>0</v>
      </c>
      <c r="FV85" t="s">
        <v>355</v>
      </c>
      <c r="FW85" t="s">
        <v>356</v>
      </c>
      <c r="FX85" t="s">
        <v>357</v>
      </c>
      <c r="FY85" t="s">
        <v>357</v>
      </c>
      <c r="FZ85" t="s">
        <v>357</v>
      </c>
      <c r="GA85" t="s">
        <v>357</v>
      </c>
      <c r="GB85">
        <v>0</v>
      </c>
      <c r="GC85">
        <v>100</v>
      </c>
      <c r="GD85">
        <v>100</v>
      </c>
      <c r="GE85">
        <v>15.66</v>
      </c>
      <c r="GF85">
        <v>0.32219999999999999</v>
      </c>
      <c r="GG85">
        <v>5.5070148606051301</v>
      </c>
      <c r="GH85">
        <v>9.7577496247143302E-3</v>
      </c>
      <c r="GI85">
        <v>-4.8616792591943903E-7</v>
      </c>
      <c r="GJ85">
        <v>-4.7315034107036002E-11</v>
      </c>
      <c r="GK85">
        <v>-4.7501356017567997E-2</v>
      </c>
      <c r="GL85">
        <v>-2.7595818264672001E-2</v>
      </c>
      <c r="GM85">
        <v>2.4275452786486698E-3</v>
      </c>
      <c r="GN85">
        <v>-1.8891823597295299E-5</v>
      </c>
      <c r="GO85">
        <v>-2</v>
      </c>
      <c r="GP85">
        <v>2105</v>
      </c>
      <c r="GQ85">
        <v>1</v>
      </c>
      <c r="GR85">
        <v>22</v>
      </c>
      <c r="GS85">
        <v>56.4</v>
      </c>
      <c r="GT85">
        <v>56.4</v>
      </c>
      <c r="GU85">
        <v>2.97119</v>
      </c>
      <c r="GV85">
        <v>2.5805699999999998</v>
      </c>
      <c r="GW85">
        <v>2.2485400000000002</v>
      </c>
      <c r="GX85">
        <v>2.80884</v>
      </c>
      <c r="GY85">
        <v>1.9958499999999999</v>
      </c>
      <c r="GZ85">
        <v>2.3974600000000001</v>
      </c>
      <c r="HA85">
        <v>31.9146</v>
      </c>
      <c r="HB85">
        <v>15.5242</v>
      </c>
      <c r="HC85">
        <v>18</v>
      </c>
      <c r="HD85">
        <v>488.35500000000002</v>
      </c>
      <c r="HE85">
        <v>613.58900000000006</v>
      </c>
      <c r="HF85">
        <v>17.199000000000002</v>
      </c>
      <c r="HG85">
        <v>25.920999999999999</v>
      </c>
      <c r="HH85">
        <v>30.000399999999999</v>
      </c>
      <c r="HI85">
        <v>25.735099999999999</v>
      </c>
      <c r="HJ85">
        <v>25.652999999999999</v>
      </c>
      <c r="HK85">
        <v>59.498199999999997</v>
      </c>
      <c r="HL85">
        <v>31.833400000000001</v>
      </c>
      <c r="HM85">
        <v>78.210300000000004</v>
      </c>
      <c r="HN85">
        <v>17.212</v>
      </c>
      <c r="HO85">
        <v>1173.5999999999999</v>
      </c>
      <c r="HP85">
        <v>20.444299999999998</v>
      </c>
      <c r="HQ85">
        <v>102.465</v>
      </c>
      <c r="HR85">
        <v>103.18300000000001</v>
      </c>
    </row>
    <row r="86" spans="1:226" x14ac:dyDescent="0.2">
      <c r="A86">
        <v>181</v>
      </c>
      <c r="B86">
        <v>1657555016</v>
      </c>
      <c r="C86">
        <v>1920.9000000953699</v>
      </c>
      <c r="D86" t="s">
        <v>498</v>
      </c>
      <c r="E86" t="s">
        <v>499</v>
      </c>
      <c r="F86">
        <v>5</v>
      </c>
      <c r="G86" t="s">
        <v>1431</v>
      </c>
      <c r="H86" t="s">
        <v>351</v>
      </c>
      <c r="I86">
        <v>1657555008.5</v>
      </c>
      <c r="J86">
        <f t="shared" si="34"/>
        <v>1.0748470792010334E-2</v>
      </c>
      <c r="K86">
        <f t="shared" si="35"/>
        <v>10.748470792010334</v>
      </c>
      <c r="L86">
        <f t="shared" si="36"/>
        <v>71.304189466326136</v>
      </c>
      <c r="M86">
        <f t="shared" si="37"/>
        <v>1116.0718518518499</v>
      </c>
      <c r="N86">
        <f t="shared" si="38"/>
        <v>861.59481122090028</v>
      </c>
      <c r="O86">
        <f t="shared" si="39"/>
        <v>58.611020091862571</v>
      </c>
      <c r="P86">
        <f t="shared" si="40"/>
        <v>75.922125900639656</v>
      </c>
      <c r="Q86">
        <f t="shared" si="41"/>
        <v>0.55295199549394614</v>
      </c>
      <c r="R86">
        <f t="shared" si="42"/>
        <v>3.5639156013265541</v>
      </c>
      <c r="S86">
        <f t="shared" si="43"/>
        <v>0.50933272034389721</v>
      </c>
      <c r="T86">
        <f t="shared" si="44"/>
        <v>0.32196474560285515</v>
      </c>
      <c r="U86">
        <f t="shared" si="45"/>
        <v>321.52151466666697</v>
      </c>
      <c r="V86">
        <f t="shared" si="46"/>
        <v>23.526419162138151</v>
      </c>
      <c r="W86">
        <f t="shared" si="47"/>
        <v>23.526419162138151</v>
      </c>
      <c r="X86">
        <f t="shared" si="48"/>
        <v>2.910825735658825</v>
      </c>
      <c r="Y86">
        <f t="shared" si="49"/>
        <v>49.985361323529034</v>
      </c>
      <c r="Z86">
        <f t="shared" si="50"/>
        <v>1.5220393402980903</v>
      </c>
      <c r="AA86">
        <f t="shared" si="51"/>
        <v>3.0449701672590255</v>
      </c>
      <c r="AB86">
        <f t="shared" si="52"/>
        <v>1.3887863953607347</v>
      </c>
      <c r="AC86">
        <f t="shared" si="53"/>
        <v>-474.00756192765573</v>
      </c>
      <c r="AD86">
        <f t="shared" si="54"/>
        <v>144.00147787903688</v>
      </c>
      <c r="AE86">
        <f t="shared" si="55"/>
        <v>8.4525372843227764</v>
      </c>
      <c r="AF86">
        <f t="shared" si="56"/>
        <v>-3.2032097629098644E-2</v>
      </c>
      <c r="AG86">
        <f t="shared" si="57"/>
        <v>173.37948808122201</v>
      </c>
      <c r="AH86">
        <f t="shared" si="58"/>
        <v>10.797535142378953</v>
      </c>
      <c r="AI86">
        <f t="shared" si="59"/>
        <v>71.304189466326136</v>
      </c>
      <c r="AJ86">
        <v>1189.86617431073</v>
      </c>
      <c r="AK86">
        <v>1165.00981818182</v>
      </c>
      <c r="AL86">
        <v>3.3220593027390701</v>
      </c>
      <c r="AM86">
        <v>64.3374699649262</v>
      </c>
      <c r="AN86">
        <f t="shared" si="60"/>
        <v>10.748470792010334</v>
      </c>
      <c r="AO86">
        <v>20.474587990305999</v>
      </c>
      <c r="AP86">
        <v>22.3764587878788</v>
      </c>
      <c r="AQ86">
        <v>-2.44573675553124E-3</v>
      </c>
      <c r="AR86">
        <v>77.478032350522597</v>
      </c>
      <c r="AS86">
        <v>0</v>
      </c>
      <c r="AT86">
        <v>0</v>
      </c>
      <c r="AU86">
        <f t="shared" si="61"/>
        <v>1</v>
      </c>
      <c r="AV86">
        <f t="shared" si="62"/>
        <v>0</v>
      </c>
      <c r="AW86">
        <f t="shared" si="63"/>
        <v>36296.27077281638</v>
      </c>
      <c r="AX86">
        <f t="shared" si="64"/>
        <v>2000.0377777777801</v>
      </c>
      <c r="AY86">
        <f t="shared" si="65"/>
        <v>1681.2314666666684</v>
      </c>
      <c r="AZ86">
        <f t="shared" si="66"/>
        <v>0.84059985533606574</v>
      </c>
      <c r="BA86">
        <f t="shared" si="67"/>
        <v>0.16075772079860712</v>
      </c>
      <c r="BB86">
        <v>0.9</v>
      </c>
      <c r="BC86">
        <v>0.5</v>
      </c>
      <c r="BD86" t="s">
        <v>352</v>
      </c>
      <c r="BE86">
        <v>2</v>
      </c>
      <c r="BF86" t="b">
        <v>1</v>
      </c>
      <c r="BG86">
        <v>1657555008.5</v>
      </c>
      <c r="BH86">
        <v>1116.0718518518499</v>
      </c>
      <c r="BI86">
        <v>1149.44962962963</v>
      </c>
      <c r="BJ86">
        <v>22.374311111111101</v>
      </c>
      <c r="BK86">
        <v>20.474222222222199</v>
      </c>
      <c r="BL86">
        <v>1100.47814814815</v>
      </c>
      <c r="BM86">
        <v>22.052414814814799</v>
      </c>
      <c r="BN86">
        <v>499.99518518518499</v>
      </c>
      <c r="BO86">
        <v>67.989122222222207</v>
      </c>
      <c r="BP86">
        <v>3.7076785185185201E-2</v>
      </c>
      <c r="BQ86">
        <v>24.2758888888889</v>
      </c>
      <c r="BR86">
        <v>24.960403703703701</v>
      </c>
      <c r="BS86">
        <v>999.9</v>
      </c>
      <c r="BT86">
        <v>0</v>
      </c>
      <c r="BU86">
        <v>0</v>
      </c>
      <c r="BV86">
        <v>10004.6296296296</v>
      </c>
      <c r="BW86">
        <v>0</v>
      </c>
      <c r="BX86">
        <v>935.31948148148103</v>
      </c>
      <c r="BY86">
        <v>-33.377325925925902</v>
      </c>
      <c r="BZ86">
        <v>1141.6155555555599</v>
      </c>
      <c r="CA86">
        <v>1173.4748148148101</v>
      </c>
      <c r="CB86">
        <v>1.9000944444444401</v>
      </c>
      <c r="CC86">
        <v>1149.44962962963</v>
      </c>
      <c r="CD86">
        <v>20.474222222222199</v>
      </c>
      <c r="CE86">
        <v>1.52121074074074</v>
      </c>
      <c r="CF86">
        <v>1.3920237037037</v>
      </c>
      <c r="CG86">
        <v>13.1830259259259</v>
      </c>
      <c r="CH86">
        <v>11.8310259259259</v>
      </c>
      <c r="CI86">
        <v>2000.0377777777801</v>
      </c>
      <c r="CJ86">
        <v>0.98000422222222205</v>
      </c>
      <c r="CK86">
        <v>1.99955296296296E-2</v>
      </c>
      <c r="CL86">
        <v>0</v>
      </c>
      <c r="CM86">
        <v>2.23135555555556</v>
      </c>
      <c r="CN86">
        <v>0</v>
      </c>
      <c r="CO86">
        <v>7932.9955555555598</v>
      </c>
      <c r="CP86">
        <v>17300.5</v>
      </c>
      <c r="CQ86">
        <v>38.375</v>
      </c>
      <c r="CR86">
        <v>38.625</v>
      </c>
      <c r="CS86">
        <v>37.875</v>
      </c>
      <c r="CT86">
        <v>37.478999999999999</v>
      </c>
      <c r="CU86">
        <v>37.811999999999998</v>
      </c>
      <c r="CV86">
        <v>1960.04666666667</v>
      </c>
      <c r="CW86">
        <v>39.991111111111103</v>
      </c>
      <c r="CX86">
        <v>0</v>
      </c>
      <c r="CY86">
        <v>1657554987.9000001</v>
      </c>
      <c r="CZ86">
        <v>0</v>
      </c>
      <c r="DA86">
        <v>1657551629</v>
      </c>
      <c r="DB86" t="s">
        <v>353</v>
      </c>
      <c r="DC86">
        <v>1657551626.5</v>
      </c>
      <c r="DD86">
        <v>1657551629</v>
      </c>
      <c r="DE86">
        <v>1</v>
      </c>
      <c r="DF86">
        <v>0.40300000000000002</v>
      </c>
      <c r="DG86">
        <v>8.9999999999999993E-3</v>
      </c>
      <c r="DH86">
        <v>9.41</v>
      </c>
      <c r="DI86">
        <v>8.6999999999999994E-2</v>
      </c>
      <c r="DJ86">
        <v>417</v>
      </c>
      <c r="DK86">
        <v>17</v>
      </c>
      <c r="DL86">
        <v>1.61</v>
      </c>
      <c r="DM86">
        <v>0.59</v>
      </c>
      <c r="DN86">
        <v>-33.472825</v>
      </c>
      <c r="DO86">
        <v>1.7963099437148999</v>
      </c>
      <c r="DP86">
        <v>0.39454108895652401</v>
      </c>
      <c r="DQ86">
        <v>0</v>
      </c>
      <c r="DR86">
        <v>1.9047132499999999</v>
      </c>
      <c r="DS86">
        <v>-6.3086116322704999E-2</v>
      </c>
      <c r="DT86">
        <v>1.0376190145592899E-2</v>
      </c>
      <c r="DU86">
        <v>1</v>
      </c>
      <c r="DV86">
        <v>1</v>
      </c>
      <c r="DW86">
        <v>2</v>
      </c>
      <c r="DX86" t="s">
        <v>354</v>
      </c>
      <c r="DY86">
        <v>2.9736699999999998</v>
      </c>
      <c r="DZ86">
        <v>2.6917200000000001</v>
      </c>
      <c r="EA86">
        <v>0.13813900000000001</v>
      </c>
      <c r="EB86">
        <v>0.14186000000000001</v>
      </c>
      <c r="EC86">
        <v>7.5142700000000007E-2</v>
      </c>
      <c r="ED86">
        <v>7.1179999999999993E-2</v>
      </c>
      <c r="EE86">
        <v>33619.5</v>
      </c>
      <c r="EF86">
        <v>36573.199999999997</v>
      </c>
      <c r="EG86">
        <v>35346.699999999997</v>
      </c>
      <c r="EH86">
        <v>38649.1</v>
      </c>
      <c r="EI86">
        <v>46346.7</v>
      </c>
      <c r="EJ86">
        <v>51848.2</v>
      </c>
      <c r="EK86">
        <v>55223.4</v>
      </c>
      <c r="EL86">
        <v>61987.8</v>
      </c>
      <c r="EM86">
        <v>1.9794</v>
      </c>
      <c r="EN86">
        <v>2.1642000000000001</v>
      </c>
      <c r="EO86">
        <v>1.20103E-2</v>
      </c>
      <c r="EP86">
        <v>0</v>
      </c>
      <c r="EQ86">
        <v>24.773199999999999</v>
      </c>
      <c r="ER86">
        <v>999.9</v>
      </c>
      <c r="ES86">
        <v>58.247</v>
      </c>
      <c r="ET86">
        <v>25.77</v>
      </c>
      <c r="EU86">
        <v>28.514199999999999</v>
      </c>
      <c r="EV86">
        <v>50.9694</v>
      </c>
      <c r="EW86">
        <v>37.612200000000001</v>
      </c>
      <c r="EX86">
        <v>2</v>
      </c>
      <c r="EY86">
        <v>-0.105793</v>
      </c>
      <c r="EZ86">
        <v>3.3879999999999999</v>
      </c>
      <c r="FA86">
        <v>20.117999999999999</v>
      </c>
      <c r="FB86">
        <v>5.1993200000000002</v>
      </c>
      <c r="FC86">
        <v>12.008800000000001</v>
      </c>
      <c r="FD86">
        <v>4.9756</v>
      </c>
      <c r="FE86">
        <v>3.2930000000000001</v>
      </c>
      <c r="FF86">
        <v>9999</v>
      </c>
      <c r="FG86">
        <v>9999</v>
      </c>
      <c r="FH86">
        <v>587.79999999999995</v>
      </c>
      <c r="FI86">
        <v>9999</v>
      </c>
      <c r="FJ86">
        <v>1.8627899999999999</v>
      </c>
      <c r="FK86">
        <v>1.8678300000000001</v>
      </c>
      <c r="FL86">
        <v>1.8676200000000001</v>
      </c>
      <c r="FM86">
        <v>1.8686799999999999</v>
      </c>
      <c r="FN86">
        <v>1.86954</v>
      </c>
      <c r="FO86">
        <v>1.8656900000000001</v>
      </c>
      <c r="FP86">
        <v>1.86676</v>
      </c>
      <c r="FQ86">
        <v>1.8681000000000001</v>
      </c>
      <c r="FR86">
        <v>5</v>
      </c>
      <c r="FS86">
        <v>0</v>
      </c>
      <c r="FT86">
        <v>0</v>
      </c>
      <c r="FU86">
        <v>0</v>
      </c>
      <c r="FV86" t="s">
        <v>355</v>
      </c>
      <c r="FW86" t="s">
        <v>356</v>
      </c>
      <c r="FX86" t="s">
        <v>357</v>
      </c>
      <c r="FY86" t="s">
        <v>357</v>
      </c>
      <c r="FZ86" t="s">
        <v>357</v>
      </c>
      <c r="GA86" t="s">
        <v>357</v>
      </c>
      <c r="GB86">
        <v>0</v>
      </c>
      <c r="GC86">
        <v>100</v>
      </c>
      <c r="GD86">
        <v>100</v>
      </c>
      <c r="GE86">
        <v>15.8</v>
      </c>
      <c r="GF86">
        <v>0.32179999999999997</v>
      </c>
      <c r="GG86">
        <v>5.5070148606051301</v>
      </c>
      <c r="GH86">
        <v>9.7577496247143302E-3</v>
      </c>
      <c r="GI86">
        <v>-4.8616792591943903E-7</v>
      </c>
      <c r="GJ86">
        <v>-4.7315034107036002E-11</v>
      </c>
      <c r="GK86">
        <v>-4.7501356017567997E-2</v>
      </c>
      <c r="GL86">
        <v>-2.7595818264672001E-2</v>
      </c>
      <c r="GM86">
        <v>2.4275452786486698E-3</v>
      </c>
      <c r="GN86">
        <v>-1.8891823597295299E-5</v>
      </c>
      <c r="GO86">
        <v>-2</v>
      </c>
      <c r="GP86">
        <v>2105</v>
      </c>
      <c r="GQ86">
        <v>1</v>
      </c>
      <c r="GR86">
        <v>22</v>
      </c>
      <c r="GS86">
        <v>56.5</v>
      </c>
      <c r="GT86">
        <v>56.5</v>
      </c>
      <c r="GU86">
        <v>3.0029300000000001</v>
      </c>
      <c r="GV86">
        <v>2.5817899999999998</v>
      </c>
      <c r="GW86">
        <v>2.2485400000000002</v>
      </c>
      <c r="GX86">
        <v>2.81006</v>
      </c>
      <c r="GY86">
        <v>1.9958499999999999</v>
      </c>
      <c r="GZ86">
        <v>2.3950200000000001</v>
      </c>
      <c r="HA86">
        <v>31.9146</v>
      </c>
      <c r="HB86">
        <v>15.5242</v>
      </c>
      <c r="HC86">
        <v>18</v>
      </c>
      <c r="HD86">
        <v>488.64699999999999</v>
      </c>
      <c r="HE86">
        <v>613.32899999999995</v>
      </c>
      <c r="HF86">
        <v>17.227699999999999</v>
      </c>
      <c r="HG86">
        <v>25.927099999999999</v>
      </c>
      <c r="HH86">
        <v>30.000599999999999</v>
      </c>
      <c r="HI86">
        <v>25.739000000000001</v>
      </c>
      <c r="HJ86">
        <v>25.6569</v>
      </c>
      <c r="HK86">
        <v>60.098599999999998</v>
      </c>
      <c r="HL86">
        <v>31.833400000000001</v>
      </c>
      <c r="HM86">
        <v>78.210300000000004</v>
      </c>
      <c r="HN86">
        <v>17.239000000000001</v>
      </c>
      <c r="HO86">
        <v>1193.74</v>
      </c>
      <c r="HP86">
        <v>20.444299999999998</v>
      </c>
      <c r="HQ86">
        <v>102.462</v>
      </c>
      <c r="HR86">
        <v>103.182</v>
      </c>
    </row>
    <row r="87" spans="1:226" x14ac:dyDescent="0.2">
      <c r="A87">
        <v>182</v>
      </c>
      <c r="B87">
        <v>1657555021</v>
      </c>
      <c r="C87">
        <v>1925.9000000953699</v>
      </c>
      <c r="D87" t="s">
        <v>500</v>
      </c>
      <c r="E87" t="s">
        <v>501</v>
      </c>
      <c r="F87">
        <v>5</v>
      </c>
      <c r="G87" t="s">
        <v>1431</v>
      </c>
      <c r="H87" t="s">
        <v>351</v>
      </c>
      <c r="I87">
        <v>1657555013.2142899</v>
      </c>
      <c r="J87">
        <f t="shared" si="34"/>
        <v>1.0777501817250323E-2</v>
      </c>
      <c r="K87">
        <f t="shared" si="35"/>
        <v>10.777501817250323</v>
      </c>
      <c r="L87">
        <f t="shared" si="36"/>
        <v>68.858790700888918</v>
      </c>
      <c r="M87">
        <f t="shared" si="37"/>
        <v>1131.53785714286</v>
      </c>
      <c r="N87">
        <f t="shared" si="38"/>
        <v>884.79539183622364</v>
      </c>
      <c r="O87">
        <f t="shared" si="39"/>
        <v>60.18988455359969</v>
      </c>
      <c r="P87">
        <f t="shared" si="40"/>
        <v>76.975008705812755</v>
      </c>
      <c r="Q87">
        <f t="shared" si="41"/>
        <v>0.55506883588291378</v>
      </c>
      <c r="R87">
        <f t="shared" si="42"/>
        <v>3.5629764854077011</v>
      </c>
      <c r="S87">
        <f t="shared" si="43"/>
        <v>0.51111856097332853</v>
      </c>
      <c r="T87">
        <f t="shared" si="44"/>
        <v>0.32310736714630617</v>
      </c>
      <c r="U87">
        <f t="shared" si="45"/>
        <v>321.51760767857121</v>
      </c>
      <c r="V87">
        <f t="shared" si="46"/>
        <v>23.520605717554552</v>
      </c>
      <c r="W87">
        <f t="shared" si="47"/>
        <v>23.520605717554552</v>
      </c>
      <c r="X87">
        <f t="shared" si="48"/>
        <v>2.9098057495664018</v>
      </c>
      <c r="Y87">
        <f t="shared" si="49"/>
        <v>49.985596347237021</v>
      </c>
      <c r="Z87">
        <f t="shared" si="50"/>
        <v>1.5221090980232841</v>
      </c>
      <c r="AA87">
        <f t="shared" si="51"/>
        <v>3.045095405983727</v>
      </c>
      <c r="AB87">
        <f t="shared" si="52"/>
        <v>1.3876966515431177</v>
      </c>
      <c r="AC87">
        <f t="shared" si="53"/>
        <v>-475.28783014073923</v>
      </c>
      <c r="AD87">
        <f t="shared" si="54"/>
        <v>145.21201389197816</v>
      </c>
      <c r="AE87">
        <f t="shared" si="55"/>
        <v>8.5256188102962049</v>
      </c>
      <c r="AF87">
        <f t="shared" si="56"/>
        <v>-3.2589759893681958E-2</v>
      </c>
      <c r="AG87">
        <f t="shared" si="57"/>
        <v>173.49482805217636</v>
      </c>
      <c r="AH87">
        <f t="shared" si="58"/>
        <v>10.8081285901544</v>
      </c>
      <c r="AI87">
        <f t="shared" si="59"/>
        <v>68.858790700888918</v>
      </c>
      <c r="AJ87">
        <v>1206.60048625389</v>
      </c>
      <c r="AK87">
        <v>1181.9041818181799</v>
      </c>
      <c r="AL87">
        <v>3.40412501522892</v>
      </c>
      <c r="AM87">
        <v>64.3374699649262</v>
      </c>
      <c r="AN87">
        <f t="shared" si="60"/>
        <v>10.777501817250323</v>
      </c>
      <c r="AO87">
        <v>20.482854745682999</v>
      </c>
      <c r="AP87">
        <v>22.379024242424201</v>
      </c>
      <c r="AQ87">
        <v>7.0763265195820504E-5</v>
      </c>
      <c r="AR87">
        <v>77.478032350522597</v>
      </c>
      <c r="AS87">
        <v>0</v>
      </c>
      <c r="AT87">
        <v>0</v>
      </c>
      <c r="AU87">
        <f t="shared" si="61"/>
        <v>1</v>
      </c>
      <c r="AV87">
        <f t="shared" si="62"/>
        <v>0</v>
      </c>
      <c r="AW87">
        <f t="shared" si="63"/>
        <v>36284.135792405694</v>
      </c>
      <c r="AX87">
        <f t="shared" si="64"/>
        <v>2000.01357142857</v>
      </c>
      <c r="AY87">
        <f t="shared" si="65"/>
        <v>1681.2111107142844</v>
      </c>
      <c r="AZ87">
        <f t="shared" si="66"/>
        <v>0.84059985128672332</v>
      </c>
      <c r="BA87">
        <f t="shared" si="67"/>
        <v>0.16075771298337618</v>
      </c>
      <c r="BB87">
        <v>0.9</v>
      </c>
      <c r="BC87">
        <v>0.5</v>
      </c>
      <c r="BD87" t="s">
        <v>352</v>
      </c>
      <c r="BE87">
        <v>2</v>
      </c>
      <c r="BF87" t="b">
        <v>1</v>
      </c>
      <c r="BG87">
        <v>1657555013.2142899</v>
      </c>
      <c r="BH87">
        <v>1131.53785714286</v>
      </c>
      <c r="BI87">
        <v>1164.9671428571401</v>
      </c>
      <c r="BJ87">
        <v>22.3751071428571</v>
      </c>
      <c r="BK87">
        <v>20.4732392857143</v>
      </c>
      <c r="BL87">
        <v>1115.8139285714301</v>
      </c>
      <c r="BM87">
        <v>22.0531857142857</v>
      </c>
      <c r="BN87">
        <v>500.01717857142899</v>
      </c>
      <c r="BO87">
        <v>67.989739285714293</v>
      </c>
      <c r="BP87">
        <v>3.7157225000000002E-2</v>
      </c>
      <c r="BQ87">
        <v>24.276575000000001</v>
      </c>
      <c r="BR87">
        <v>24.9606107142857</v>
      </c>
      <c r="BS87">
        <v>999.9</v>
      </c>
      <c r="BT87">
        <v>0</v>
      </c>
      <c r="BU87">
        <v>0</v>
      </c>
      <c r="BV87">
        <v>10001.0714285714</v>
      </c>
      <c r="BW87">
        <v>0</v>
      </c>
      <c r="BX87">
        <v>949.11553571428601</v>
      </c>
      <c r="BY87">
        <v>-33.4287321428571</v>
      </c>
      <c r="BZ87">
        <v>1157.43642857143</v>
      </c>
      <c r="CA87">
        <v>1189.3157142857101</v>
      </c>
      <c r="CB87">
        <v>1.9018703571428599</v>
      </c>
      <c r="CC87">
        <v>1164.9671428571401</v>
      </c>
      <c r="CD87">
        <v>20.4732392857143</v>
      </c>
      <c r="CE87">
        <v>1.52127821428571</v>
      </c>
      <c r="CF87">
        <v>1.39196964285714</v>
      </c>
      <c r="CG87">
        <v>13.1837142857143</v>
      </c>
      <c r="CH87">
        <v>11.8304392857143</v>
      </c>
      <c r="CI87">
        <v>2000.01357142857</v>
      </c>
      <c r="CJ87">
        <v>0.98000414285714299</v>
      </c>
      <c r="CK87">
        <v>1.9995614285714301E-2</v>
      </c>
      <c r="CL87">
        <v>0</v>
      </c>
      <c r="CM87">
        <v>2.1956857142857098</v>
      </c>
      <c r="CN87">
        <v>0</v>
      </c>
      <c r="CO87">
        <v>8001.6817857142896</v>
      </c>
      <c r="CP87">
        <v>17300.2928571429</v>
      </c>
      <c r="CQ87">
        <v>38.375</v>
      </c>
      <c r="CR87">
        <v>38.625</v>
      </c>
      <c r="CS87">
        <v>37.875</v>
      </c>
      <c r="CT87">
        <v>37.479750000000003</v>
      </c>
      <c r="CU87">
        <v>37.811999999999998</v>
      </c>
      <c r="CV87">
        <v>1960.0232142857101</v>
      </c>
      <c r="CW87">
        <v>39.9903571428571</v>
      </c>
      <c r="CX87">
        <v>0</v>
      </c>
      <c r="CY87">
        <v>1657554992.7</v>
      </c>
      <c r="CZ87">
        <v>0</v>
      </c>
      <c r="DA87">
        <v>1657551629</v>
      </c>
      <c r="DB87" t="s">
        <v>353</v>
      </c>
      <c r="DC87">
        <v>1657551626.5</v>
      </c>
      <c r="DD87">
        <v>1657551629</v>
      </c>
      <c r="DE87">
        <v>1</v>
      </c>
      <c r="DF87">
        <v>0.40300000000000002</v>
      </c>
      <c r="DG87">
        <v>8.9999999999999993E-3</v>
      </c>
      <c r="DH87">
        <v>9.41</v>
      </c>
      <c r="DI87">
        <v>8.6999999999999994E-2</v>
      </c>
      <c r="DJ87">
        <v>417</v>
      </c>
      <c r="DK87">
        <v>17</v>
      </c>
      <c r="DL87">
        <v>1.61</v>
      </c>
      <c r="DM87">
        <v>0.59</v>
      </c>
      <c r="DN87">
        <v>-33.442452500000002</v>
      </c>
      <c r="DO87">
        <v>0.56328968105070298</v>
      </c>
      <c r="DP87">
        <v>0.370177957195927</v>
      </c>
      <c r="DQ87">
        <v>0</v>
      </c>
      <c r="DR87">
        <v>1.9003475000000001</v>
      </c>
      <c r="DS87">
        <v>-1.47178986866813E-2</v>
      </c>
      <c r="DT87">
        <v>7.4254322264768E-3</v>
      </c>
      <c r="DU87">
        <v>1</v>
      </c>
      <c r="DV87">
        <v>1</v>
      </c>
      <c r="DW87">
        <v>2</v>
      </c>
      <c r="DX87" t="s">
        <v>354</v>
      </c>
      <c r="DY87">
        <v>2.9739800000000001</v>
      </c>
      <c r="DZ87">
        <v>2.6915100000000001</v>
      </c>
      <c r="EA87">
        <v>0.13938700000000001</v>
      </c>
      <c r="EB87">
        <v>0.143092</v>
      </c>
      <c r="EC87">
        <v>7.5151300000000004E-2</v>
      </c>
      <c r="ED87">
        <v>7.1125800000000003E-2</v>
      </c>
      <c r="EE87">
        <v>33570.6</v>
      </c>
      <c r="EF87">
        <v>36520.400000000001</v>
      </c>
      <c r="EG87">
        <v>35346.5</v>
      </c>
      <c r="EH87">
        <v>38648.800000000003</v>
      </c>
      <c r="EI87">
        <v>46346.7</v>
      </c>
      <c r="EJ87">
        <v>51851.1</v>
      </c>
      <c r="EK87">
        <v>55223.9</v>
      </c>
      <c r="EL87">
        <v>61987.5</v>
      </c>
      <c r="EM87">
        <v>1.9798</v>
      </c>
      <c r="EN87">
        <v>2.1644000000000001</v>
      </c>
      <c r="EO87">
        <v>1.1175900000000001E-2</v>
      </c>
      <c r="EP87">
        <v>0</v>
      </c>
      <c r="EQ87">
        <v>24.7699</v>
      </c>
      <c r="ER87">
        <v>999.9</v>
      </c>
      <c r="ES87">
        <v>58.222000000000001</v>
      </c>
      <c r="ET87">
        <v>25.77</v>
      </c>
      <c r="EU87">
        <v>28.5045</v>
      </c>
      <c r="EV87">
        <v>50.619399999999999</v>
      </c>
      <c r="EW87">
        <v>37.536099999999998</v>
      </c>
      <c r="EX87">
        <v>2</v>
      </c>
      <c r="EY87">
        <v>-0.105366</v>
      </c>
      <c r="EZ87">
        <v>3.40327</v>
      </c>
      <c r="FA87">
        <v>20.118300000000001</v>
      </c>
      <c r="FB87">
        <v>5.1993200000000002</v>
      </c>
      <c r="FC87">
        <v>12.008800000000001</v>
      </c>
      <c r="FD87">
        <v>4.976</v>
      </c>
      <c r="FE87">
        <v>3.2930000000000001</v>
      </c>
      <c r="FF87">
        <v>9999</v>
      </c>
      <c r="FG87">
        <v>9999</v>
      </c>
      <c r="FH87">
        <v>587.79999999999995</v>
      </c>
      <c r="FI87">
        <v>9999</v>
      </c>
      <c r="FJ87">
        <v>1.8627899999999999</v>
      </c>
      <c r="FK87">
        <v>1.8678300000000001</v>
      </c>
      <c r="FL87">
        <v>1.8676200000000001</v>
      </c>
      <c r="FM87">
        <v>1.8686499999999999</v>
      </c>
      <c r="FN87">
        <v>1.86957</v>
      </c>
      <c r="FO87">
        <v>1.8656299999999999</v>
      </c>
      <c r="FP87">
        <v>1.86676</v>
      </c>
      <c r="FQ87">
        <v>1.8681000000000001</v>
      </c>
      <c r="FR87">
        <v>5</v>
      </c>
      <c r="FS87">
        <v>0</v>
      </c>
      <c r="FT87">
        <v>0</v>
      </c>
      <c r="FU87">
        <v>0</v>
      </c>
      <c r="FV87" t="s">
        <v>355</v>
      </c>
      <c r="FW87" t="s">
        <v>356</v>
      </c>
      <c r="FX87" t="s">
        <v>357</v>
      </c>
      <c r="FY87" t="s">
        <v>357</v>
      </c>
      <c r="FZ87" t="s">
        <v>357</v>
      </c>
      <c r="GA87" t="s">
        <v>357</v>
      </c>
      <c r="GB87">
        <v>0</v>
      </c>
      <c r="GC87">
        <v>100</v>
      </c>
      <c r="GD87">
        <v>100</v>
      </c>
      <c r="GE87">
        <v>15.94</v>
      </c>
      <c r="GF87">
        <v>0.32190000000000002</v>
      </c>
      <c r="GG87">
        <v>5.5070148606051301</v>
      </c>
      <c r="GH87">
        <v>9.7577496247143302E-3</v>
      </c>
      <c r="GI87">
        <v>-4.8616792591943903E-7</v>
      </c>
      <c r="GJ87">
        <v>-4.7315034107036002E-11</v>
      </c>
      <c r="GK87">
        <v>-4.7501356017567997E-2</v>
      </c>
      <c r="GL87">
        <v>-2.7595818264672001E-2</v>
      </c>
      <c r="GM87">
        <v>2.4275452786486698E-3</v>
      </c>
      <c r="GN87">
        <v>-1.8891823597295299E-5</v>
      </c>
      <c r="GO87">
        <v>-2</v>
      </c>
      <c r="GP87">
        <v>2105</v>
      </c>
      <c r="GQ87">
        <v>1</v>
      </c>
      <c r="GR87">
        <v>22</v>
      </c>
      <c r="GS87">
        <v>56.6</v>
      </c>
      <c r="GT87">
        <v>56.5</v>
      </c>
      <c r="GU87">
        <v>3.0346700000000002</v>
      </c>
      <c r="GV87">
        <v>2.5878899999999998</v>
      </c>
      <c r="GW87">
        <v>2.2485400000000002</v>
      </c>
      <c r="GX87">
        <v>2.81006</v>
      </c>
      <c r="GY87">
        <v>1.9958499999999999</v>
      </c>
      <c r="GZ87">
        <v>2.34741</v>
      </c>
      <c r="HA87">
        <v>31.936499999999999</v>
      </c>
      <c r="HB87">
        <v>15.515499999999999</v>
      </c>
      <c r="HC87">
        <v>18</v>
      </c>
      <c r="HD87">
        <v>488.94799999999998</v>
      </c>
      <c r="HE87">
        <v>613.53200000000004</v>
      </c>
      <c r="HF87">
        <v>17.258099999999999</v>
      </c>
      <c r="HG87">
        <v>25.931899999999999</v>
      </c>
      <c r="HH87">
        <v>30.000499999999999</v>
      </c>
      <c r="HI87">
        <v>25.7437</v>
      </c>
      <c r="HJ87">
        <v>25.6616</v>
      </c>
      <c r="HK87">
        <v>60.7879</v>
      </c>
      <c r="HL87">
        <v>31.833400000000001</v>
      </c>
      <c r="HM87">
        <v>77.829499999999996</v>
      </c>
      <c r="HN87">
        <v>17.263400000000001</v>
      </c>
      <c r="HO87">
        <v>1207.1500000000001</v>
      </c>
      <c r="HP87">
        <v>20.443100000000001</v>
      </c>
      <c r="HQ87">
        <v>102.46299999999999</v>
      </c>
      <c r="HR87">
        <v>103.182</v>
      </c>
    </row>
    <row r="88" spans="1:226" x14ac:dyDescent="0.2">
      <c r="A88">
        <v>183</v>
      </c>
      <c r="B88">
        <v>1657555026</v>
      </c>
      <c r="C88">
        <v>1930.9000000953699</v>
      </c>
      <c r="D88" t="s">
        <v>502</v>
      </c>
      <c r="E88" t="s">
        <v>503</v>
      </c>
      <c r="F88">
        <v>5</v>
      </c>
      <c r="G88" t="s">
        <v>1431</v>
      </c>
      <c r="H88" t="s">
        <v>351</v>
      </c>
      <c r="I88">
        <v>1657555018.5</v>
      </c>
      <c r="J88">
        <f t="shared" si="34"/>
        <v>1.0855752040796264E-2</v>
      </c>
      <c r="K88">
        <f t="shared" si="35"/>
        <v>10.855752040796263</v>
      </c>
      <c r="L88">
        <f t="shared" si="36"/>
        <v>73.751315850063179</v>
      </c>
      <c r="M88">
        <f t="shared" si="37"/>
        <v>1148.80555555556</v>
      </c>
      <c r="N88">
        <f t="shared" si="38"/>
        <v>888.86635800386773</v>
      </c>
      <c r="O88">
        <f t="shared" si="39"/>
        <v>60.466970980517885</v>
      </c>
      <c r="P88">
        <f t="shared" si="40"/>
        <v>78.149872097795722</v>
      </c>
      <c r="Q88">
        <f t="shared" si="41"/>
        <v>0.56095522609401072</v>
      </c>
      <c r="R88">
        <f t="shared" si="42"/>
        <v>3.5593251374222086</v>
      </c>
      <c r="S88">
        <f t="shared" si="43"/>
        <v>0.51606610230396976</v>
      </c>
      <c r="T88">
        <f t="shared" si="44"/>
        <v>0.32627455638061387</v>
      </c>
      <c r="U88">
        <f t="shared" si="45"/>
        <v>321.51526511111126</v>
      </c>
      <c r="V88">
        <f t="shared" si="46"/>
        <v>23.501945692916806</v>
      </c>
      <c r="W88">
        <f t="shared" si="47"/>
        <v>23.501945692916806</v>
      </c>
      <c r="X88">
        <f t="shared" si="48"/>
        <v>2.9065339045239349</v>
      </c>
      <c r="Y88">
        <f t="shared" si="49"/>
        <v>49.988902068298749</v>
      </c>
      <c r="Z88">
        <f t="shared" si="50"/>
        <v>1.5221245127425891</v>
      </c>
      <c r="AA88">
        <f t="shared" si="51"/>
        <v>3.0449248728506646</v>
      </c>
      <c r="AB88">
        <f t="shared" si="52"/>
        <v>1.3844093917813458</v>
      </c>
      <c r="AC88">
        <f t="shared" si="53"/>
        <v>-478.7386649991152</v>
      </c>
      <c r="AD88">
        <f t="shared" si="54"/>
        <v>148.46460331415537</v>
      </c>
      <c r="AE88">
        <f t="shared" si="55"/>
        <v>8.724662156544742</v>
      </c>
      <c r="AF88">
        <f t="shared" si="56"/>
        <v>-3.4134417303818054E-2</v>
      </c>
      <c r="AG88">
        <f t="shared" si="57"/>
        <v>174.80638450636428</v>
      </c>
      <c r="AH88">
        <f t="shared" si="58"/>
        <v>10.808722544394477</v>
      </c>
      <c r="AI88">
        <f t="shared" si="59"/>
        <v>73.751315850063179</v>
      </c>
      <c r="AJ88">
        <v>1224.10707293616</v>
      </c>
      <c r="AK88">
        <v>1198.5936363636399</v>
      </c>
      <c r="AL88">
        <v>3.3810833028755498</v>
      </c>
      <c r="AM88">
        <v>64.3374699649262</v>
      </c>
      <c r="AN88">
        <f t="shared" si="60"/>
        <v>10.855752040796263</v>
      </c>
      <c r="AO88">
        <v>20.463524385611201</v>
      </c>
      <c r="AP88">
        <v>22.375235151515099</v>
      </c>
      <c r="AQ88">
        <v>-3.5078805208386699E-4</v>
      </c>
      <c r="AR88">
        <v>77.478032350522597</v>
      </c>
      <c r="AS88">
        <v>0</v>
      </c>
      <c r="AT88">
        <v>0</v>
      </c>
      <c r="AU88">
        <f t="shared" si="61"/>
        <v>1</v>
      </c>
      <c r="AV88">
        <f t="shared" si="62"/>
        <v>0</v>
      </c>
      <c r="AW88">
        <f t="shared" si="63"/>
        <v>36237.337698076895</v>
      </c>
      <c r="AX88">
        <f t="shared" si="64"/>
        <v>1999.99888888889</v>
      </c>
      <c r="AY88">
        <f t="shared" si="65"/>
        <v>1681.1987777777786</v>
      </c>
      <c r="AZ88">
        <f t="shared" si="66"/>
        <v>0.84059985588880881</v>
      </c>
      <c r="BA88">
        <f t="shared" si="67"/>
        <v>0.16075772186540102</v>
      </c>
      <c r="BB88">
        <v>0.9</v>
      </c>
      <c r="BC88">
        <v>0.5</v>
      </c>
      <c r="BD88" t="s">
        <v>352</v>
      </c>
      <c r="BE88">
        <v>2</v>
      </c>
      <c r="BF88" t="b">
        <v>1</v>
      </c>
      <c r="BG88">
        <v>1657555018.5</v>
      </c>
      <c r="BH88">
        <v>1148.80555555556</v>
      </c>
      <c r="BI88">
        <v>1182.5040740740701</v>
      </c>
      <c r="BJ88">
        <v>22.3752777777778</v>
      </c>
      <c r="BK88">
        <v>20.473337037036998</v>
      </c>
      <c r="BL88">
        <v>1132.93703703704</v>
      </c>
      <c r="BM88">
        <v>22.0533518518519</v>
      </c>
      <c r="BN88">
        <v>500.02540740740699</v>
      </c>
      <c r="BO88">
        <v>67.989737037037003</v>
      </c>
      <c r="BP88">
        <v>3.7329614814814803E-2</v>
      </c>
      <c r="BQ88">
        <v>24.275640740740702</v>
      </c>
      <c r="BR88">
        <v>24.960670370370401</v>
      </c>
      <c r="BS88">
        <v>999.9</v>
      </c>
      <c r="BT88">
        <v>0</v>
      </c>
      <c r="BU88">
        <v>0</v>
      </c>
      <c r="BV88">
        <v>9987.5925925925894</v>
      </c>
      <c r="BW88">
        <v>0</v>
      </c>
      <c r="BX88">
        <v>970.82103703703694</v>
      </c>
      <c r="BY88">
        <v>-33.698803703703703</v>
      </c>
      <c r="BZ88">
        <v>1175.09925925926</v>
      </c>
      <c r="CA88">
        <v>1207.2203703703699</v>
      </c>
      <c r="CB88">
        <v>1.9019470370370399</v>
      </c>
      <c r="CC88">
        <v>1182.5040740740701</v>
      </c>
      <c r="CD88">
        <v>20.473337037036998</v>
      </c>
      <c r="CE88">
        <v>1.5212896296296301</v>
      </c>
      <c r="CF88">
        <v>1.3919762962963</v>
      </c>
      <c r="CG88">
        <v>13.1838333333333</v>
      </c>
      <c r="CH88">
        <v>11.830507407407399</v>
      </c>
      <c r="CI88">
        <v>1999.99888888889</v>
      </c>
      <c r="CJ88">
        <v>0.98000399999999999</v>
      </c>
      <c r="CK88">
        <v>1.9995766666666699E-2</v>
      </c>
      <c r="CL88">
        <v>0</v>
      </c>
      <c r="CM88">
        <v>2.2432518518518498</v>
      </c>
      <c r="CN88">
        <v>0</v>
      </c>
      <c r="CO88">
        <v>8000.7944444444402</v>
      </c>
      <c r="CP88">
        <v>17300.177777777801</v>
      </c>
      <c r="CQ88">
        <v>38.375</v>
      </c>
      <c r="CR88">
        <v>38.620333333333299</v>
      </c>
      <c r="CS88">
        <v>37.875</v>
      </c>
      <c r="CT88">
        <v>37.490666666666698</v>
      </c>
      <c r="CU88">
        <v>37.811999999999998</v>
      </c>
      <c r="CV88">
        <v>1960.0085185185201</v>
      </c>
      <c r="CW88">
        <v>39.9903703703704</v>
      </c>
      <c r="CX88">
        <v>0</v>
      </c>
      <c r="CY88">
        <v>1657554998.0999999</v>
      </c>
      <c r="CZ88">
        <v>0</v>
      </c>
      <c r="DA88">
        <v>1657551629</v>
      </c>
      <c r="DB88" t="s">
        <v>353</v>
      </c>
      <c r="DC88">
        <v>1657551626.5</v>
      </c>
      <c r="DD88">
        <v>1657551629</v>
      </c>
      <c r="DE88">
        <v>1</v>
      </c>
      <c r="DF88">
        <v>0.40300000000000002</v>
      </c>
      <c r="DG88">
        <v>8.9999999999999993E-3</v>
      </c>
      <c r="DH88">
        <v>9.41</v>
      </c>
      <c r="DI88">
        <v>8.6999999999999994E-2</v>
      </c>
      <c r="DJ88">
        <v>417</v>
      </c>
      <c r="DK88">
        <v>17</v>
      </c>
      <c r="DL88">
        <v>1.61</v>
      </c>
      <c r="DM88">
        <v>0.59</v>
      </c>
      <c r="DN88">
        <v>-33.611454999999999</v>
      </c>
      <c r="DO88">
        <v>-2.88094784240154</v>
      </c>
      <c r="DP88">
        <v>0.426908400567381</v>
      </c>
      <c r="DQ88">
        <v>0</v>
      </c>
      <c r="DR88">
        <v>1.9034932499999999</v>
      </c>
      <c r="DS88">
        <v>5.4032645403389104E-3</v>
      </c>
      <c r="DT88">
        <v>8.3873900551661596E-3</v>
      </c>
      <c r="DU88">
        <v>1</v>
      </c>
      <c r="DV88">
        <v>1</v>
      </c>
      <c r="DW88">
        <v>2</v>
      </c>
      <c r="DX88" t="s">
        <v>354</v>
      </c>
      <c r="DY88">
        <v>2.9737200000000001</v>
      </c>
      <c r="DZ88">
        <v>2.6910599999999998</v>
      </c>
      <c r="EA88">
        <v>0.140656</v>
      </c>
      <c r="EB88">
        <v>0.14439299999999999</v>
      </c>
      <c r="EC88">
        <v>7.5150499999999995E-2</v>
      </c>
      <c r="ED88">
        <v>7.11696E-2</v>
      </c>
      <c r="EE88">
        <v>33520.800000000003</v>
      </c>
      <c r="EF88">
        <v>36464.800000000003</v>
      </c>
      <c r="EG88">
        <v>35346.199999999997</v>
      </c>
      <c r="EH88">
        <v>38648.6</v>
      </c>
      <c r="EI88">
        <v>46346.6</v>
      </c>
      <c r="EJ88">
        <v>51848.7</v>
      </c>
      <c r="EK88">
        <v>55223.6</v>
      </c>
      <c r="EL88">
        <v>61987.5</v>
      </c>
      <c r="EM88">
        <v>1.9790000000000001</v>
      </c>
      <c r="EN88">
        <v>2.1640000000000001</v>
      </c>
      <c r="EO88">
        <v>1.19209E-2</v>
      </c>
      <c r="EP88">
        <v>0</v>
      </c>
      <c r="EQ88">
        <v>24.7636</v>
      </c>
      <c r="ER88">
        <v>999.9</v>
      </c>
      <c r="ES88">
        <v>58.173999999999999</v>
      </c>
      <c r="ET88">
        <v>25.791</v>
      </c>
      <c r="EU88">
        <v>28.513999999999999</v>
      </c>
      <c r="EV88">
        <v>50.989400000000003</v>
      </c>
      <c r="EW88">
        <v>37.512</v>
      </c>
      <c r="EX88">
        <v>2</v>
      </c>
      <c r="EY88">
        <v>-0.104878</v>
      </c>
      <c r="EZ88">
        <v>3.3581500000000002</v>
      </c>
      <c r="FA88">
        <v>20.1188</v>
      </c>
      <c r="FB88">
        <v>5.1993200000000002</v>
      </c>
      <c r="FC88">
        <v>12.0099</v>
      </c>
      <c r="FD88">
        <v>4.9756</v>
      </c>
      <c r="FE88">
        <v>3.2930000000000001</v>
      </c>
      <c r="FF88">
        <v>9999</v>
      </c>
      <c r="FG88">
        <v>9999</v>
      </c>
      <c r="FH88">
        <v>587.79999999999995</v>
      </c>
      <c r="FI88">
        <v>9999</v>
      </c>
      <c r="FJ88">
        <v>1.8627899999999999</v>
      </c>
      <c r="FK88">
        <v>1.8678300000000001</v>
      </c>
      <c r="FL88">
        <v>1.86765</v>
      </c>
      <c r="FM88">
        <v>1.8687400000000001</v>
      </c>
      <c r="FN88">
        <v>1.86957</v>
      </c>
      <c r="FO88">
        <v>1.8656299999999999</v>
      </c>
      <c r="FP88">
        <v>1.86676</v>
      </c>
      <c r="FQ88">
        <v>1.8680399999999999</v>
      </c>
      <c r="FR88">
        <v>5</v>
      </c>
      <c r="FS88">
        <v>0</v>
      </c>
      <c r="FT88">
        <v>0</v>
      </c>
      <c r="FU88">
        <v>0</v>
      </c>
      <c r="FV88" t="s">
        <v>355</v>
      </c>
      <c r="FW88" t="s">
        <v>356</v>
      </c>
      <c r="FX88" t="s">
        <v>357</v>
      </c>
      <c r="FY88" t="s">
        <v>357</v>
      </c>
      <c r="FZ88" t="s">
        <v>357</v>
      </c>
      <c r="GA88" t="s">
        <v>357</v>
      </c>
      <c r="GB88">
        <v>0</v>
      </c>
      <c r="GC88">
        <v>100</v>
      </c>
      <c r="GD88">
        <v>100</v>
      </c>
      <c r="GE88">
        <v>16.079999999999998</v>
      </c>
      <c r="GF88">
        <v>0.32200000000000001</v>
      </c>
      <c r="GG88">
        <v>5.5070148606051301</v>
      </c>
      <c r="GH88">
        <v>9.7577496247143302E-3</v>
      </c>
      <c r="GI88">
        <v>-4.8616792591943903E-7</v>
      </c>
      <c r="GJ88">
        <v>-4.7315034107036002E-11</v>
      </c>
      <c r="GK88">
        <v>-4.7501356017567997E-2</v>
      </c>
      <c r="GL88">
        <v>-2.7595818264672001E-2</v>
      </c>
      <c r="GM88">
        <v>2.4275452786486698E-3</v>
      </c>
      <c r="GN88">
        <v>-1.8891823597295299E-5</v>
      </c>
      <c r="GO88">
        <v>-2</v>
      </c>
      <c r="GP88">
        <v>2105</v>
      </c>
      <c r="GQ88">
        <v>1</v>
      </c>
      <c r="GR88">
        <v>22</v>
      </c>
      <c r="GS88">
        <v>56.7</v>
      </c>
      <c r="GT88">
        <v>56.6</v>
      </c>
      <c r="GU88">
        <v>3.0676299999999999</v>
      </c>
      <c r="GV88">
        <v>2.5854499999999998</v>
      </c>
      <c r="GW88">
        <v>2.2485400000000002</v>
      </c>
      <c r="GX88">
        <v>2.81006</v>
      </c>
      <c r="GY88">
        <v>1.9958499999999999</v>
      </c>
      <c r="GZ88">
        <v>2.36938</v>
      </c>
      <c r="HA88">
        <v>31.936499999999999</v>
      </c>
      <c r="HB88">
        <v>15.515499999999999</v>
      </c>
      <c r="HC88">
        <v>18</v>
      </c>
      <c r="HD88">
        <v>488.48399999999998</v>
      </c>
      <c r="HE88">
        <v>613.27300000000002</v>
      </c>
      <c r="HF88">
        <v>17.281700000000001</v>
      </c>
      <c r="HG88">
        <v>25.936299999999999</v>
      </c>
      <c r="HH88">
        <v>30.000399999999999</v>
      </c>
      <c r="HI88">
        <v>25.748899999999999</v>
      </c>
      <c r="HJ88">
        <v>25.665900000000001</v>
      </c>
      <c r="HK88">
        <v>61.388599999999997</v>
      </c>
      <c r="HL88">
        <v>31.833400000000001</v>
      </c>
      <c r="HM88">
        <v>77.829499999999996</v>
      </c>
      <c r="HN88">
        <v>17.294799999999999</v>
      </c>
      <c r="HO88">
        <v>1227.3399999999999</v>
      </c>
      <c r="HP88">
        <v>20.4437</v>
      </c>
      <c r="HQ88">
        <v>102.462</v>
      </c>
      <c r="HR88">
        <v>103.181</v>
      </c>
    </row>
    <row r="89" spans="1:226" x14ac:dyDescent="0.2">
      <c r="A89">
        <v>184</v>
      </c>
      <c r="B89">
        <v>1657555031</v>
      </c>
      <c r="C89">
        <v>1935.9000000953699</v>
      </c>
      <c r="D89" t="s">
        <v>504</v>
      </c>
      <c r="E89" t="s">
        <v>505</v>
      </c>
      <c r="F89">
        <v>5</v>
      </c>
      <c r="G89" t="s">
        <v>1431</v>
      </c>
      <c r="H89" t="s">
        <v>351</v>
      </c>
      <c r="I89">
        <v>1657555023.2142899</v>
      </c>
      <c r="J89">
        <f t="shared" si="34"/>
        <v>1.0785813483827147E-2</v>
      </c>
      <c r="K89">
        <f t="shared" si="35"/>
        <v>10.785813483827146</v>
      </c>
      <c r="L89">
        <f t="shared" si="36"/>
        <v>74.148510967638614</v>
      </c>
      <c r="M89">
        <f t="shared" si="37"/>
        <v>1164.3285714285701</v>
      </c>
      <c r="N89">
        <f t="shared" si="38"/>
        <v>900.69923955370473</v>
      </c>
      <c r="O89">
        <f t="shared" si="39"/>
        <v>61.272254595247418</v>
      </c>
      <c r="P89">
        <f t="shared" si="40"/>
        <v>79.206280552031387</v>
      </c>
      <c r="Q89">
        <f t="shared" si="41"/>
        <v>0.555860698754858</v>
      </c>
      <c r="R89">
        <f t="shared" si="42"/>
        <v>3.5576201000600531</v>
      </c>
      <c r="S89">
        <f t="shared" si="43"/>
        <v>0.51172955460938663</v>
      </c>
      <c r="T89">
        <f t="shared" si="44"/>
        <v>0.32350350685638218</v>
      </c>
      <c r="U89">
        <f t="shared" si="45"/>
        <v>321.51371100000063</v>
      </c>
      <c r="V89">
        <f t="shared" si="46"/>
        <v>23.518436080931341</v>
      </c>
      <c r="W89">
        <f t="shared" si="47"/>
        <v>23.518436080931341</v>
      </c>
      <c r="X89">
        <f t="shared" si="48"/>
        <v>2.9094251604938526</v>
      </c>
      <c r="Y89">
        <f t="shared" si="49"/>
        <v>49.989789084520737</v>
      </c>
      <c r="Z89">
        <f t="shared" si="50"/>
        <v>1.5223032543504762</v>
      </c>
      <c r="AA89">
        <f t="shared" si="51"/>
        <v>3.0452284000971215</v>
      </c>
      <c r="AB89">
        <f t="shared" si="52"/>
        <v>1.3871219061433764</v>
      </c>
      <c r="AC89">
        <f t="shared" si="53"/>
        <v>-475.65437463677716</v>
      </c>
      <c r="AD89">
        <f t="shared" si="54"/>
        <v>145.54958174676196</v>
      </c>
      <c r="AE89">
        <f t="shared" si="55"/>
        <v>8.5582418206346791</v>
      </c>
      <c r="AF89">
        <f t="shared" si="56"/>
        <v>-3.2840069379886927E-2</v>
      </c>
      <c r="AG89">
        <f t="shared" si="57"/>
        <v>176.39323437165248</v>
      </c>
      <c r="AH89">
        <f t="shared" si="58"/>
        <v>10.802354002078919</v>
      </c>
      <c r="AI89">
        <f t="shared" si="59"/>
        <v>74.148510967638614</v>
      </c>
      <c r="AJ89">
        <v>1241.12726365563</v>
      </c>
      <c r="AK89">
        <v>1215.61006060606</v>
      </c>
      <c r="AL89">
        <v>3.3615358532768602</v>
      </c>
      <c r="AM89">
        <v>64.3374699649262</v>
      </c>
      <c r="AN89">
        <f t="shared" si="60"/>
        <v>10.785813483827146</v>
      </c>
      <c r="AO89">
        <v>20.484649554983498</v>
      </c>
      <c r="AP89">
        <v>22.382718181818198</v>
      </c>
      <c r="AQ89">
        <v>-4.2618523848475798E-5</v>
      </c>
      <c r="AR89">
        <v>77.478032350522597</v>
      </c>
      <c r="AS89">
        <v>0</v>
      </c>
      <c r="AT89">
        <v>0</v>
      </c>
      <c r="AU89">
        <f t="shared" si="61"/>
        <v>1</v>
      </c>
      <c r="AV89">
        <f t="shared" si="62"/>
        <v>0</v>
      </c>
      <c r="AW89">
        <f t="shared" si="63"/>
        <v>36215.23438060929</v>
      </c>
      <c r="AX89">
        <f t="shared" si="64"/>
        <v>1999.98928571429</v>
      </c>
      <c r="AY89">
        <f t="shared" si="65"/>
        <v>1681.1907000000035</v>
      </c>
      <c r="AZ89">
        <f t="shared" si="66"/>
        <v>0.84059985321349928</v>
      </c>
      <c r="BA89">
        <f t="shared" si="67"/>
        <v>0.16075771670205374</v>
      </c>
      <c r="BB89">
        <v>0.9</v>
      </c>
      <c r="BC89">
        <v>0.5</v>
      </c>
      <c r="BD89" t="s">
        <v>352</v>
      </c>
      <c r="BE89">
        <v>2</v>
      </c>
      <c r="BF89" t="b">
        <v>1</v>
      </c>
      <c r="BG89">
        <v>1657555023.2142899</v>
      </c>
      <c r="BH89">
        <v>1164.3285714285701</v>
      </c>
      <c r="BI89">
        <v>1198.34142857143</v>
      </c>
      <c r="BJ89">
        <v>22.3777857142857</v>
      </c>
      <c r="BK89">
        <v>20.476978571428599</v>
      </c>
      <c r="BL89">
        <v>1148.32964285714</v>
      </c>
      <c r="BM89">
        <v>22.055735714285699</v>
      </c>
      <c r="BN89">
        <v>500.02753571428599</v>
      </c>
      <c r="BO89">
        <v>67.990075000000004</v>
      </c>
      <c r="BP89">
        <v>3.7355139285714302E-2</v>
      </c>
      <c r="BQ89">
        <v>24.2773035714286</v>
      </c>
      <c r="BR89">
        <v>24.9557</v>
      </c>
      <c r="BS89">
        <v>999.9</v>
      </c>
      <c r="BT89">
        <v>0</v>
      </c>
      <c r="BU89">
        <v>0</v>
      </c>
      <c r="BV89">
        <v>9981.25</v>
      </c>
      <c r="BW89">
        <v>0</v>
      </c>
      <c r="BX89">
        <v>972.262785714286</v>
      </c>
      <c r="BY89">
        <v>-34.013528571428601</v>
      </c>
      <c r="BZ89">
        <v>1190.98</v>
      </c>
      <c r="CA89">
        <v>1223.3935714285701</v>
      </c>
      <c r="CB89">
        <v>1.9008203571428599</v>
      </c>
      <c r="CC89">
        <v>1198.34142857143</v>
      </c>
      <c r="CD89">
        <v>20.476978571428599</v>
      </c>
      <c r="CE89">
        <v>1.5214675</v>
      </c>
      <c r="CF89">
        <v>1.39223035714286</v>
      </c>
      <c r="CG89">
        <v>13.185625</v>
      </c>
      <c r="CH89">
        <v>11.833275</v>
      </c>
      <c r="CI89">
        <v>1999.98928571429</v>
      </c>
      <c r="CJ89">
        <v>0.98000392857142804</v>
      </c>
      <c r="CK89">
        <v>1.9995842857142902E-2</v>
      </c>
      <c r="CL89">
        <v>0</v>
      </c>
      <c r="CM89">
        <v>2.2843321428571399</v>
      </c>
      <c r="CN89">
        <v>0</v>
      </c>
      <c r="CO89">
        <v>7999.6092857142903</v>
      </c>
      <c r="CP89">
        <v>17300.089285714301</v>
      </c>
      <c r="CQ89">
        <v>38.366</v>
      </c>
      <c r="CR89">
        <v>38.613750000000003</v>
      </c>
      <c r="CS89">
        <v>37.872750000000003</v>
      </c>
      <c r="CT89">
        <v>37.4955</v>
      </c>
      <c r="CU89">
        <v>37.809785714285702</v>
      </c>
      <c r="CV89">
        <v>1959.99928571429</v>
      </c>
      <c r="CW89">
        <v>39.99</v>
      </c>
      <c r="CX89">
        <v>0</v>
      </c>
      <c r="CY89">
        <v>1657555002.9000001</v>
      </c>
      <c r="CZ89">
        <v>0</v>
      </c>
      <c r="DA89">
        <v>1657551629</v>
      </c>
      <c r="DB89" t="s">
        <v>353</v>
      </c>
      <c r="DC89">
        <v>1657551626.5</v>
      </c>
      <c r="DD89">
        <v>1657551629</v>
      </c>
      <c r="DE89">
        <v>1</v>
      </c>
      <c r="DF89">
        <v>0.40300000000000002</v>
      </c>
      <c r="DG89">
        <v>8.9999999999999993E-3</v>
      </c>
      <c r="DH89">
        <v>9.41</v>
      </c>
      <c r="DI89">
        <v>8.6999999999999994E-2</v>
      </c>
      <c r="DJ89">
        <v>417</v>
      </c>
      <c r="DK89">
        <v>17</v>
      </c>
      <c r="DL89">
        <v>1.61</v>
      </c>
      <c r="DM89">
        <v>0.59</v>
      </c>
      <c r="DN89">
        <v>-33.761074999999998</v>
      </c>
      <c r="DO89">
        <v>-4.1616562851781298</v>
      </c>
      <c r="DP89">
        <v>0.48481456957789498</v>
      </c>
      <c r="DQ89">
        <v>0</v>
      </c>
      <c r="DR89">
        <v>1.9004730000000001</v>
      </c>
      <c r="DS89">
        <v>-5.5427392120103698E-3</v>
      </c>
      <c r="DT89">
        <v>8.6357035613782007E-3</v>
      </c>
      <c r="DU89">
        <v>1</v>
      </c>
      <c r="DV89">
        <v>1</v>
      </c>
      <c r="DW89">
        <v>2</v>
      </c>
      <c r="DX89" t="s">
        <v>354</v>
      </c>
      <c r="DY89">
        <v>2.9734400000000001</v>
      </c>
      <c r="DZ89">
        <v>2.6915499999999999</v>
      </c>
      <c r="EA89">
        <v>0.141926</v>
      </c>
      <c r="EB89">
        <v>0.145624</v>
      </c>
      <c r="EC89">
        <v>7.5159500000000004E-2</v>
      </c>
      <c r="ED89">
        <v>7.1176400000000001E-2</v>
      </c>
      <c r="EE89">
        <v>33471</v>
      </c>
      <c r="EF89">
        <v>36411.9</v>
      </c>
      <c r="EG89">
        <v>35345.9</v>
      </c>
      <c r="EH89">
        <v>38648.199999999997</v>
      </c>
      <c r="EI89">
        <v>46345.4</v>
      </c>
      <c r="EJ89">
        <v>51847</v>
      </c>
      <c r="EK89">
        <v>55222.7</v>
      </c>
      <c r="EL89">
        <v>61986</v>
      </c>
      <c r="EM89">
        <v>1.9787999999999999</v>
      </c>
      <c r="EN89">
        <v>2.1644000000000001</v>
      </c>
      <c r="EO89">
        <v>1.2368000000000001E-2</v>
      </c>
      <c r="EP89">
        <v>0</v>
      </c>
      <c r="EQ89">
        <v>24.758199999999999</v>
      </c>
      <c r="ER89">
        <v>999.9</v>
      </c>
      <c r="ES89">
        <v>58.149000000000001</v>
      </c>
      <c r="ET89">
        <v>25.800999999999998</v>
      </c>
      <c r="EU89">
        <v>28.5198</v>
      </c>
      <c r="EV89">
        <v>51.299399999999999</v>
      </c>
      <c r="EW89">
        <v>37.568100000000001</v>
      </c>
      <c r="EX89">
        <v>2</v>
      </c>
      <c r="EY89">
        <v>-0.104878</v>
      </c>
      <c r="EZ89">
        <v>3.3277999999999999</v>
      </c>
      <c r="FA89">
        <v>20.119399999999999</v>
      </c>
      <c r="FB89">
        <v>5.1993200000000002</v>
      </c>
      <c r="FC89">
        <v>12.008800000000001</v>
      </c>
      <c r="FD89">
        <v>4.9756</v>
      </c>
      <c r="FE89">
        <v>3.2930000000000001</v>
      </c>
      <c r="FF89">
        <v>9999</v>
      </c>
      <c r="FG89">
        <v>9999</v>
      </c>
      <c r="FH89">
        <v>587.79999999999995</v>
      </c>
      <c r="FI89">
        <v>9999</v>
      </c>
      <c r="FJ89">
        <v>1.8628199999999999</v>
      </c>
      <c r="FK89">
        <v>1.8678300000000001</v>
      </c>
      <c r="FL89">
        <v>1.86758</v>
      </c>
      <c r="FM89">
        <v>1.8687100000000001</v>
      </c>
      <c r="FN89">
        <v>1.86957</v>
      </c>
      <c r="FO89">
        <v>1.8655999999999999</v>
      </c>
      <c r="FP89">
        <v>1.86676</v>
      </c>
      <c r="FQ89">
        <v>1.8681000000000001</v>
      </c>
      <c r="FR89">
        <v>5</v>
      </c>
      <c r="FS89">
        <v>0</v>
      </c>
      <c r="FT89">
        <v>0</v>
      </c>
      <c r="FU89">
        <v>0</v>
      </c>
      <c r="FV89" t="s">
        <v>355</v>
      </c>
      <c r="FW89" t="s">
        <v>356</v>
      </c>
      <c r="FX89" t="s">
        <v>357</v>
      </c>
      <c r="FY89" t="s">
        <v>357</v>
      </c>
      <c r="FZ89" t="s">
        <v>357</v>
      </c>
      <c r="GA89" t="s">
        <v>357</v>
      </c>
      <c r="GB89">
        <v>0</v>
      </c>
      <c r="GC89">
        <v>100</v>
      </c>
      <c r="GD89">
        <v>100</v>
      </c>
      <c r="GE89">
        <v>16.22</v>
      </c>
      <c r="GF89">
        <v>0.32219999999999999</v>
      </c>
      <c r="GG89">
        <v>5.5070148606051301</v>
      </c>
      <c r="GH89">
        <v>9.7577496247143302E-3</v>
      </c>
      <c r="GI89">
        <v>-4.8616792591943903E-7</v>
      </c>
      <c r="GJ89">
        <v>-4.7315034107036002E-11</v>
      </c>
      <c r="GK89">
        <v>-4.7501356017567997E-2</v>
      </c>
      <c r="GL89">
        <v>-2.7595818264672001E-2</v>
      </c>
      <c r="GM89">
        <v>2.4275452786486698E-3</v>
      </c>
      <c r="GN89">
        <v>-1.8891823597295299E-5</v>
      </c>
      <c r="GO89">
        <v>-2</v>
      </c>
      <c r="GP89">
        <v>2105</v>
      </c>
      <c r="GQ89">
        <v>1</v>
      </c>
      <c r="GR89">
        <v>22</v>
      </c>
      <c r="GS89">
        <v>56.7</v>
      </c>
      <c r="GT89">
        <v>56.7</v>
      </c>
      <c r="GU89">
        <v>3.09937</v>
      </c>
      <c r="GV89">
        <v>2.5756800000000002</v>
      </c>
      <c r="GW89">
        <v>2.2485400000000002</v>
      </c>
      <c r="GX89">
        <v>2.81006</v>
      </c>
      <c r="GY89">
        <v>1.9958499999999999</v>
      </c>
      <c r="GZ89">
        <v>2.3852500000000001</v>
      </c>
      <c r="HA89">
        <v>31.936499999999999</v>
      </c>
      <c r="HB89">
        <v>15.5242</v>
      </c>
      <c r="HC89">
        <v>18</v>
      </c>
      <c r="HD89">
        <v>488.39400000000001</v>
      </c>
      <c r="HE89">
        <v>613.63099999999997</v>
      </c>
      <c r="HF89">
        <v>17.313099999999999</v>
      </c>
      <c r="HG89">
        <v>25.942900000000002</v>
      </c>
      <c r="HH89">
        <v>30.000399999999999</v>
      </c>
      <c r="HI89">
        <v>25.7532</v>
      </c>
      <c r="HJ89">
        <v>25.670200000000001</v>
      </c>
      <c r="HK89">
        <v>62.070700000000002</v>
      </c>
      <c r="HL89">
        <v>31.833400000000001</v>
      </c>
      <c r="HM89">
        <v>77.447299999999998</v>
      </c>
      <c r="HN89">
        <v>17.325700000000001</v>
      </c>
      <c r="HO89">
        <v>1240.8</v>
      </c>
      <c r="HP89">
        <v>20.438099999999999</v>
      </c>
      <c r="HQ89">
        <v>102.461</v>
      </c>
      <c r="HR89">
        <v>103.179</v>
      </c>
    </row>
    <row r="90" spans="1:226" x14ac:dyDescent="0.2">
      <c r="A90">
        <v>185</v>
      </c>
      <c r="B90">
        <v>1657555036</v>
      </c>
      <c r="C90">
        <v>1940.9000000953699</v>
      </c>
      <c r="D90" t="s">
        <v>506</v>
      </c>
      <c r="E90" t="s">
        <v>507</v>
      </c>
      <c r="F90">
        <v>5</v>
      </c>
      <c r="G90" t="s">
        <v>1431</v>
      </c>
      <c r="H90" t="s">
        <v>351</v>
      </c>
      <c r="I90">
        <v>1657555028.5</v>
      </c>
      <c r="J90">
        <f t="shared" si="34"/>
        <v>1.0849396467658807E-2</v>
      </c>
      <c r="K90">
        <f t="shared" si="35"/>
        <v>10.849396467658806</v>
      </c>
      <c r="L90">
        <f t="shared" si="36"/>
        <v>74.273496533076397</v>
      </c>
      <c r="M90">
        <f t="shared" si="37"/>
        <v>1181.8762962963001</v>
      </c>
      <c r="N90">
        <f t="shared" si="38"/>
        <v>919.11083744436939</v>
      </c>
      <c r="O90">
        <f t="shared" si="39"/>
        <v>62.524928370294688</v>
      </c>
      <c r="P90">
        <f t="shared" si="40"/>
        <v>80.400238750256335</v>
      </c>
      <c r="Q90">
        <f t="shared" si="41"/>
        <v>0.56051010464881335</v>
      </c>
      <c r="R90">
        <f t="shared" si="42"/>
        <v>3.5595502916080584</v>
      </c>
      <c r="S90">
        <f t="shared" si="43"/>
        <v>0.5156917369781393</v>
      </c>
      <c r="T90">
        <f t="shared" si="44"/>
        <v>0.32603492902411291</v>
      </c>
      <c r="U90">
        <f t="shared" si="45"/>
        <v>321.51384644444443</v>
      </c>
      <c r="V90">
        <f t="shared" si="46"/>
        <v>23.504583149379798</v>
      </c>
      <c r="W90">
        <f t="shared" si="47"/>
        <v>23.504583149379798</v>
      </c>
      <c r="X90">
        <f t="shared" si="48"/>
        <v>2.9069961602836121</v>
      </c>
      <c r="Y90">
        <f t="shared" si="49"/>
        <v>49.993927552218196</v>
      </c>
      <c r="Z90">
        <f t="shared" si="50"/>
        <v>1.5223887321866822</v>
      </c>
      <c r="AA90">
        <f t="shared" si="51"/>
        <v>3.0451472943320192</v>
      </c>
      <c r="AB90">
        <f t="shared" si="52"/>
        <v>1.3846074280969298</v>
      </c>
      <c r="AC90">
        <f t="shared" si="53"/>
        <v>-478.45838422375334</v>
      </c>
      <c r="AD90">
        <f t="shared" si="54"/>
        <v>148.20169711728323</v>
      </c>
      <c r="AE90">
        <f t="shared" si="55"/>
        <v>8.7088309459823083</v>
      </c>
      <c r="AF90">
        <f t="shared" si="56"/>
        <v>-3.4009716043385652E-2</v>
      </c>
      <c r="AG90">
        <f t="shared" si="57"/>
        <v>177.71271212259373</v>
      </c>
      <c r="AH90">
        <f t="shared" si="58"/>
        <v>10.825305137934304</v>
      </c>
      <c r="AI90">
        <f t="shared" si="59"/>
        <v>74.273496533076397</v>
      </c>
      <c r="AJ90">
        <v>1258.6126882368301</v>
      </c>
      <c r="AK90">
        <v>1232.8876969697001</v>
      </c>
      <c r="AL90">
        <v>3.41355508252785</v>
      </c>
      <c r="AM90">
        <v>64.3374699649262</v>
      </c>
      <c r="AN90">
        <f t="shared" si="60"/>
        <v>10.849396467658806</v>
      </c>
      <c r="AO90">
        <v>20.467620126462201</v>
      </c>
      <c r="AP90">
        <v>22.3772078787879</v>
      </c>
      <c r="AQ90">
        <v>-1.04451396126404E-4</v>
      </c>
      <c r="AR90">
        <v>77.478032350522597</v>
      </c>
      <c r="AS90">
        <v>0</v>
      </c>
      <c r="AT90">
        <v>0</v>
      </c>
      <c r="AU90">
        <f t="shared" si="61"/>
        <v>1</v>
      </c>
      <c r="AV90">
        <f t="shared" si="62"/>
        <v>0</v>
      </c>
      <c r="AW90">
        <f t="shared" si="63"/>
        <v>36240.095369182949</v>
      </c>
      <c r="AX90">
        <f t="shared" si="64"/>
        <v>1999.99</v>
      </c>
      <c r="AY90">
        <f t="shared" si="65"/>
        <v>1681.1913111111112</v>
      </c>
      <c r="AZ90">
        <f t="shared" si="66"/>
        <v>0.84059985855484831</v>
      </c>
      <c r="BA90">
        <f t="shared" si="67"/>
        <v>0.16075772701085728</v>
      </c>
      <c r="BB90">
        <v>0.9</v>
      </c>
      <c r="BC90">
        <v>0.5</v>
      </c>
      <c r="BD90" t="s">
        <v>352</v>
      </c>
      <c r="BE90">
        <v>2</v>
      </c>
      <c r="BF90" t="b">
        <v>1</v>
      </c>
      <c r="BG90">
        <v>1657555028.5</v>
      </c>
      <c r="BH90">
        <v>1181.8762962963001</v>
      </c>
      <c r="BI90">
        <v>1216.1666666666699</v>
      </c>
      <c r="BJ90">
        <v>22.378977777777799</v>
      </c>
      <c r="BK90">
        <v>20.474077777777801</v>
      </c>
      <c r="BL90">
        <v>1165.7311111111101</v>
      </c>
      <c r="BM90">
        <v>22.0568666666667</v>
      </c>
      <c r="BN90">
        <v>500.01266666666697</v>
      </c>
      <c r="BO90">
        <v>67.990351851851898</v>
      </c>
      <c r="BP90">
        <v>3.7274222222222202E-2</v>
      </c>
      <c r="BQ90">
        <v>24.2768592592593</v>
      </c>
      <c r="BR90">
        <v>24.952807407407398</v>
      </c>
      <c r="BS90">
        <v>999.9</v>
      </c>
      <c r="BT90">
        <v>0</v>
      </c>
      <c r="BU90">
        <v>0</v>
      </c>
      <c r="BV90">
        <v>9988.3333333333303</v>
      </c>
      <c r="BW90">
        <v>0</v>
      </c>
      <c r="BX90">
        <v>972.88207407407401</v>
      </c>
      <c r="BY90">
        <v>-34.290566666666699</v>
      </c>
      <c r="BZ90">
        <v>1208.9311111111101</v>
      </c>
      <c r="CA90">
        <v>1241.58740740741</v>
      </c>
      <c r="CB90">
        <v>1.90491185185185</v>
      </c>
      <c r="CC90">
        <v>1216.1666666666699</v>
      </c>
      <c r="CD90">
        <v>20.474077777777801</v>
      </c>
      <c r="CE90">
        <v>1.52155555555556</v>
      </c>
      <c r="CF90">
        <v>1.3920392592592601</v>
      </c>
      <c r="CG90">
        <v>13.186496296296299</v>
      </c>
      <c r="CH90">
        <v>11.8311925925926</v>
      </c>
      <c r="CI90">
        <v>1999.99</v>
      </c>
      <c r="CJ90">
        <v>0.98000366666666605</v>
      </c>
      <c r="CK90">
        <v>1.9996122222222201E-2</v>
      </c>
      <c r="CL90">
        <v>0</v>
      </c>
      <c r="CM90">
        <v>2.3288555555555601</v>
      </c>
      <c r="CN90">
        <v>0</v>
      </c>
      <c r="CO90">
        <v>8000.4288888888896</v>
      </c>
      <c r="CP90">
        <v>17300.088888888899</v>
      </c>
      <c r="CQ90">
        <v>38.344666666666697</v>
      </c>
      <c r="CR90">
        <v>38.603999999999999</v>
      </c>
      <c r="CS90">
        <v>37.8586666666667</v>
      </c>
      <c r="CT90">
        <v>37.488333333333301</v>
      </c>
      <c r="CU90">
        <v>37.798222222222201</v>
      </c>
      <c r="CV90">
        <v>1959.9996296296299</v>
      </c>
      <c r="CW90">
        <v>39.9903703703704</v>
      </c>
      <c r="CX90">
        <v>0</v>
      </c>
      <c r="CY90">
        <v>1657555007.7</v>
      </c>
      <c r="CZ90">
        <v>0</v>
      </c>
      <c r="DA90">
        <v>1657551629</v>
      </c>
      <c r="DB90" t="s">
        <v>353</v>
      </c>
      <c r="DC90">
        <v>1657551626.5</v>
      </c>
      <c r="DD90">
        <v>1657551629</v>
      </c>
      <c r="DE90">
        <v>1</v>
      </c>
      <c r="DF90">
        <v>0.40300000000000002</v>
      </c>
      <c r="DG90">
        <v>8.9999999999999993E-3</v>
      </c>
      <c r="DH90">
        <v>9.41</v>
      </c>
      <c r="DI90">
        <v>8.6999999999999994E-2</v>
      </c>
      <c r="DJ90">
        <v>417</v>
      </c>
      <c r="DK90">
        <v>17</v>
      </c>
      <c r="DL90">
        <v>1.61</v>
      </c>
      <c r="DM90">
        <v>0.59</v>
      </c>
      <c r="DN90">
        <v>-34.077707500000002</v>
      </c>
      <c r="DO90">
        <v>-3.6088446529080498</v>
      </c>
      <c r="DP90">
        <v>0.45629334226323098</v>
      </c>
      <c r="DQ90">
        <v>0</v>
      </c>
      <c r="DR90">
        <v>1.90310475</v>
      </c>
      <c r="DS90">
        <v>2.38717823639772E-2</v>
      </c>
      <c r="DT90">
        <v>1.04488513692894E-2</v>
      </c>
      <c r="DU90">
        <v>1</v>
      </c>
      <c r="DV90">
        <v>1</v>
      </c>
      <c r="DW90">
        <v>2</v>
      </c>
      <c r="DX90" t="s">
        <v>354</v>
      </c>
      <c r="DY90">
        <v>2.97404</v>
      </c>
      <c r="DZ90">
        <v>2.69123</v>
      </c>
      <c r="EA90">
        <v>0.14318900000000001</v>
      </c>
      <c r="EB90">
        <v>0.14684900000000001</v>
      </c>
      <c r="EC90">
        <v>7.5156600000000004E-2</v>
      </c>
      <c r="ED90">
        <v>7.1141099999999999E-2</v>
      </c>
      <c r="EE90">
        <v>33421.5</v>
      </c>
      <c r="EF90">
        <v>36359.599999999999</v>
      </c>
      <c r="EG90">
        <v>35345.599999999999</v>
      </c>
      <c r="EH90">
        <v>38648.1</v>
      </c>
      <c r="EI90">
        <v>46345.7</v>
      </c>
      <c r="EJ90">
        <v>51849.2</v>
      </c>
      <c r="EK90">
        <v>55222.9</v>
      </c>
      <c r="EL90">
        <v>61986.2</v>
      </c>
      <c r="EM90">
        <v>1.9790000000000001</v>
      </c>
      <c r="EN90">
        <v>2.1638000000000002</v>
      </c>
      <c r="EO90">
        <v>1.1324900000000001E-2</v>
      </c>
      <c r="EP90">
        <v>0</v>
      </c>
      <c r="EQ90">
        <v>24.7499</v>
      </c>
      <c r="ER90">
        <v>999.9</v>
      </c>
      <c r="ES90">
        <v>58.125</v>
      </c>
      <c r="ET90">
        <v>25.821000000000002</v>
      </c>
      <c r="EU90">
        <v>28.541699999999999</v>
      </c>
      <c r="EV90">
        <v>50.949399999999997</v>
      </c>
      <c r="EW90">
        <v>37.548099999999998</v>
      </c>
      <c r="EX90">
        <v>2</v>
      </c>
      <c r="EY90">
        <v>-0.104715</v>
      </c>
      <c r="EZ90">
        <v>3.2799299999999998</v>
      </c>
      <c r="FA90">
        <v>20.1204</v>
      </c>
      <c r="FB90">
        <v>5.1993200000000002</v>
      </c>
      <c r="FC90">
        <v>12.0076</v>
      </c>
      <c r="FD90">
        <v>4.976</v>
      </c>
      <c r="FE90">
        <v>3.2930000000000001</v>
      </c>
      <c r="FF90">
        <v>9999</v>
      </c>
      <c r="FG90">
        <v>9999</v>
      </c>
      <c r="FH90">
        <v>587.79999999999995</v>
      </c>
      <c r="FI90">
        <v>9999</v>
      </c>
      <c r="FJ90">
        <v>1.8627899999999999</v>
      </c>
      <c r="FK90">
        <v>1.8678300000000001</v>
      </c>
      <c r="FL90">
        <v>1.8676200000000001</v>
      </c>
      <c r="FM90">
        <v>1.8687400000000001</v>
      </c>
      <c r="FN90">
        <v>1.86951</v>
      </c>
      <c r="FO90">
        <v>1.8656600000000001</v>
      </c>
      <c r="FP90">
        <v>1.86676</v>
      </c>
      <c r="FQ90">
        <v>1.8681300000000001</v>
      </c>
      <c r="FR90">
        <v>5</v>
      </c>
      <c r="FS90">
        <v>0</v>
      </c>
      <c r="FT90">
        <v>0</v>
      </c>
      <c r="FU90">
        <v>0</v>
      </c>
      <c r="FV90" t="s">
        <v>355</v>
      </c>
      <c r="FW90" t="s">
        <v>356</v>
      </c>
      <c r="FX90" t="s">
        <v>357</v>
      </c>
      <c r="FY90" t="s">
        <v>357</v>
      </c>
      <c r="FZ90" t="s">
        <v>357</v>
      </c>
      <c r="GA90" t="s">
        <v>357</v>
      </c>
      <c r="GB90">
        <v>0</v>
      </c>
      <c r="GC90">
        <v>100</v>
      </c>
      <c r="GD90">
        <v>100</v>
      </c>
      <c r="GE90">
        <v>16.36</v>
      </c>
      <c r="GF90">
        <v>0.3221</v>
      </c>
      <c r="GG90">
        <v>5.5070148606051301</v>
      </c>
      <c r="GH90">
        <v>9.7577496247143302E-3</v>
      </c>
      <c r="GI90">
        <v>-4.8616792591943903E-7</v>
      </c>
      <c r="GJ90">
        <v>-4.7315034107036002E-11</v>
      </c>
      <c r="GK90">
        <v>-4.7501356017567997E-2</v>
      </c>
      <c r="GL90">
        <v>-2.7595818264672001E-2</v>
      </c>
      <c r="GM90">
        <v>2.4275452786486698E-3</v>
      </c>
      <c r="GN90">
        <v>-1.8891823597295299E-5</v>
      </c>
      <c r="GO90">
        <v>-2</v>
      </c>
      <c r="GP90">
        <v>2105</v>
      </c>
      <c r="GQ90">
        <v>1</v>
      </c>
      <c r="GR90">
        <v>22</v>
      </c>
      <c r="GS90">
        <v>56.8</v>
      </c>
      <c r="GT90">
        <v>56.8</v>
      </c>
      <c r="GU90">
        <v>3.12988</v>
      </c>
      <c r="GV90">
        <v>2.5830099999999998</v>
      </c>
      <c r="GW90">
        <v>2.2485400000000002</v>
      </c>
      <c r="GX90">
        <v>2.81006</v>
      </c>
      <c r="GY90">
        <v>1.9958499999999999</v>
      </c>
      <c r="GZ90">
        <v>2.4047900000000002</v>
      </c>
      <c r="HA90">
        <v>31.958500000000001</v>
      </c>
      <c r="HB90">
        <v>15.5242</v>
      </c>
      <c r="HC90">
        <v>18</v>
      </c>
      <c r="HD90">
        <v>488.56099999999998</v>
      </c>
      <c r="HE90">
        <v>613.24199999999996</v>
      </c>
      <c r="HF90">
        <v>17.345199999999998</v>
      </c>
      <c r="HG90">
        <v>25.947199999999999</v>
      </c>
      <c r="HH90">
        <v>30.0001</v>
      </c>
      <c r="HI90">
        <v>25.7575</v>
      </c>
      <c r="HJ90">
        <v>25.676200000000001</v>
      </c>
      <c r="HK90">
        <v>62.680700000000002</v>
      </c>
      <c r="HL90">
        <v>31.833400000000001</v>
      </c>
      <c r="HM90">
        <v>77.447299999999998</v>
      </c>
      <c r="HN90">
        <v>17.360299999999999</v>
      </c>
      <c r="HO90">
        <v>1254.3599999999999</v>
      </c>
      <c r="HP90">
        <v>20.441299999999998</v>
      </c>
      <c r="HQ90">
        <v>102.46</v>
      </c>
      <c r="HR90">
        <v>103.179</v>
      </c>
    </row>
    <row r="91" spans="1:226" x14ac:dyDescent="0.2">
      <c r="A91">
        <v>186</v>
      </c>
      <c r="B91">
        <v>1657555041</v>
      </c>
      <c r="C91">
        <v>1945.9000000953699</v>
      </c>
      <c r="D91" t="s">
        <v>508</v>
      </c>
      <c r="E91" t="s">
        <v>509</v>
      </c>
      <c r="F91">
        <v>5</v>
      </c>
      <c r="G91" t="s">
        <v>1431</v>
      </c>
      <c r="H91" t="s">
        <v>351</v>
      </c>
      <c r="I91">
        <v>1657555033.2142899</v>
      </c>
      <c r="J91">
        <f t="shared" si="34"/>
        <v>1.0858686931990867E-2</v>
      </c>
      <c r="K91">
        <f t="shared" si="35"/>
        <v>10.858686931990867</v>
      </c>
      <c r="L91">
        <f t="shared" si="36"/>
        <v>72.199180506027815</v>
      </c>
      <c r="M91">
        <f t="shared" si="37"/>
        <v>1197.5892857142901</v>
      </c>
      <c r="N91">
        <f t="shared" si="38"/>
        <v>940.79616510382903</v>
      </c>
      <c r="O91">
        <f t="shared" si="39"/>
        <v>63.999858457263059</v>
      </c>
      <c r="P91">
        <f t="shared" si="40"/>
        <v>81.468810799404693</v>
      </c>
      <c r="Q91">
        <f t="shared" si="41"/>
        <v>0.5611176751391872</v>
      </c>
      <c r="R91">
        <f t="shared" si="42"/>
        <v>3.5602847600585346</v>
      </c>
      <c r="S91">
        <f t="shared" si="43"/>
        <v>0.51621473146957342</v>
      </c>
      <c r="T91">
        <f t="shared" si="44"/>
        <v>0.32636859344974478</v>
      </c>
      <c r="U91">
        <f t="shared" si="45"/>
        <v>321.51333267857206</v>
      </c>
      <c r="V91">
        <f t="shared" si="46"/>
        <v>23.50359938508441</v>
      </c>
      <c r="W91">
        <f t="shared" si="47"/>
        <v>23.50359938508441</v>
      </c>
      <c r="X91">
        <f t="shared" si="48"/>
        <v>2.9068237325880313</v>
      </c>
      <c r="Y91">
        <f t="shared" si="49"/>
        <v>49.992944313821639</v>
      </c>
      <c r="Z91">
        <f t="shared" si="50"/>
        <v>1.5224394276717745</v>
      </c>
      <c r="AA91">
        <f t="shared" si="51"/>
        <v>3.0453085901781205</v>
      </c>
      <c r="AB91">
        <f t="shared" si="52"/>
        <v>1.3843843049162567</v>
      </c>
      <c r="AC91">
        <f t="shared" si="53"/>
        <v>-478.86809370079726</v>
      </c>
      <c r="AD91">
        <f t="shared" si="54"/>
        <v>148.59070204000793</v>
      </c>
      <c r="AE91">
        <f t="shared" si="55"/>
        <v>8.729884536314751</v>
      </c>
      <c r="AF91">
        <f t="shared" si="56"/>
        <v>-3.4174445902550588E-2</v>
      </c>
      <c r="AG91">
        <f t="shared" si="57"/>
        <v>177.08144442286908</v>
      </c>
      <c r="AH91">
        <f t="shared" si="58"/>
        <v>10.813302851520806</v>
      </c>
      <c r="AI91">
        <f t="shared" si="59"/>
        <v>72.199180506027815</v>
      </c>
      <c r="AJ91">
        <v>1274.39313464559</v>
      </c>
      <c r="AK91">
        <v>1249.5358787878799</v>
      </c>
      <c r="AL91">
        <v>3.27620526015696</v>
      </c>
      <c r="AM91">
        <v>64.3374699649262</v>
      </c>
      <c r="AN91">
        <f t="shared" si="60"/>
        <v>10.858686931990867</v>
      </c>
      <c r="AO91">
        <v>20.472459451453101</v>
      </c>
      <c r="AP91">
        <v>22.3862054545455</v>
      </c>
      <c r="AQ91">
        <v>-7.1198788321424997E-4</v>
      </c>
      <c r="AR91">
        <v>77.478032350522597</v>
      </c>
      <c r="AS91">
        <v>0</v>
      </c>
      <c r="AT91">
        <v>0</v>
      </c>
      <c r="AU91">
        <f t="shared" si="61"/>
        <v>1</v>
      </c>
      <c r="AV91">
        <f t="shared" si="62"/>
        <v>0</v>
      </c>
      <c r="AW91">
        <f t="shared" si="63"/>
        <v>36249.420362722572</v>
      </c>
      <c r="AX91">
        <f t="shared" si="64"/>
        <v>1999.9867857142899</v>
      </c>
      <c r="AY91">
        <f t="shared" si="65"/>
        <v>1681.1886107142891</v>
      </c>
      <c r="AZ91">
        <f t="shared" si="66"/>
        <v>0.84059985932049897</v>
      </c>
      <c r="BA91">
        <f t="shared" si="67"/>
        <v>0.16075772848856321</v>
      </c>
      <c r="BB91">
        <v>0.9</v>
      </c>
      <c r="BC91">
        <v>0.5</v>
      </c>
      <c r="BD91" t="s">
        <v>352</v>
      </c>
      <c r="BE91">
        <v>2</v>
      </c>
      <c r="BF91" t="b">
        <v>1</v>
      </c>
      <c r="BG91">
        <v>1657555033.2142899</v>
      </c>
      <c r="BH91">
        <v>1197.5892857142901</v>
      </c>
      <c r="BI91">
        <v>1231.7932142857101</v>
      </c>
      <c r="BJ91">
        <v>22.3798178571429</v>
      </c>
      <c r="BK91">
        <v>20.477078571428599</v>
      </c>
      <c r="BL91">
        <v>1181.31357142857</v>
      </c>
      <c r="BM91">
        <v>22.057667857142899</v>
      </c>
      <c r="BN91">
        <v>500.02503571428599</v>
      </c>
      <c r="BO91">
        <v>67.990167857142893</v>
      </c>
      <c r="BP91">
        <v>3.7169871428571401E-2</v>
      </c>
      <c r="BQ91">
        <v>24.277742857142901</v>
      </c>
      <c r="BR91">
        <v>24.94905</v>
      </c>
      <c r="BS91">
        <v>999.9</v>
      </c>
      <c r="BT91">
        <v>0</v>
      </c>
      <c r="BU91">
        <v>0</v>
      </c>
      <c r="BV91">
        <v>9991.0714285714294</v>
      </c>
      <c r="BW91">
        <v>0</v>
      </c>
      <c r="BX91">
        <v>973.42428571428604</v>
      </c>
      <c r="BY91">
        <v>-34.203871428571397</v>
      </c>
      <c r="BZ91">
        <v>1225.0060714285701</v>
      </c>
      <c r="CA91">
        <v>1257.54428571429</v>
      </c>
      <c r="CB91">
        <v>1.90274428571429</v>
      </c>
      <c r="CC91">
        <v>1231.7932142857101</v>
      </c>
      <c r="CD91">
        <v>20.477078571428599</v>
      </c>
      <c r="CE91">
        <v>1.5216082142857099</v>
      </c>
      <c r="CF91">
        <v>1.3922399999999999</v>
      </c>
      <c r="CG91">
        <v>13.187032142857101</v>
      </c>
      <c r="CH91">
        <v>11.833382142857101</v>
      </c>
      <c r="CI91">
        <v>1999.9867857142899</v>
      </c>
      <c r="CJ91">
        <v>0.98000350000000003</v>
      </c>
      <c r="CK91">
        <v>1.9996300000000002E-2</v>
      </c>
      <c r="CL91">
        <v>0</v>
      </c>
      <c r="CM91">
        <v>2.2442071428571402</v>
      </c>
      <c r="CN91">
        <v>0</v>
      </c>
      <c r="CO91">
        <v>8000.07785714286</v>
      </c>
      <c r="CP91">
        <v>17300.057142857098</v>
      </c>
      <c r="CQ91">
        <v>38.325499999999998</v>
      </c>
      <c r="CR91">
        <v>38.591250000000002</v>
      </c>
      <c r="CS91">
        <v>37.845750000000002</v>
      </c>
      <c r="CT91">
        <v>37.472999999999999</v>
      </c>
      <c r="CU91">
        <v>37.778785714285704</v>
      </c>
      <c r="CV91">
        <v>1959.99642857143</v>
      </c>
      <c r="CW91">
        <v>39.9903571428571</v>
      </c>
      <c r="CX91">
        <v>0</v>
      </c>
      <c r="CY91">
        <v>1657555013.0999999</v>
      </c>
      <c r="CZ91">
        <v>0</v>
      </c>
      <c r="DA91">
        <v>1657551629</v>
      </c>
      <c r="DB91" t="s">
        <v>353</v>
      </c>
      <c r="DC91">
        <v>1657551626.5</v>
      </c>
      <c r="DD91">
        <v>1657551629</v>
      </c>
      <c r="DE91">
        <v>1</v>
      </c>
      <c r="DF91">
        <v>0.40300000000000002</v>
      </c>
      <c r="DG91">
        <v>8.9999999999999993E-3</v>
      </c>
      <c r="DH91">
        <v>9.41</v>
      </c>
      <c r="DI91">
        <v>8.6999999999999994E-2</v>
      </c>
      <c r="DJ91">
        <v>417</v>
      </c>
      <c r="DK91">
        <v>17</v>
      </c>
      <c r="DL91">
        <v>1.61</v>
      </c>
      <c r="DM91">
        <v>0.59</v>
      </c>
      <c r="DN91">
        <v>-34.184362499999999</v>
      </c>
      <c r="DO91">
        <v>0.19832082551604299</v>
      </c>
      <c r="DP91">
        <v>0.44336287490468801</v>
      </c>
      <c r="DQ91">
        <v>0</v>
      </c>
      <c r="DR91">
        <v>1.9050015</v>
      </c>
      <c r="DS91">
        <v>-7.7693808630464696E-3</v>
      </c>
      <c r="DT91">
        <v>9.7537658240292105E-3</v>
      </c>
      <c r="DU91">
        <v>1</v>
      </c>
      <c r="DV91">
        <v>1</v>
      </c>
      <c r="DW91">
        <v>2</v>
      </c>
      <c r="DX91" t="s">
        <v>354</v>
      </c>
      <c r="DY91">
        <v>2.9741900000000001</v>
      </c>
      <c r="DZ91">
        <v>2.69069</v>
      </c>
      <c r="EA91">
        <v>0.144375</v>
      </c>
      <c r="EB91">
        <v>0.14812700000000001</v>
      </c>
      <c r="EC91">
        <v>7.5158000000000003E-2</v>
      </c>
      <c r="ED91">
        <v>7.1183700000000003E-2</v>
      </c>
      <c r="EE91">
        <v>33374.800000000003</v>
      </c>
      <c r="EF91">
        <v>36305.1</v>
      </c>
      <c r="EG91">
        <v>35345.199999999997</v>
      </c>
      <c r="EH91">
        <v>38648</v>
      </c>
      <c r="EI91">
        <v>46345.1</v>
      </c>
      <c r="EJ91">
        <v>51846.5</v>
      </c>
      <c r="EK91">
        <v>55222.2</v>
      </c>
      <c r="EL91">
        <v>61985.8</v>
      </c>
      <c r="EM91">
        <v>1.9796</v>
      </c>
      <c r="EN91">
        <v>2.1631999999999998</v>
      </c>
      <c r="EO91">
        <v>1.2517E-2</v>
      </c>
      <c r="EP91">
        <v>0</v>
      </c>
      <c r="EQ91">
        <v>24.741499999999998</v>
      </c>
      <c r="ER91">
        <v>999.9</v>
      </c>
      <c r="ES91">
        <v>58.125</v>
      </c>
      <c r="ET91">
        <v>25.821000000000002</v>
      </c>
      <c r="EU91">
        <v>28.5425</v>
      </c>
      <c r="EV91">
        <v>51.049399999999999</v>
      </c>
      <c r="EW91">
        <v>37.508000000000003</v>
      </c>
      <c r="EX91">
        <v>2</v>
      </c>
      <c r="EY91">
        <v>-0.104268</v>
      </c>
      <c r="EZ91">
        <v>3.2187100000000002</v>
      </c>
      <c r="FA91">
        <v>20.121600000000001</v>
      </c>
      <c r="FB91">
        <v>5.1993200000000002</v>
      </c>
      <c r="FC91">
        <v>12.0052</v>
      </c>
      <c r="FD91">
        <v>4.9756</v>
      </c>
      <c r="FE91">
        <v>3.2930000000000001</v>
      </c>
      <c r="FF91">
        <v>9999</v>
      </c>
      <c r="FG91">
        <v>9999</v>
      </c>
      <c r="FH91">
        <v>587.79999999999995</v>
      </c>
      <c r="FI91">
        <v>9999</v>
      </c>
      <c r="FJ91">
        <v>1.8628199999999999</v>
      </c>
      <c r="FK91">
        <v>1.8678300000000001</v>
      </c>
      <c r="FL91">
        <v>1.86768</v>
      </c>
      <c r="FM91">
        <v>1.8687400000000001</v>
      </c>
      <c r="FN91">
        <v>1.8695999999999999</v>
      </c>
      <c r="FO91">
        <v>1.8656600000000001</v>
      </c>
      <c r="FP91">
        <v>1.86676</v>
      </c>
      <c r="FQ91">
        <v>1.8680699999999999</v>
      </c>
      <c r="FR91">
        <v>5</v>
      </c>
      <c r="FS91">
        <v>0</v>
      </c>
      <c r="FT91">
        <v>0</v>
      </c>
      <c r="FU91">
        <v>0</v>
      </c>
      <c r="FV91" t="s">
        <v>355</v>
      </c>
      <c r="FW91" t="s">
        <v>356</v>
      </c>
      <c r="FX91" t="s">
        <v>357</v>
      </c>
      <c r="FY91" t="s">
        <v>357</v>
      </c>
      <c r="FZ91" t="s">
        <v>357</v>
      </c>
      <c r="GA91" t="s">
        <v>357</v>
      </c>
      <c r="GB91">
        <v>0</v>
      </c>
      <c r="GC91">
        <v>100</v>
      </c>
      <c r="GD91">
        <v>100</v>
      </c>
      <c r="GE91">
        <v>16.489999999999998</v>
      </c>
      <c r="GF91">
        <v>0.32219999999999999</v>
      </c>
      <c r="GG91">
        <v>5.5070148606051301</v>
      </c>
      <c r="GH91">
        <v>9.7577496247143302E-3</v>
      </c>
      <c r="GI91">
        <v>-4.8616792591943903E-7</v>
      </c>
      <c r="GJ91">
        <v>-4.7315034107036002E-11</v>
      </c>
      <c r="GK91">
        <v>-4.7501356017567997E-2</v>
      </c>
      <c r="GL91">
        <v>-2.7595818264672001E-2</v>
      </c>
      <c r="GM91">
        <v>2.4275452786486698E-3</v>
      </c>
      <c r="GN91">
        <v>-1.8891823597295299E-5</v>
      </c>
      <c r="GO91">
        <v>-2</v>
      </c>
      <c r="GP91">
        <v>2105</v>
      </c>
      <c r="GQ91">
        <v>1</v>
      </c>
      <c r="GR91">
        <v>22</v>
      </c>
      <c r="GS91">
        <v>56.9</v>
      </c>
      <c r="GT91">
        <v>56.9</v>
      </c>
      <c r="GU91">
        <v>3.1628400000000001</v>
      </c>
      <c r="GV91">
        <v>2.5439500000000002</v>
      </c>
      <c r="GW91">
        <v>2.2485400000000002</v>
      </c>
      <c r="GX91">
        <v>2.81006</v>
      </c>
      <c r="GY91">
        <v>1.9958499999999999</v>
      </c>
      <c r="GZ91">
        <v>2.4243199999999998</v>
      </c>
      <c r="HA91">
        <v>31.958500000000001</v>
      </c>
      <c r="HB91">
        <v>15.5242</v>
      </c>
      <c r="HC91">
        <v>18</v>
      </c>
      <c r="HD91">
        <v>488.99400000000003</v>
      </c>
      <c r="HE91">
        <v>612.82799999999997</v>
      </c>
      <c r="HF91">
        <v>17.381799999999998</v>
      </c>
      <c r="HG91">
        <v>25.951599999999999</v>
      </c>
      <c r="HH91">
        <v>30.000399999999999</v>
      </c>
      <c r="HI91">
        <v>25.763200000000001</v>
      </c>
      <c r="HJ91">
        <v>25.680499999999999</v>
      </c>
      <c r="HK91">
        <v>63.3431</v>
      </c>
      <c r="HL91">
        <v>31.833400000000001</v>
      </c>
      <c r="HM91">
        <v>77.447299999999998</v>
      </c>
      <c r="HN91">
        <v>17.3995</v>
      </c>
      <c r="HO91">
        <v>1274.79</v>
      </c>
      <c r="HP91">
        <v>20.435099999999998</v>
      </c>
      <c r="HQ91">
        <v>102.459</v>
      </c>
      <c r="HR91">
        <v>103.179</v>
      </c>
    </row>
    <row r="92" spans="1:226" x14ac:dyDescent="0.2">
      <c r="A92">
        <v>187</v>
      </c>
      <c r="B92">
        <v>1657555046</v>
      </c>
      <c r="C92">
        <v>1950.9000000953699</v>
      </c>
      <c r="D92" t="s">
        <v>510</v>
      </c>
      <c r="E92" t="s">
        <v>511</v>
      </c>
      <c r="F92">
        <v>5</v>
      </c>
      <c r="G92" t="s">
        <v>1431</v>
      </c>
      <c r="H92" t="s">
        <v>351</v>
      </c>
      <c r="I92">
        <v>1657555038.5</v>
      </c>
      <c r="J92">
        <f t="shared" si="34"/>
        <v>1.0860570975547967E-2</v>
      </c>
      <c r="K92">
        <f t="shared" si="35"/>
        <v>10.860570975547967</v>
      </c>
      <c r="L92">
        <f t="shared" si="36"/>
        <v>74.218877953517406</v>
      </c>
      <c r="M92">
        <f t="shared" si="37"/>
        <v>1215.1155555555599</v>
      </c>
      <c r="N92">
        <f t="shared" si="38"/>
        <v>951.65302774593056</v>
      </c>
      <c r="O92">
        <f t="shared" si="39"/>
        <v>64.738688752832047</v>
      </c>
      <c r="P92">
        <f t="shared" si="40"/>
        <v>82.661416983205072</v>
      </c>
      <c r="Q92">
        <f t="shared" si="41"/>
        <v>0.56104770691574402</v>
      </c>
      <c r="R92">
        <f t="shared" si="42"/>
        <v>3.5657768314340341</v>
      </c>
      <c r="S92">
        <f t="shared" si="43"/>
        <v>0.51621870905013689</v>
      </c>
      <c r="T92">
        <f t="shared" si="44"/>
        <v>0.3263653873727137</v>
      </c>
      <c r="U92">
        <f t="shared" si="45"/>
        <v>321.50931633333312</v>
      </c>
      <c r="V92">
        <f t="shared" si="46"/>
        <v>23.506222167652798</v>
      </c>
      <c r="W92">
        <f t="shared" si="47"/>
        <v>23.506222167652798</v>
      </c>
      <c r="X92">
        <f t="shared" si="48"/>
        <v>2.9072834564271224</v>
      </c>
      <c r="Y92">
        <f t="shared" si="49"/>
        <v>49.994782621727666</v>
      </c>
      <c r="Z92">
        <f t="shared" si="50"/>
        <v>1.5226709947417387</v>
      </c>
      <c r="AA92">
        <f t="shared" si="51"/>
        <v>3.0456597966684389</v>
      </c>
      <c r="AB92">
        <f t="shared" si="52"/>
        <v>1.3846124616853837</v>
      </c>
      <c r="AC92">
        <f t="shared" si="53"/>
        <v>-478.95118002166532</v>
      </c>
      <c r="AD92">
        <f t="shared" si="54"/>
        <v>148.68554776733063</v>
      </c>
      <c r="AE92">
        <f t="shared" si="55"/>
        <v>8.7222026639598731</v>
      </c>
      <c r="AF92">
        <f t="shared" si="56"/>
        <v>-3.4113257041695988E-2</v>
      </c>
      <c r="AG92">
        <f t="shared" si="57"/>
        <v>178.29811946065709</v>
      </c>
      <c r="AH92">
        <f t="shared" si="58"/>
        <v>10.849482719446335</v>
      </c>
      <c r="AI92">
        <f t="shared" si="59"/>
        <v>74.218877953517406</v>
      </c>
      <c r="AJ92">
        <v>1293.0593139579801</v>
      </c>
      <c r="AK92">
        <v>1266.86212121212</v>
      </c>
      <c r="AL92">
        <v>3.5497806971629</v>
      </c>
      <c r="AM92">
        <v>64.3374699649262</v>
      </c>
      <c r="AN92">
        <f t="shared" si="60"/>
        <v>10.860570975547967</v>
      </c>
      <c r="AO92">
        <v>20.487015022856099</v>
      </c>
      <c r="AP92">
        <v>22.394898787878802</v>
      </c>
      <c r="AQ92">
        <v>7.5543057001353298E-4</v>
      </c>
      <c r="AR92">
        <v>77.478032350522597</v>
      </c>
      <c r="AS92">
        <v>0</v>
      </c>
      <c r="AT92">
        <v>0</v>
      </c>
      <c r="AU92">
        <f t="shared" si="61"/>
        <v>1</v>
      </c>
      <c r="AV92">
        <f t="shared" si="62"/>
        <v>0</v>
      </c>
      <c r="AW92">
        <f t="shared" si="63"/>
        <v>36319.749899288458</v>
      </c>
      <c r="AX92">
        <f t="shared" si="64"/>
        <v>1999.96148148148</v>
      </c>
      <c r="AY92">
        <f t="shared" si="65"/>
        <v>1681.1673666666654</v>
      </c>
      <c r="AZ92">
        <f t="shared" si="66"/>
        <v>0.84059987266421432</v>
      </c>
      <c r="BA92">
        <f t="shared" si="67"/>
        <v>0.16075775424193356</v>
      </c>
      <c r="BB92">
        <v>0.9</v>
      </c>
      <c r="BC92">
        <v>0.5</v>
      </c>
      <c r="BD92" t="s">
        <v>352</v>
      </c>
      <c r="BE92">
        <v>2</v>
      </c>
      <c r="BF92" t="b">
        <v>1</v>
      </c>
      <c r="BG92">
        <v>1657555038.5</v>
      </c>
      <c r="BH92">
        <v>1215.1155555555599</v>
      </c>
      <c r="BI92">
        <v>1249.5818518518499</v>
      </c>
      <c r="BJ92">
        <v>22.3831296296296</v>
      </c>
      <c r="BK92">
        <v>20.473955555555602</v>
      </c>
      <c r="BL92">
        <v>1198.6948148148099</v>
      </c>
      <c r="BM92">
        <v>22.060818518518499</v>
      </c>
      <c r="BN92">
        <v>500.00540740740701</v>
      </c>
      <c r="BO92">
        <v>67.990522222222197</v>
      </c>
      <c r="BP92">
        <v>3.7095896296296303E-2</v>
      </c>
      <c r="BQ92">
        <v>24.279666666666699</v>
      </c>
      <c r="BR92">
        <v>24.9477962962963</v>
      </c>
      <c r="BS92">
        <v>999.9</v>
      </c>
      <c r="BT92">
        <v>0</v>
      </c>
      <c r="BU92">
        <v>0</v>
      </c>
      <c r="BV92">
        <v>10011.296296296299</v>
      </c>
      <c r="BW92">
        <v>0</v>
      </c>
      <c r="BX92">
        <v>974.07485185185203</v>
      </c>
      <c r="BY92">
        <v>-34.465507407407401</v>
      </c>
      <c r="BZ92">
        <v>1242.9385185185199</v>
      </c>
      <c r="CA92">
        <v>1275.7011111111101</v>
      </c>
      <c r="CB92">
        <v>1.9091744444444401</v>
      </c>
      <c r="CC92">
        <v>1249.5818518518499</v>
      </c>
      <c r="CD92">
        <v>20.473955555555602</v>
      </c>
      <c r="CE92">
        <v>1.5218407407407399</v>
      </c>
      <c r="CF92">
        <v>1.3920344444444399</v>
      </c>
      <c r="CG92">
        <v>13.1893777777778</v>
      </c>
      <c r="CH92">
        <v>11.8311444444444</v>
      </c>
      <c r="CI92">
        <v>1999.96148148148</v>
      </c>
      <c r="CJ92">
        <v>0.98000299999999996</v>
      </c>
      <c r="CK92">
        <v>1.9996833333333301E-2</v>
      </c>
      <c r="CL92">
        <v>0</v>
      </c>
      <c r="CM92">
        <v>2.21021481481481</v>
      </c>
      <c r="CN92">
        <v>0</v>
      </c>
      <c r="CO92">
        <v>7999.7792592592596</v>
      </c>
      <c r="CP92">
        <v>17299.840740740699</v>
      </c>
      <c r="CQ92">
        <v>38.311999999999998</v>
      </c>
      <c r="CR92">
        <v>38.580666666666701</v>
      </c>
      <c r="CS92">
        <v>37.826000000000001</v>
      </c>
      <c r="CT92">
        <v>37.451000000000001</v>
      </c>
      <c r="CU92">
        <v>37.759185185185203</v>
      </c>
      <c r="CV92">
        <v>1959.97074074074</v>
      </c>
      <c r="CW92">
        <v>39.990740740740698</v>
      </c>
      <c r="CX92">
        <v>0</v>
      </c>
      <c r="CY92">
        <v>1657555017.9000001</v>
      </c>
      <c r="CZ92">
        <v>0</v>
      </c>
      <c r="DA92">
        <v>1657551629</v>
      </c>
      <c r="DB92" t="s">
        <v>353</v>
      </c>
      <c r="DC92">
        <v>1657551626.5</v>
      </c>
      <c r="DD92">
        <v>1657551629</v>
      </c>
      <c r="DE92">
        <v>1</v>
      </c>
      <c r="DF92">
        <v>0.40300000000000002</v>
      </c>
      <c r="DG92">
        <v>8.9999999999999993E-3</v>
      </c>
      <c r="DH92">
        <v>9.41</v>
      </c>
      <c r="DI92">
        <v>8.6999999999999994E-2</v>
      </c>
      <c r="DJ92">
        <v>417</v>
      </c>
      <c r="DK92">
        <v>17</v>
      </c>
      <c r="DL92">
        <v>1.61</v>
      </c>
      <c r="DM92">
        <v>0.59</v>
      </c>
      <c r="DN92">
        <v>-34.423692500000001</v>
      </c>
      <c r="DO92">
        <v>-1.7056671669792101</v>
      </c>
      <c r="DP92">
        <v>0.60529621194399497</v>
      </c>
      <c r="DQ92">
        <v>0</v>
      </c>
      <c r="DR92">
        <v>1.9031247499999999</v>
      </c>
      <c r="DS92">
        <v>3.02121951219478E-2</v>
      </c>
      <c r="DT92">
        <v>1.0020724521585299E-2</v>
      </c>
      <c r="DU92">
        <v>1</v>
      </c>
      <c r="DV92">
        <v>1</v>
      </c>
      <c r="DW92">
        <v>2</v>
      </c>
      <c r="DX92" t="s">
        <v>354</v>
      </c>
      <c r="DY92">
        <v>2.9741399999999998</v>
      </c>
      <c r="DZ92">
        <v>2.6916099999999998</v>
      </c>
      <c r="EA92">
        <v>0.14566399999999999</v>
      </c>
      <c r="EB92">
        <v>0.149313</v>
      </c>
      <c r="EC92">
        <v>7.5177400000000005E-2</v>
      </c>
      <c r="ED92">
        <v>7.1128200000000003E-2</v>
      </c>
      <c r="EE92">
        <v>33324.5</v>
      </c>
      <c r="EF92">
        <v>36254.1</v>
      </c>
      <c r="EG92">
        <v>35345.199999999997</v>
      </c>
      <c r="EH92">
        <v>38647.599999999999</v>
      </c>
      <c r="EI92">
        <v>46343.8</v>
      </c>
      <c r="EJ92">
        <v>51849.3</v>
      </c>
      <c r="EK92">
        <v>55221.9</v>
      </c>
      <c r="EL92">
        <v>61985.4</v>
      </c>
      <c r="EM92">
        <v>1.9792000000000001</v>
      </c>
      <c r="EN92">
        <v>2.1631999999999998</v>
      </c>
      <c r="EO92">
        <v>1.4305099999999999E-2</v>
      </c>
      <c r="EP92">
        <v>0</v>
      </c>
      <c r="EQ92">
        <v>24.734500000000001</v>
      </c>
      <c r="ER92">
        <v>999.9</v>
      </c>
      <c r="ES92">
        <v>58.052</v>
      </c>
      <c r="ET92">
        <v>25.831</v>
      </c>
      <c r="EU92">
        <v>28.5245</v>
      </c>
      <c r="EV92">
        <v>50.909399999999998</v>
      </c>
      <c r="EW92">
        <v>37.515999999999998</v>
      </c>
      <c r="EX92">
        <v>2</v>
      </c>
      <c r="EY92">
        <v>-0.10402400000000001</v>
      </c>
      <c r="EZ92">
        <v>3.18309</v>
      </c>
      <c r="FA92">
        <v>20.122199999999999</v>
      </c>
      <c r="FB92">
        <v>5.1993200000000002</v>
      </c>
      <c r="FC92">
        <v>12.006399999999999</v>
      </c>
      <c r="FD92">
        <v>4.9756</v>
      </c>
      <c r="FE92">
        <v>3.2932000000000001</v>
      </c>
      <c r="FF92">
        <v>9999</v>
      </c>
      <c r="FG92">
        <v>9999</v>
      </c>
      <c r="FH92">
        <v>587.79999999999995</v>
      </c>
      <c r="FI92">
        <v>9999</v>
      </c>
      <c r="FJ92">
        <v>1.8628199999999999</v>
      </c>
      <c r="FK92">
        <v>1.8678300000000001</v>
      </c>
      <c r="FL92">
        <v>1.86768</v>
      </c>
      <c r="FM92">
        <v>1.8687400000000001</v>
      </c>
      <c r="FN92">
        <v>1.86954</v>
      </c>
      <c r="FO92">
        <v>1.8656900000000001</v>
      </c>
      <c r="FP92">
        <v>1.86676</v>
      </c>
      <c r="FQ92">
        <v>1.8681000000000001</v>
      </c>
      <c r="FR92">
        <v>5</v>
      </c>
      <c r="FS92">
        <v>0</v>
      </c>
      <c r="FT92">
        <v>0</v>
      </c>
      <c r="FU92">
        <v>0</v>
      </c>
      <c r="FV92" t="s">
        <v>355</v>
      </c>
      <c r="FW92" t="s">
        <v>356</v>
      </c>
      <c r="FX92" t="s">
        <v>357</v>
      </c>
      <c r="FY92" t="s">
        <v>357</v>
      </c>
      <c r="FZ92" t="s">
        <v>357</v>
      </c>
      <c r="GA92" t="s">
        <v>357</v>
      </c>
      <c r="GB92">
        <v>0</v>
      </c>
      <c r="GC92">
        <v>100</v>
      </c>
      <c r="GD92">
        <v>100</v>
      </c>
      <c r="GE92">
        <v>16.63</v>
      </c>
      <c r="GF92">
        <v>0.3226</v>
      </c>
      <c r="GG92">
        <v>5.5070148606051301</v>
      </c>
      <c r="GH92">
        <v>9.7577496247143302E-3</v>
      </c>
      <c r="GI92">
        <v>-4.8616792591943903E-7</v>
      </c>
      <c r="GJ92">
        <v>-4.7315034107036002E-11</v>
      </c>
      <c r="GK92">
        <v>-4.7501356017567997E-2</v>
      </c>
      <c r="GL92">
        <v>-2.7595818264672001E-2</v>
      </c>
      <c r="GM92">
        <v>2.4275452786486698E-3</v>
      </c>
      <c r="GN92">
        <v>-1.8891823597295299E-5</v>
      </c>
      <c r="GO92">
        <v>-2</v>
      </c>
      <c r="GP92">
        <v>2105</v>
      </c>
      <c r="GQ92">
        <v>1</v>
      </c>
      <c r="GR92">
        <v>22</v>
      </c>
      <c r="GS92">
        <v>57</v>
      </c>
      <c r="GT92">
        <v>57</v>
      </c>
      <c r="GU92">
        <v>3.1933600000000002</v>
      </c>
      <c r="GV92">
        <v>2.5830099999999998</v>
      </c>
      <c r="GW92">
        <v>2.2485400000000002</v>
      </c>
      <c r="GX92">
        <v>2.80884</v>
      </c>
      <c r="GY92">
        <v>1.9958499999999999</v>
      </c>
      <c r="GZ92">
        <v>2.36206</v>
      </c>
      <c r="HA92">
        <v>31.980499999999999</v>
      </c>
      <c r="HB92">
        <v>15.515499999999999</v>
      </c>
      <c r="HC92">
        <v>18</v>
      </c>
      <c r="HD92">
        <v>488.77600000000001</v>
      </c>
      <c r="HE92">
        <v>612.87699999999995</v>
      </c>
      <c r="HF92">
        <v>17.4221</v>
      </c>
      <c r="HG92">
        <v>25.958200000000001</v>
      </c>
      <c r="HH92">
        <v>30.0002</v>
      </c>
      <c r="HI92">
        <v>25.767499999999998</v>
      </c>
      <c r="HJ92">
        <v>25.685199999999998</v>
      </c>
      <c r="HK92">
        <v>63.962200000000003</v>
      </c>
      <c r="HL92">
        <v>31.833400000000001</v>
      </c>
      <c r="HM92">
        <v>77.073400000000007</v>
      </c>
      <c r="HN92">
        <v>17.4375</v>
      </c>
      <c r="HO92">
        <v>1288.24</v>
      </c>
      <c r="HP92">
        <v>20.427299999999999</v>
      </c>
      <c r="HQ92">
        <v>102.459</v>
      </c>
      <c r="HR92">
        <v>103.178</v>
      </c>
    </row>
    <row r="93" spans="1:226" x14ac:dyDescent="0.2">
      <c r="A93">
        <v>188</v>
      </c>
      <c r="B93">
        <v>1657555051</v>
      </c>
      <c r="C93">
        <v>1955.9000000953699</v>
      </c>
      <c r="D93" t="s">
        <v>512</v>
      </c>
      <c r="E93" t="s">
        <v>513</v>
      </c>
      <c r="F93">
        <v>5</v>
      </c>
      <c r="G93" t="s">
        <v>1431</v>
      </c>
      <c r="H93" t="s">
        <v>351</v>
      </c>
      <c r="I93">
        <v>1657555043.2142899</v>
      </c>
      <c r="J93">
        <f t="shared" si="34"/>
        <v>1.090067603513389E-2</v>
      </c>
      <c r="K93">
        <f t="shared" si="35"/>
        <v>10.900676035133891</v>
      </c>
      <c r="L93">
        <f t="shared" si="36"/>
        <v>75.488621410227452</v>
      </c>
      <c r="M93">
        <f t="shared" si="37"/>
        <v>1230.77357142857</v>
      </c>
      <c r="N93">
        <f t="shared" si="38"/>
        <v>963.98025714942355</v>
      </c>
      <c r="O93">
        <f t="shared" si="39"/>
        <v>65.577623790690254</v>
      </c>
      <c r="P93">
        <f t="shared" si="40"/>
        <v>83.727032415930708</v>
      </c>
      <c r="Q93">
        <f t="shared" si="41"/>
        <v>0.56369241483329358</v>
      </c>
      <c r="R93">
        <f t="shared" si="42"/>
        <v>3.563788323129446</v>
      </c>
      <c r="S93">
        <f t="shared" si="43"/>
        <v>0.51843495805597539</v>
      </c>
      <c r="T93">
        <f t="shared" si="44"/>
        <v>0.32778471933455849</v>
      </c>
      <c r="U93">
        <f t="shared" si="45"/>
        <v>321.5127833571421</v>
      </c>
      <c r="V93">
        <f t="shared" si="46"/>
        <v>23.50223125695036</v>
      </c>
      <c r="W93">
        <f t="shared" si="47"/>
        <v>23.50223125695036</v>
      </c>
      <c r="X93">
        <f t="shared" si="48"/>
        <v>2.9065839510120766</v>
      </c>
      <c r="Y93">
        <f t="shared" si="49"/>
        <v>49.983297744603931</v>
      </c>
      <c r="Z93">
        <f t="shared" si="50"/>
        <v>1.522785787759058</v>
      </c>
      <c r="AA93">
        <f t="shared" si="51"/>
        <v>3.046589273760862</v>
      </c>
      <c r="AB93">
        <f t="shared" si="52"/>
        <v>1.3837981632530185</v>
      </c>
      <c r="AC93">
        <f t="shared" si="53"/>
        <v>-480.71981314940456</v>
      </c>
      <c r="AD93">
        <f t="shared" si="54"/>
        <v>150.34744661391485</v>
      </c>
      <c r="AE93">
        <f t="shared" si="55"/>
        <v>8.8246636523220321</v>
      </c>
      <c r="AF93">
        <f t="shared" si="56"/>
        <v>-3.4919526025561254E-2</v>
      </c>
      <c r="AG93">
        <f t="shared" si="57"/>
        <v>178.26520925702363</v>
      </c>
      <c r="AH93">
        <f t="shared" si="58"/>
        <v>10.855613693625479</v>
      </c>
      <c r="AI93">
        <f t="shared" si="59"/>
        <v>75.488621410227452</v>
      </c>
      <c r="AJ93">
        <v>1309.0885018040899</v>
      </c>
      <c r="AK93">
        <v>1283.5670303030299</v>
      </c>
      <c r="AL93">
        <v>3.2926902511172398</v>
      </c>
      <c r="AM93">
        <v>64.3374699649262</v>
      </c>
      <c r="AN93">
        <f t="shared" si="60"/>
        <v>10.900676035133891</v>
      </c>
      <c r="AO93">
        <v>20.465154156989001</v>
      </c>
      <c r="AP93">
        <v>22.3852636363636</v>
      </c>
      <c r="AQ93">
        <v>-4.4145011044601098E-4</v>
      </c>
      <c r="AR93">
        <v>77.478032350522597</v>
      </c>
      <c r="AS93">
        <v>0</v>
      </c>
      <c r="AT93">
        <v>0</v>
      </c>
      <c r="AU93">
        <f t="shared" si="61"/>
        <v>1</v>
      </c>
      <c r="AV93">
        <f t="shared" si="62"/>
        <v>0</v>
      </c>
      <c r="AW93">
        <f t="shared" si="63"/>
        <v>36293.587317772508</v>
      </c>
      <c r="AX93">
        <f t="shared" si="64"/>
        <v>1999.9832142857099</v>
      </c>
      <c r="AY93">
        <f t="shared" si="65"/>
        <v>1681.1856214285676</v>
      </c>
      <c r="AZ93">
        <f t="shared" si="66"/>
        <v>0.84059986574887324</v>
      </c>
      <c r="BA93">
        <f t="shared" si="67"/>
        <v>0.16075774089532535</v>
      </c>
      <c r="BB93">
        <v>0.9</v>
      </c>
      <c r="BC93">
        <v>0.5</v>
      </c>
      <c r="BD93" t="s">
        <v>352</v>
      </c>
      <c r="BE93">
        <v>2</v>
      </c>
      <c r="BF93" t="b">
        <v>1</v>
      </c>
      <c r="BG93">
        <v>1657555043.2142899</v>
      </c>
      <c r="BH93">
        <v>1230.77357142857</v>
      </c>
      <c r="BI93">
        <v>1265.2667857142901</v>
      </c>
      <c r="BJ93">
        <v>22.384699999999999</v>
      </c>
      <c r="BK93">
        <v>20.474399999999999</v>
      </c>
      <c r="BL93">
        <v>1214.2225000000001</v>
      </c>
      <c r="BM93">
        <v>22.062310714285701</v>
      </c>
      <c r="BN93">
        <v>499.99228571428603</v>
      </c>
      <c r="BO93">
        <v>67.990692857142903</v>
      </c>
      <c r="BP93">
        <v>3.7281060714285698E-2</v>
      </c>
      <c r="BQ93">
        <v>24.284757142857099</v>
      </c>
      <c r="BR93">
        <v>24.951160714285699</v>
      </c>
      <c r="BS93">
        <v>999.9</v>
      </c>
      <c r="BT93">
        <v>0</v>
      </c>
      <c r="BU93">
        <v>0</v>
      </c>
      <c r="BV93">
        <v>10003.9285714286</v>
      </c>
      <c r="BW93">
        <v>0</v>
      </c>
      <c r="BX93">
        <v>974.79167857142897</v>
      </c>
      <c r="BY93">
        <v>-34.492617857142903</v>
      </c>
      <c r="BZ93">
        <v>1258.9567857142899</v>
      </c>
      <c r="CA93">
        <v>1291.71392857143</v>
      </c>
      <c r="CB93">
        <v>1.9103035714285701</v>
      </c>
      <c r="CC93">
        <v>1265.2667857142901</v>
      </c>
      <c r="CD93">
        <v>20.474399999999999</v>
      </c>
      <c r="CE93">
        <v>1.52195107142857</v>
      </c>
      <c r="CF93">
        <v>1.39206785714286</v>
      </c>
      <c r="CG93">
        <v>13.1904928571429</v>
      </c>
      <c r="CH93">
        <v>11.831507142857101</v>
      </c>
      <c r="CI93">
        <v>1999.9832142857099</v>
      </c>
      <c r="CJ93">
        <v>0.98000317857142805</v>
      </c>
      <c r="CK93">
        <v>1.99966428571429E-2</v>
      </c>
      <c r="CL93">
        <v>0</v>
      </c>
      <c r="CM93">
        <v>2.2480250000000002</v>
      </c>
      <c r="CN93">
        <v>0</v>
      </c>
      <c r="CO93">
        <v>7999.3657142857101</v>
      </c>
      <c r="CP93">
        <v>17300.032142857101</v>
      </c>
      <c r="CQ93">
        <v>38.311999999999998</v>
      </c>
      <c r="CR93">
        <v>38.570999999999998</v>
      </c>
      <c r="CS93">
        <v>37.827750000000002</v>
      </c>
      <c r="CT93">
        <v>37.436999999999998</v>
      </c>
      <c r="CU93">
        <v>37.75</v>
      </c>
      <c r="CV93">
        <v>1959.9925000000001</v>
      </c>
      <c r="CW93">
        <v>39.990714285714297</v>
      </c>
      <c r="CX93">
        <v>0</v>
      </c>
      <c r="CY93">
        <v>1657555022.7</v>
      </c>
      <c r="CZ93">
        <v>0</v>
      </c>
      <c r="DA93">
        <v>1657551629</v>
      </c>
      <c r="DB93" t="s">
        <v>353</v>
      </c>
      <c r="DC93">
        <v>1657551626.5</v>
      </c>
      <c r="DD93">
        <v>1657551629</v>
      </c>
      <c r="DE93">
        <v>1</v>
      </c>
      <c r="DF93">
        <v>0.40300000000000002</v>
      </c>
      <c r="DG93">
        <v>8.9999999999999993E-3</v>
      </c>
      <c r="DH93">
        <v>9.41</v>
      </c>
      <c r="DI93">
        <v>8.6999999999999994E-2</v>
      </c>
      <c r="DJ93">
        <v>417</v>
      </c>
      <c r="DK93">
        <v>17</v>
      </c>
      <c r="DL93">
        <v>1.61</v>
      </c>
      <c r="DM93">
        <v>0.59</v>
      </c>
      <c r="DN93">
        <v>-34.499955</v>
      </c>
      <c r="DO93">
        <v>-1.66395422138833</v>
      </c>
      <c r="DP93">
        <v>0.67661362901954702</v>
      </c>
      <c r="DQ93">
        <v>0</v>
      </c>
      <c r="DR93">
        <v>1.9110294999999999</v>
      </c>
      <c r="DS93">
        <v>3.2464615384612601E-2</v>
      </c>
      <c r="DT93">
        <v>1.0886261973239501E-2</v>
      </c>
      <c r="DU93">
        <v>1</v>
      </c>
      <c r="DV93">
        <v>1</v>
      </c>
      <c r="DW93">
        <v>2</v>
      </c>
      <c r="DX93" t="s">
        <v>354</v>
      </c>
      <c r="DY93">
        <v>2.9739599999999999</v>
      </c>
      <c r="DZ93">
        <v>2.6917</v>
      </c>
      <c r="EA93">
        <v>0.14684</v>
      </c>
      <c r="EB93">
        <v>0.15056700000000001</v>
      </c>
      <c r="EC93">
        <v>7.5161900000000004E-2</v>
      </c>
      <c r="ED93">
        <v>7.1150900000000003E-2</v>
      </c>
      <c r="EE93">
        <v>33278</v>
      </c>
      <c r="EF93">
        <v>36199.9</v>
      </c>
      <c r="EG93">
        <v>35344.5</v>
      </c>
      <c r="EH93">
        <v>38646.699999999997</v>
      </c>
      <c r="EI93">
        <v>46344.7</v>
      </c>
      <c r="EJ93">
        <v>51846.7</v>
      </c>
      <c r="EK93">
        <v>55221.9</v>
      </c>
      <c r="EL93">
        <v>61983.7</v>
      </c>
      <c r="EM93">
        <v>1.9792000000000001</v>
      </c>
      <c r="EN93">
        <v>2.1631999999999998</v>
      </c>
      <c r="EO93">
        <v>1.2964E-2</v>
      </c>
      <c r="EP93">
        <v>0</v>
      </c>
      <c r="EQ93">
        <v>24.727</v>
      </c>
      <c r="ER93">
        <v>999.9</v>
      </c>
      <c r="ES93">
        <v>58.027000000000001</v>
      </c>
      <c r="ET93">
        <v>25.850999999999999</v>
      </c>
      <c r="EU93">
        <v>28.5444</v>
      </c>
      <c r="EV93">
        <v>51.2194</v>
      </c>
      <c r="EW93">
        <v>37.608199999999997</v>
      </c>
      <c r="EX93">
        <v>2</v>
      </c>
      <c r="EY93">
        <v>-0.103537</v>
      </c>
      <c r="EZ93">
        <v>3.20512</v>
      </c>
      <c r="FA93">
        <v>20.121500000000001</v>
      </c>
      <c r="FB93">
        <v>5.1981200000000003</v>
      </c>
      <c r="FC93">
        <v>12.008800000000001</v>
      </c>
      <c r="FD93">
        <v>4.9756</v>
      </c>
      <c r="FE93">
        <v>3.2930000000000001</v>
      </c>
      <c r="FF93">
        <v>9999</v>
      </c>
      <c r="FG93">
        <v>9999</v>
      </c>
      <c r="FH93">
        <v>587.79999999999995</v>
      </c>
      <c r="FI93">
        <v>9999</v>
      </c>
      <c r="FJ93">
        <v>1.8627899999999999</v>
      </c>
      <c r="FK93">
        <v>1.8678300000000001</v>
      </c>
      <c r="FL93">
        <v>1.8676200000000001</v>
      </c>
      <c r="FM93">
        <v>1.8686799999999999</v>
      </c>
      <c r="FN93">
        <v>1.8695999999999999</v>
      </c>
      <c r="FO93">
        <v>1.8656900000000001</v>
      </c>
      <c r="FP93">
        <v>1.86676</v>
      </c>
      <c r="FQ93">
        <v>1.8681300000000001</v>
      </c>
      <c r="FR93">
        <v>5</v>
      </c>
      <c r="FS93">
        <v>0</v>
      </c>
      <c r="FT93">
        <v>0</v>
      </c>
      <c r="FU93">
        <v>0</v>
      </c>
      <c r="FV93" t="s">
        <v>355</v>
      </c>
      <c r="FW93" t="s">
        <v>356</v>
      </c>
      <c r="FX93" t="s">
        <v>357</v>
      </c>
      <c r="FY93" t="s">
        <v>357</v>
      </c>
      <c r="FZ93" t="s">
        <v>357</v>
      </c>
      <c r="GA93" t="s">
        <v>357</v>
      </c>
      <c r="GB93">
        <v>0</v>
      </c>
      <c r="GC93">
        <v>100</v>
      </c>
      <c r="GD93">
        <v>100</v>
      </c>
      <c r="GE93">
        <v>16.760000000000002</v>
      </c>
      <c r="GF93">
        <v>0.32229999999999998</v>
      </c>
      <c r="GG93">
        <v>5.5070148606051301</v>
      </c>
      <c r="GH93">
        <v>9.7577496247143302E-3</v>
      </c>
      <c r="GI93">
        <v>-4.8616792591943903E-7</v>
      </c>
      <c r="GJ93">
        <v>-4.7315034107036002E-11</v>
      </c>
      <c r="GK93">
        <v>-4.7501356017567997E-2</v>
      </c>
      <c r="GL93">
        <v>-2.7595818264672001E-2</v>
      </c>
      <c r="GM93">
        <v>2.4275452786486698E-3</v>
      </c>
      <c r="GN93">
        <v>-1.8891823597295299E-5</v>
      </c>
      <c r="GO93">
        <v>-2</v>
      </c>
      <c r="GP93">
        <v>2105</v>
      </c>
      <c r="GQ93">
        <v>1</v>
      </c>
      <c r="GR93">
        <v>22</v>
      </c>
      <c r="GS93">
        <v>57.1</v>
      </c>
      <c r="GT93">
        <v>57</v>
      </c>
      <c r="GU93">
        <v>3.2226599999999999</v>
      </c>
      <c r="GV93">
        <v>2.5805699999999998</v>
      </c>
      <c r="GW93">
        <v>2.2485400000000002</v>
      </c>
      <c r="GX93">
        <v>2.80884</v>
      </c>
      <c r="GY93">
        <v>1.9958499999999999</v>
      </c>
      <c r="GZ93">
        <v>2.3950200000000001</v>
      </c>
      <c r="HA93">
        <v>31.980499999999999</v>
      </c>
      <c r="HB93">
        <v>15.515499999999999</v>
      </c>
      <c r="HC93">
        <v>18</v>
      </c>
      <c r="HD93">
        <v>488.827</v>
      </c>
      <c r="HE93">
        <v>612.92700000000002</v>
      </c>
      <c r="HF93">
        <v>17.459199999999999</v>
      </c>
      <c r="HG93">
        <v>25.962599999999998</v>
      </c>
      <c r="HH93">
        <v>30.000499999999999</v>
      </c>
      <c r="HI93">
        <v>25.7727</v>
      </c>
      <c r="HJ93">
        <v>25.689499999999999</v>
      </c>
      <c r="HK93">
        <v>64.59</v>
      </c>
      <c r="HL93">
        <v>31.833400000000001</v>
      </c>
      <c r="HM93">
        <v>77.073400000000007</v>
      </c>
      <c r="HN93">
        <v>17.465399999999999</v>
      </c>
      <c r="HO93">
        <v>1308.43</v>
      </c>
      <c r="HP93">
        <v>20.4285</v>
      </c>
      <c r="HQ93">
        <v>102.458</v>
      </c>
      <c r="HR93">
        <v>103.176</v>
      </c>
    </row>
    <row r="94" spans="1:226" x14ac:dyDescent="0.2">
      <c r="A94">
        <v>189</v>
      </c>
      <c r="B94">
        <v>1657555056</v>
      </c>
      <c r="C94">
        <v>1960.9000000953699</v>
      </c>
      <c r="D94" t="s">
        <v>514</v>
      </c>
      <c r="E94" t="s">
        <v>515</v>
      </c>
      <c r="F94">
        <v>5</v>
      </c>
      <c r="G94" t="s">
        <v>1431</v>
      </c>
      <c r="H94" t="s">
        <v>351</v>
      </c>
      <c r="I94">
        <v>1657555048.5</v>
      </c>
      <c r="J94">
        <f t="shared" si="34"/>
        <v>1.0843640127269568E-2</v>
      </c>
      <c r="K94">
        <f t="shared" si="35"/>
        <v>10.843640127269568</v>
      </c>
      <c r="L94">
        <f t="shared" si="36"/>
        <v>75.899841513634072</v>
      </c>
      <c r="M94">
        <f t="shared" si="37"/>
        <v>1248.27740740741</v>
      </c>
      <c r="N94">
        <f t="shared" si="38"/>
        <v>977.99152703186337</v>
      </c>
      <c r="O94">
        <f t="shared" si="39"/>
        <v>66.530509860458679</v>
      </c>
      <c r="P94">
        <f t="shared" si="40"/>
        <v>84.917435444612735</v>
      </c>
      <c r="Q94">
        <f t="shared" si="41"/>
        <v>0.55938268410747405</v>
      </c>
      <c r="R94">
        <f t="shared" si="42"/>
        <v>3.5670249961857849</v>
      </c>
      <c r="S94">
        <f t="shared" si="43"/>
        <v>0.51482231828451552</v>
      </c>
      <c r="T94">
        <f t="shared" si="44"/>
        <v>0.32547120466372204</v>
      </c>
      <c r="U94">
        <f t="shared" si="45"/>
        <v>321.51483511111172</v>
      </c>
      <c r="V94">
        <f t="shared" si="46"/>
        <v>23.516752244324756</v>
      </c>
      <c r="W94">
        <f t="shared" si="47"/>
        <v>23.516752244324756</v>
      </c>
      <c r="X94">
        <f t="shared" si="48"/>
        <v>2.9091298185439283</v>
      </c>
      <c r="Y94">
        <f t="shared" si="49"/>
        <v>49.984128255171576</v>
      </c>
      <c r="Z94">
        <f t="shared" si="50"/>
        <v>1.5229468545255438</v>
      </c>
      <c r="AA94">
        <f t="shared" si="51"/>
        <v>3.0468608890222528</v>
      </c>
      <c r="AB94">
        <f t="shared" si="52"/>
        <v>1.3861829640183845</v>
      </c>
      <c r="AC94">
        <f t="shared" si="53"/>
        <v>-478.20452961258798</v>
      </c>
      <c r="AD94">
        <f t="shared" si="54"/>
        <v>147.97754504235181</v>
      </c>
      <c r="AE94">
        <f t="shared" si="55"/>
        <v>8.6783821536297872</v>
      </c>
      <c r="AF94">
        <f t="shared" si="56"/>
        <v>-3.3767305494649236E-2</v>
      </c>
      <c r="AG94">
        <f t="shared" si="57"/>
        <v>180.01142920595385</v>
      </c>
      <c r="AH94">
        <f t="shared" si="58"/>
        <v>10.859466009242908</v>
      </c>
      <c r="AI94">
        <f t="shared" si="59"/>
        <v>75.899841513634072</v>
      </c>
      <c r="AJ94">
        <v>1326.5653059850999</v>
      </c>
      <c r="AK94">
        <v>1300.61054545455</v>
      </c>
      <c r="AL94">
        <v>3.3937510947693799</v>
      </c>
      <c r="AM94">
        <v>64.3374699649262</v>
      </c>
      <c r="AN94">
        <f t="shared" si="60"/>
        <v>10.843640127269568</v>
      </c>
      <c r="AO94">
        <v>20.479804975565798</v>
      </c>
      <c r="AP94">
        <v>22.387483030302999</v>
      </c>
      <c r="AQ94">
        <v>1.2415110946465601E-4</v>
      </c>
      <c r="AR94">
        <v>77.478032350522597</v>
      </c>
      <c r="AS94">
        <v>0</v>
      </c>
      <c r="AT94">
        <v>0</v>
      </c>
      <c r="AU94">
        <f t="shared" si="61"/>
        <v>1</v>
      </c>
      <c r="AV94">
        <f t="shared" si="62"/>
        <v>0</v>
      </c>
      <c r="AW94">
        <f t="shared" si="63"/>
        <v>36334.976280997042</v>
      </c>
      <c r="AX94">
        <f t="shared" si="64"/>
        <v>1999.9959259259299</v>
      </c>
      <c r="AY94">
        <f t="shared" si="65"/>
        <v>1681.1963111111145</v>
      </c>
      <c r="AZ94">
        <f t="shared" si="66"/>
        <v>0.84059986788861973</v>
      </c>
      <c r="BA94">
        <f t="shared" si="67"/>
        <v>0.16075774502503615</v>
      </c>
      <c r="BB94">
        <v>0.9</v>
      </c>
      <c r="BC94">
        <v>0.5</v>
      </c>
      <c r="BD94" t="s">
        <v>352</v>
      </c>
      <c r="BE94">
        <v>2</v>
      </c>
      <c r="BF94" t="b">
        <v>1</v>
      </c>
      <c r="BG94">
        <v>1657555048.5</v>
      </c>
      <c r="BH94">
        <v>1248.27740740741</v>
      </c>
      <c r="BI94">
        <v>1283.12037037037</v>
      </c>
      <c r="BJ94">
        <v>22.387159259259299</v>
      </c>
      <c r="BK94">
        <v>20.4761666666667</v>
      </c>
      <c r="BL94">
        <v>1231.58</v>
      </c>
      <c r="BM94">
        <v>22.0646407407407</v>
      </c>
      <c r="BN94">
        <v>499.98718518518501</v>
      </c>
      <c r="BO94">
        <v>67.990385185185204</v>
      </c>
      <c r="BP94">
        <v>3.7310374074074101E-2</v>
      </c>
      <c r="BQ94">
        <v>24.286244444444399</v>
      </c>
      <c r="BR94">
        <v>24.9540481481481</v>
      </c>
      <c r="BS94">
        <v>999.9</v>
      </c>
      <c r="BT94">
        <v>0</v>
      </c>
      <c r="BU94">
        <v>0</v>
      </c>
      <c r="BV94">
        <v>10015.9259259259</v>
      </c>
      <c r="BW94">
        <v>0</v>
      </c>
      <c r="BX94">
        <v>975.26774074074103</v>
      </c>
      <c r="BY94">
        <v>-34.843170370370402</v>
      </c>
      <c r="BZ94">
        <v>1276.86333333333</v>
      </c>
      <c r="CA94">
        <v>1309.9429629629601</v>
      </c>
      <c r="CB94">
        <v>1.9109962962963001</v>
      </c>
      <c r="CC94">
        <v>1283.12037037037</v>
      </c>
      <c r="CD94">
        <v>20.4761666666667</v>
      </c>
      <c r="CE94">
        <v>1.52211148148148</v>
      </c>
      <c r="CF94">
        <v>1.3921818518518501</v>
      </c>
      <c r="CG94">
        <v>13.192103703703699</v>
      </c>
      <c r="CH94">
        <v>11.832744444444399</v>
      </c>
      <c r="CI94">
        <v>1999.9959259259299</v>
      </c>
      <c r="CJ94">
        <v>0.98000311111111105</v>
      </c>
      <c r="CK94">
        <v>1.9996714814814801E-2</v>
      </c>
      <c r="CL94">
        <v>0</v>
      </c>
      <c r="CM94">
        <v>2.29894444444444</v>
      </c>
      <c r="CN94">
        <v>0</v>
      </c>
      <c r="CO94">
        <v>7998.4674074074101</v>
      </c>
      <c r="CP94">
        <v>17300.148148148099</v>
      </c>
      <c r="CQ94">
        <v>38.311999999999998</v>
      </c>
      <c r="CR94">
        <v>38.566666666666698</v>
      </c>
      <c r="CS94">
        <v>37.819000000000003</v>
      </c>
      <c r="CT94">
        <v>37.436999999999998</v>
      </c>
      <c r="CU94">
        <v>37.75</v>
      </c>
      <c r="CV94">
        <v>1960.0048148148201</v>
      </c>
      <c r="CW94">
        <v>39.991111111111103</v>
      </c>
      <c r="CX94">
        <v>0</v>
      </c>
      <c r="CY94">
        <v>1657555028.0999999</v>
      </c>
      <c r="CZ94">
        <v>0</v>
      </c>
      <c r="DA94">
        <v>1657551629</v>
      </c>
      <c r="DB94" t="s">
        <v>353</v>
      </c>
      <c r="DC94">
        <v>1657551626.5</v>
      </c>
      <c r="DD94">
        <v>1657551629</v>
      </c>
      <c r="DE94">
        <v>1</v>
      </c>
      <c r="DF94">
        <v>0.40300000000000002</v>
      </c>
      <c r="DG94">
        <v>8.9999999999999993E-3</v>
      </c>
      <c r="DH94">
        <v>9.41</v>
      </c>
      <c r="DI94">
        <v>8.6999999999999994E-2</v>
      </c>
      <c r="DJ94">
        <v>417</v>
      </c>
      <c r="DK94">
        <v>17</v>
      </c>
      <c r="DL94">
        <v>1.61</v>
      </c>
      <c r="DM94">
        <v>0.59</v>
      </c>
      <c r="DN94">
        <v>-34.618407500000004</v>
      </c>
      <c r="DO94">
        <v>-2.5044146341462801</v>
      </c>
      <c r="DP94">
        <v>0.71763817672539598</v>
      </c>
      <c r="DQ94">
        <v>0</v>
      </c>
      <c r="DR94">
        <v>1.9092210000000001</v>
      </c>
      <c r="DS94">
        <v>2.0286754221382802E-2</v>
      </c>
      <c r="DT94">
        <v>1.06458939972179E-2</v>
      </c>
      <c r="DU94">
        <v>1</v>
      </c>
      <c r="DV94">
        <v>1</v>
      </c>
      <c r="DW94">
        <v>2</v>
      </c>
      <c r="DX94" t="s">
        <v>354</v>
      </c>
      <c r="DY94">
        <v>2.9737100000000001</v>
      </c>
      <c r="DZ94">
        <v>2.6908400000000001</v>
      </c>
      <c r="EA94">
        <v>0.14807899999999999</v>
      </c>
      <c r="EB94">
        <v>0.151699</v>
      </c>
      <c r="EC94">
        <v>7.5156000000000001E-2</v>
      </c>
      <c r="ED94">
        <v>7.1148000000000003E-2</v>
      </c>
      <c r="EE94">
        <v>33229.699999999997</v>
      </c>
      <c r="EF94">
        <v>36151.300000000003</v>
      </c>
      <c r="EG94">
        <v>35344.5</v>
      </c>
      <c r="EH94">
        <v>38646.400000000001</v>
      </c>
      <c r="EI94">
        <v>46343.8</v>
      </c>
      <c r="EJ94">
        <v>51847.1</v>
      </c>
      <c r="EK94">
        <v>55220.4</v>
      </c>
      <c r="EL94">
        <v>61984.1</v>
      </c>
      <c r="EM94">
        <v>1.9787999999999999</v>
      </c>
      <c r="EN94">
        <v>2.1638000000000002</v>
      </c>
      <c r="EO94">
        <v>1.4454099999999999E-2</v>
      </c>
      <c r="EP94">
        <v>0</v>
      </c>
      <c r="EQ94">
        <v>24.718599999999999</v>
      </c>
      <c r="ER94">
        <v>999.9</v>
      </c>
      <c r="ES94">
        <v>58.003</v>
      </c>
      <c r="ET94">
        <v>25.861000000000001</v>
      </c>
      <c r="EU94">
        <v>28.5502</v>
      </c>
      <c r="EV94">
        <v>50.929400000000001</v>
      </c>
      <c r="EW94">
        <v>37.536099999999998</v>
      </c>
      <c r="EX94">
        <v>2</v>
      </c>
      <c r="EY94">
        <v>-0.10310999999999999</v>
      </c>
      <c r="EZ94">
        <v>3.1856599999999999</v>
      </c>
      <c r="FA94">
        <v>20.122299999999999</v>
      </c>
      <c r="FB94">
        <v>5.1993200000000002</v>
      </c>
      <c r="FC94">
        <v>12.008800000000001</v>
      </c>
      <c r="FD94">
        <v>4.9752000000000001</v>
      </c>
      <c r="FE94">
        <v>3.2932000000000001</v>
      </c>
      <c r="FF94">
        <v>9999</v>
      </c>
      <c r="FG94">
        <v>9999</v>
      </c>
      <c r="FH94">
        <v>587.79999999999995</v>
      </c>
      <c r="FI94">
        <v>9999</v>
      </c>
      <c r="FJ94">
        <v>1.8628199999999999</v>
      </c>
      <c r="FK94">
        <v>1.8678300000000001</v>
      </c>
      <c r="FL94">
        <v>1.86765</v>
      </c>
      <c r="FM94">
        <v>1.8687100000000001</v>
      </c>
      <c r="FN94">
        <v>1.8695999999999999</v>
      </c>
      <c r="FO94">
        <v>1.8656900000000001</v>
      </c>
      <c r="FP94">
        <v>1.86676</v>
      </c>
      <c r="FQ94">
        <v>1.8681000000000001</v>
      </c>
      <c r="FR94">
        <v>5</v>
      </c>
      <c r="FS94">
        <v>0</v>
      </c>
      <c r="FT94">
        <v>0</v>
      </c>
      <c r="FU94">
        <v>0</v>
      </c>
      <c r="FV94" t="s">
        <v>355</v>
      </c>
      <c r="FW94" t="s">
        <v>356</v>
      </c>
      <c r="FX94" t="s">
        <v>357</v>
      </c>
      <c r="FY94" t="s">
        <v>357</v>
      </c>
      <c r="FZ94" t="s">
        <v>357</v>
      </c>
      <c r="GA94" t="s">
        <v>357</v>
      </c>
      <c r="GB94">
        <v>0</v>
      </c>
      <c r="GC94">
        <v>100</v>
      </c>
      <c r="GD94">
        <v>100</v>
      </c>
      <c r="GE94">
        <v>16.899999999999999</v>
      </c>
      <c r="GF94">
        <v>0.32219999999999999</v>
      </c>
      <c r="GG94">
        <v>5.5070148606051301</v>
      </c>
      <c r="GH94">
        <v>9.7577496247143302E-3</v>
      </c>
      <c r="GI94">
        <v>-4.8616792591943903E-7</v>
      </c>
      <c r="GJ94">
        <v>-4.7315034107036002E-11</v>
      </c>
      <c r="GK94">
        <v>-4.7501356017567997E-2</v>
      </c>
      <c r="GL94">
        <v>-2.7595818264672001E-2</v>
      </c>
      <c r="GM94">
        <v>2.4275452786486698E-3</v>
      </c>
      <c r="GN94">
        <v>-1.8891823597295299E-5</v>
      </c>
      <c r="GO94">
        <v>-2</v>
      </c>
      <c r="GP94">
        <v>2105</v>
      </c>
      <c r="GQ94">
        <v>1</v>
      </c>
      <c r="GR94">
        <v>22</v>
      </c>
      <c r="GS94">
        <v>57.2</v>
      </c>
      <c r="GT94">
        <v>57.1</v>
      </c>
      <c r="GU94">
        <v>3.2543899999999999</v>
      </c>
      <c r="GV94">
        <v>2.5793499999999998</v>
      </c>
      <c r="GW94">
        <v>2.2485400000000002</v>
      </c>
      <c r="GX94">
        <v>2.80884</v>
      </c>
      <c r="GY94">
        <v>1.9958499999999999</v>
      </c>
      <c r="GZ94">
        <v>2.4047900000000002</v>
      </c>
      <c r="HA94">
        <v>32.002400000000002</v>
      </c>
      <c r="HB94">
        <v>15.5242</v>
      </c>
      <c r="HC94">
        <v>18</v>
      </c>
      <c r="HD94">
        <v>488.608</v>
      </c>
      <c r="HE94">
        <v>613.43899999999996</v>
      </c>
      <c r="HF94">
        <v>17.487500000000001</v>
      </c>
      <c r="HG94">
        <v>25.966999999999999</v>
      </c>
      <c r="HH94">
        <v>30.000299999999999</v>
      </c>
      <c r="HI94">
        <v>25.777000000000001</v>
      </c>
      <c r="HJ94">
        <v>25.6934</v>
      </c>
      <c r="HK94">
        <v>65.1828</v>
      </c>
      <c r="HL94">
        <v>31.833400000000001</v>
      </c>
      <c r="HM94">
        <v>76.686199999999999</v>
      </c>
      <c r="HN94">
        <v>17.496099999999998</v>
      </c>
      <c r="HO94">
        <v>1321.88</v>
      </c>
      <c r="HP94">
        <v>20.4251</v>
      </c>
      <c r="HQ94">
        <v>102.456</v>
      </c>
      <c r="HR94">
        <v>103.176</v>
      </c>
    </row>
    <row r="95" spans="1:226" x14ac:dyDescent="0.2">
      <c r="A95">
        <v>190</v>
      </c>
      <c r="B95">
        <v>1657555061</v>
      </c>
      <c r="C95">
        <v>1965.9000000953699</v>
      </c>
      <c r="D95" t="s">
        <v>516</v>
      </c>
      <c r="E95" t="s">
        <v>517</v>
      </c>
      <c r="F95">
        <v>5</v>
      </c>
      <c r="G95" t="s">
        <v>1431</v>
      </c>
      <c r="H95" t="s">
        <v>351</v>
      </c>
      <c r="I95">
        <v>1657555053.2142899</v>
      </c>
      <c r="J95">
        <f t="shared" si="34"/>
        <v>1.0866899450914269E-2</v>
      </c>
      <c r="K95">
        <f t="shared" si="35"/>
        <v>10.86689945091427</v>
      </c>
      <c r="L95">
        <f t="shared" si="36"/>
        <v>74.815376563537413</v>
      </c>
      <c r="M95">
        <f t="shared" si="37"/>
        <v>1263.92107142857</v>
      </c>
      <c r="N95">
        <f t="shared" si="38"/>
        <v>997.11262090198863</v>
      </c>
      <c r="O95">
        <f t="shared" si="39"/>
        <v>67.831333883379529</v>
      </c>
      <c r="P95">
        <f t="shared" si="40"/>
        <v>85.981714002131056</v>
      </c>
      <c r="Q95">
        <f t="shared" si="41"/>
        <v>0.56123114957878861</v>
      </c>
      <c r="R95">
        <f t="shared" si="42"/>
        <v>3.5640177579016274</v>
      </c>
      <c r="S95">
        <f t="shared" si="43"/>
        <v>0.51635384265230988</v>
      </c>
      <c r="T95">
        <f t="shared" si="44"/>
        <v>0.32645363850536141</v>
      </c>
      <c r="U95">
        <f t="shared" si="45"/>
        <v>321.51776303571501</v>
      </c>
      <c r="V95">
        <f t="shared" si="46"/>
        <v>23.509513439587344</v>
      </c>
      <c r="W95">
        <f t="shared" si="47"/>
        <v>23.509513439587344</v>
      </c>
      <c r="X95">
        <f t="shared" si="48"/>
        <v>2.9078604436854567</v>
      </c>
      <c r="Y95">
        <f t="shared" si="49"/>
        <v>49.984370338542973</v>
      </c>
      <c r="Z95">
        <f t="shared" si="50"/>
        <v>1.5228083593947985</v>
      </c>
      <c r="AA95">
        <f t="shared" si="51"/>
        <v>3.0465690556485021</v>
      </c>
      <c r="AB95">
        <f t="shared" si="52"/>
        <v>1.3850520842906582</v>
      </c>
      <c r="AC95">
        <f t="shared" si="53"/>
        <v>-479.23026578531926</v>
      </c>
      <c r="AD95">
        <f t="shared" si="54"/>
        <v>148.93663010272729</v>
      </c>
      <c r="AE95">
        <f t="shared" si="55"/>
        <v>8.7416092643529506</v>
      </c>
      <c r="AF95">
        <f t="shared" si="56"/>
        <v>-3.4263382523988639E-2</v>
      </c>
      <c r="AG95">
        <f t="shared" si="57"/>
        <v>178.64516239897307</v>
      </c>
      <c r="AH95">
        <f t="shared" si="58"/>
        <v>10.872273702524028</v>
      </c>
      <c r="AI95">
        <f t="shared" si="59"/>
        <v>74.815376563537413</v>
      </c>
      <c r="AJ95">
        <v>1342.7257191788001</v>
      </c>
      <c r="AK95">
        <v>1317.25957575758</v>
      </c>
      <c r="AL95">
        <v>3.3122283548486098</v>
      </c>
      <c r="AM95">
        <v>64.3374699649262</v>
      </c>
      <c r="AN95">
        <f t="shared" si="60"/>
        <v>10.86689945091427</v>
      </c>
      <c r="AO95">
        <v>20.465256735054499</v>
      </c>
      <c r="AP95">
        <v>22.377955151515099</v>
      </c>
      <c r="AQ95">
        <v>-1.05152709094766E-4</v>
      </c>
      <c r="AR95">
        <v>77.478032350522597</v>
      </c>
      <c r="AS95">
        <v>0</v>
      </c>
      <c r="AT95">
        <v>0</v>
      </c>
      <c r="AU95">
        <f t="shared" si="61"/>
        <v>1</v>
      </c>
      <c r="AV95">
        <f t="shared" si="62"/>
        <v>0</v>
      </c>
      <c r="AW95">
        <f t="shared" si="63"/>
        <v>36296.541444593575</v>
      </c>
      <c r="AX95">
        <f t="shared" si="64"/>
        <v>2000.0142857142901</v>
      </c>
      <c r="AY95">
        <f t="shared" si="65"/>
        <v>1681.2117321428609</v>
      </c>
      <c r="AZ95">
        <f t="shared" si="66"/>
        <v>0.84059986178670154</v>
      </c>
      <c r="BA95">
        <f t="shared" si="67"/>
        <v>0.16075773324833395</v>
      </c>
      <c r="BB95">
        <v>0.9</v>
      </c>
      <c r="BC95">
        <v>0.5</v>
      </c>
      <c r="BD95" t="s">
        <v>352</v>
      </c>
      <c r="BE95">
        <v>2</v>
      </c>
      <c r="BF95" t="b">
        <v>1</v>
      </c>
      <c r="BG95">
        <v>1657555053.2142899</v>
      </c>
      <c r="BH95">
        <v>1263.92107142857</v>
      </c>
      <c r="BI95">
        <v>1298.5503571428601</v>
      </c>
      <c r="BJ95">
        <v>22.385103571428601</v>
      </c>
      <c r="BK95">
        <v>20.471921428571399</v>
      </c>
      <c r="BL95">
        <v>1247.0928571428601</v>
      </c>
      <c r="BM95">
        <v>22.062678571428599</v>
      </c>
      <c r="BN95">
        <v>500.00503571428601</v>
      </c>
      <c r="BO95">
        <v>67.990382142857101</v>
      </c>
      <c r="BP95">
        <v>3.7373660714285703E-2</v>
      </c>
      <c r="BQ95">
        <v>24.284646428571399</v>
      </c>
      <c r="BR95">
        <v>24.955410714285701</v>
      </c>
      <c r="BS95">
        <v>999.9</v>
      </c>
      <c r="BT95">
        <v>0</v>
      </c>
      <c r="BU95">
        <v>0</v>
      </c>
      <c r="BV95">
        <v>10004.8214285714</v>
      </c>
      <c r="BW95">
        <v>0</v>
      </c>
      <c r="BX95">
        <v>975.38317857142897</v>
      </c>
      <c r="BY95">
        <v>-34.629246428571399</v>
      </c>
      <c r="BZ95">
        <v>1292.8625</v>
      </c>
      <c r="CA95">
        <v>1325.68821428571</v>
      </c>
      <c r="CB95">
        <v>1.91318464285714</v>
      </c>
      <c r="CC95">
        <v>1298.5503571428601</v>
      </c>
      <c r="CD95">
        <v>20.471921428571399</v>
      </c>
      <c r="CE95">
        <v>1.5219710714285699</v>
      </c>
      <c r="CF95">
        <v>1.3918935714285701</v>
      </c>
      <c r="CG95">
        <v>13.1907</v>
      </c>
      <c r="CH95">
        <v>11.829603571428599</v>
      </c>
      <c r="CI95">
        <v>2000.0142857142901</v>
      </c>
      <c r="CJ95">
        <v>0.98000328571428597</v>
      </c>
      <c r="CK95">
        <v>1.9996528571428598E-2</v>
      </c>
      <c r="CL95">
        <v>0</v>
      </c>
      <c r="CM95">
        <v>2.3309857142857102</v>
      </c>
      <c r="CN95">
        <v>0</v>
      </c>
      <c r="CO95">
        <v>7997.1007142857097</v>
      </c>
      <c r="CP95">
        <v>17300.303571428602</v>
      </c>
      <c r="CQ95">
        <v>38.311999999999998</v>
      </c>
      <c r="CR95">
        <v>38.561999999999998</v>
      </c>
      <c r="CS95">
        <v>37.818750000000001</v>
      </c>
      <c r="CT95">
        <v>37.436999999999998</v>
      </c>
      <c r="CU95">
        <v>37.75</v>
      </c>
      <c r="CV95">
        <v>1960.0232142857101</v>
      </c>
      <c r="CW95">
        <v>39.991071428571402</v>
      </c>
      <c r="CX95">
        <v>0</v>
      </c>
      <c r="CY95">
        <v>1657555032.9000001</v>
      </c>
      <c r="CZ95">
        <v>0</v>
      </c>
      <c r="DA95">
        <v>1657551629</v>
      </c>
      <c r="DB95" t="s">
        <v>353</v>
      </c>
      <c r="DC95">
        <v>1657551626.5</v>
      </c>
      <c r="DD95">
        <v>1657551629</v>
      </c>
      <c r="DE95">
        <v>1</v>
      </c>
      <c r="DF95">
        <v>0.40300000000000002</v>
      </c>
      <c r="DG95">
        <v>8.9999999999999993E-3</v>
      </c>
      <c r="DH95">
        <v>9.41</v>
      </c>
      <c r="DI95">
        <v>8.6999999999999994E-2</v>
      </c>
      <c r="DJ95">
        <v>417</v>
      </c>
      <c r="DK95">
        <v>17</v>
      </c>
      <c r="DL95">
        <v>1.61</v>
      </c>
      <c r="DM95">
        <v>0.59</v>
      </c>
      <c r="DN95">
        <v>-34.791622500000003</v>
      </c>
      <c r="DO95">
        <v>2.37970694183872</v>
      </c>
      <c r="DP95">
        <v>0.53827596290727198</v>
      </c>
      <c r="DQ95">
        <v>0</v>
      </c>
      <c r="DR95">
        <v>1.9120760000000001</v>
      </c>
      <c r="DS95">
        <v>4.9085178236400497E-3</v>
      </c>
      <c r="DT95">
        <v>1.01417118377521E-2</v>
      </c>
      <c r="DU95">
        <v>1</v>
      </c>
      <c r="DV95">
        <v>1</v>
      </c>
      <c r="DW95">
        <v>2</v>
      </c>
      <c r="DX95" t="s">
        <v>354</v>
      </c>
      <c r="DY95">
        <v>2.9739499999999999</v>
      </c>
      <c r="DZ95">
        <v>2.6915200000000001</v>
      </c>
      <c r="EA95">
        <v>0.14926400000000001</v>
      </c>
      <c r="EB95">
        <v>0.15287800000000001</v>
      </c>
      <c r="EC95">
        <v>7.5152099999999999E-2</v>
      </c>
      <c r="ED95">
        <v>7.1141399999999994E-2</v>
      </c>
      <c r="EE95">
        <v>33183</v>
      </c>
      <c r="EF95">
        <v>36100.800000000003</v>
      </c>
      <c r="EG95">
        <v>35344</v>
      </c>
      <c r="EH95">
        <v>38646</v>
      </c>
      <c r="EI95">
        <v>46344.1</v>
      </c>
      <c r="EJ95">
        <v>51846.9</v>
      </c>
      <c r="EK95">
        <v>55220.5</v>
      </c>
      <c r="EL95">
        <v>61983.3</v>
      </c>
      <c r="EM95">
        <v>1.9785999999999999</v>
      </c>
      <c r="EN95">
        <v>2.1631999999999998</v>
      </c>
      <c r="EO95">
        <v>1.3410999999999999E-2</v>
      </c>
      <c r="EP95">
        <v>0</v>
      </c>
      <c r="EQ95">
        <v>24.706199999999999</v>
      </c>
      <c r="ER95">
        <v>999.9</v>
      </c>
      <c r="ES95">
        <v>57.954000000000001</v>
      </c>
      <c r="ET95">
        <v>25.870999999999999</v>
      </c>
      <c r="EU95">
        <v>28.5413</v>
      </c>
      <c r="EV95">
        <v>51.3294</v>
      </c>
      <c r="EW95">
        <v>37.512</v>
      </c>
      <c r="EX95">
        <v>2</v>
      </c>
      <c r="EY95">
        <v>-0.102927</v>
      </c>
      <c r="EZ95">
        <v>3.15063</v>
      </c>
      <c r="FA95">
        <v>20.122800000000002</v>
      </c>
      <c r="FB95">
        <v>5.1993200000000002</v>
      </c>
      <c r="FC95">
        <v>12.008800000000001</v>
      </c>
      <c r="FD95">
        <v>4.976</v>
      </c>
      <c r="FE95">
        <v>3.2930000000000001</v>
      </c>
      <c r="FF95">
        <v>9999</v>
      </c>
      <c r="FG95">
        <v>9999</v>
      </c>
      <c r="FH95">
        <v>587.79999999999995</v>
      </c>
      <c r="FI95">
        <v>9999</v>
      </c>
      <c r="FJ95">
        <v>1.8627899999999999</v>
      </c>
      <c r="FK95">
        <v>1.8678300000000001</v>
      </c>
      <c r="FL95">
        <v>1.86765</v>
      </c>
      <c r="FM95">
        <v>1.8687400000000001</v>
      </c>
      <c r="FN95">
        <v>1.8695999999999999</v>
      </c>
      <c r="FO95">
        <v>1.8656900000000001</v>
      </c>
      <c r="FP95">
        <v>1.86676</v>
      </c>
      <c r="FQ95">
        <v>1.8681300000000001</v>
      </c>
      <c r="FR95">
        <v>5</v>
      </c>
      <c r="FS95">
        <v>0</v>
      </c>
      <c r="FT95">
        <v>0</v>
      </c>
      <c r="FU95">
        <v>0</v>
      </c>
      <c r="FV95" t="s">
        <v>355</v>
      </c>
      <c r="FW95" t="s">
        <v>356</v>
      </c>
      <c r="FX95" t="s">
        <v>357</v>
      </c>
      <c r="FY95" t="s">
        <v>357</v>
      </c>
      <c r="FZ95" t="s">
        <v>357</v>
      </c>
      <c r="GA95" t="s">
        <v>357</v>
      </c>
      <c r="GB95">
        <v>0</v>
      </c>
      <c r="GC95">
        <v>100</v>
      </c>
      <c r="GD95">
        <v>100</v>
      </c>
      <c r="GE95">
        <v>17.03</v>
      </c>
      <c r="GF95">
        <v>0.3221</v>
      </c>
      <c r="GG95">
        <v>5.5070148606051301</v>
      </c>
      <c r="GH95">
        <v>9.7577496247143302E-3</v>
      </c>
      <c r="GI95">
        <v>-4.8616792591943903E-7</v>
      </c>
      <c r="GJ95">
        <v>-4.7315034107036002E-11</v>
      </c>
      <c r="GK95">
        <v>-4.7501356017567997E-2</v>
      </c>
      <c r="GL95">
        <v>-2.7595818264672001E-2</v>
      </c>
      <c r="GM95">
        <v>2.4275452786486698E-3</v>
      </c>
      <c r="GN95">
        <v>-1.8891823597295299E-5</v>
      </c>
      <c r="GO95">
        <v>-2</v>
      </c>
      <c r="GP95">
        <v>2105</v>
      </c>
      <c r="GQ95">
        <v>1</v>
      </c>
      <c r="GR95">
        <v>22</v>
      </c>
      <c r="GS95">
        <v>57.2</v>
      </c>
      <c r="GT95">
        <v>57.2</v>
      </c>
      <c r="GU95">
        <v>3.28369</v>
      </c>
      <c r="GV95">
        <v>2.5817899999999998</v>
      </c>
      <c r="GW95">
        <v>2.2485400000000002</v>
      </c>
      <c r="GX95">
        <v>2.80884</v>
      </c>
      <c r="GY95">
        <v>1.9958499999999999</v>
      </c>
      <c r="GZ95">
        <v>2.3754900000000001</v>
      </c>
      <c r="HA95">
        <v>32.002400000000002</v>
      </c>
      <c r="HB95">
        <v>15.515499999999999</v>
      </c>
      <c r="HC95">
        <v>18</v>
      </c>
      <c r="HD95">
        <v>488.51799999999997</v>
      </c>
      <c r="HE95">
        <v>613.02499999999998</v>
      </c>
      <c r="HF95">
        <v>17.5199</v>
      </c>
      <c r="HG95">
        <v>25.971299999999999</v>
      </c>
      <c r="HH95">
        <v>30.000499999999999</v>
      </c>
      <c r="HI95">
        <v>25.781300000000002</v>
      </c>
      <c r="HJ95">
        <v>25.697700000000001</v>
      </c>
      <c r="HK95">
        <v>65.822100000000006</v>
      </c>
      <c r="HL95">
        <v>31.833400000000001</v>
      </c>
      <c r="HM95">
        <v>76.686199999999999</v>
      </c>
      <c r="HN95">
        <v>17.5321</v>
      </c>
      <c r="HO95">
        <v>1341.96</v>
      </c>
      <c r="HP95">
        <v>20.4252</v>
      </c>
      <c r="HQ95">
        <v>102.456</v>
      </c>
      <c r="HR95">
        <v>103.17400000000001</v>
      </c>
    </row>
    <row r="96" spans="1:226" x14ac:dyDescent="0.2">
      <c r="A96">
        <v>191</v>
      </c>
      <c r="B96">
        <v>1657555066</v>
      </c>
      <c r="C96">
        <v>1970.9000000953699</v>
      </c>
      <c r="D96" t="s">
        <v>518</v>
      </c>
      <c r="E96" t="s">
        <v>519</v>
      </c>
      <c r="F96">
        <v>5</v>
      </c>
      <c r="G96" t="s">
        <v>1431</v>
      </c>
      <c r="H96" t="s">
        <v>351</v>
      </c>
      <c r="I96">
        <v>1657555058.5</v>
      </c>
      <c r="J96">
        <f t="shared" si="34"/>
        <v>1.0750884518870123E-2</v>
      </c>
      <c r="K96">
        <f t="shared" si="35"/>
        <v>10.750884518870123</v>
      </c>
      <c r="L96">
        <f t="shared" si="36"/>
        <v>75.394421097694092</v>
      </c>
      <c r="M96">
        <f t="shared" si="37"/>
        <v>1281.2959259259301</v>
      </c>
      <c r="N96">
        <f t="shared" si="38"/>
        <v>1008.8767455744315</v>
      </c>
      <c r="O96">
        <f t="shared" si="39"/>
        <v>68.631733366256725</v>
      </c>
      <c r="P96">
        <f t="shared" si="40"/>
        <v>87.163829216174278</v>
      </c>
      <c r="Q96">
        <f t="shared" si="41"/>
        <v>0.55287149102977573</v>
      </c>
      <c r="R96">
        <f t="shared" si="42"/>
        <v>3.5684873341052734</v>
      </c>
      <c r="S96">
        <f t="shared" si="43"/>
        <v>0.50931553308534494</v>
      </c>
      <c r="T96">
        <f t="shared" si="44"/>
        <v>0.3219491077842454</v>
      </c>
      <c r="U96">
        <f t="shared" si="45"/>
        <v>321.51863966666667</v>
      </c>
      <c r="V96">
        <f t="shared" si="46"/>
        <v>23.532102659339031</v>
      </c>
      <c r="W96">
        <f t="shared" si="47"/>
        <v>23.532102659339031</v>
      </c>
      <c r="X96">
        <f t="shared" si="48"/>
        <v>2.9118232243712963</v>
      </c>
      <c r="Y96">
        <f t="shared" si="49"/>
        <v>49.989824850285835</v>
      </c>
      <c r="Z96">
        <f t="shared" si="50"/>
        <v>1.5226599430860153</v>
      </c>
      <c r="AA96">
        <f t="shared" si="51"/>
        <v>3.0459397440303473</v>
      </c>
      <c r="AB96">
        <f t="shared" si="52"/>
        <v>1.389163281285281</v>
      </c>
      <c r="AC96">
        <f t="shared" si="53"/>
        <v>-474.11400728217239</v>
      </c>
      <c r="AD96">
        <f t="shared" si="54"/>
        <v>144.11455939192246</v>
      </c>
      <c r="AE96">
        <f t="shared" si="55"/>
        <v>8.4488067782357739</v>
      </c>
      <c r="AF96">
        <f t="shared" si="56"/>
        <v>-3.200144534747551E-2</v>
      </c>
      <c r="AG96">
        <f t="shared" si="57"/>
        <v>179.55449871022219</v>
      </c>
      <c r="AH96">
        <f t="shared" si="58"/>
        <v>10.841428167668129</v>
      </c>
      <c r="AI96">
        <f t="shared" si="59"/>
        <v>75.394421097694092</v>
      </c>
      <c r="AJ96">
        <v>1360.5008391014201</v>
      </c>
      <c r="AK96">
        <v>1334.37690909091</v>
      </c>
      <c r="AL96">
        <v>3.4679869845953601</v>
      </c>
      <c r="AM96">
        <v>64.3374699649262</v>
      </c>
      <c r="AN96">
        <f t="shared" si="60"/>
        <v>10.750884518870123</v>
      </c>
      <c r="AO96">
        <v>20.473232598852601</v>
      </c>
      <c r="AP96">
        <v>22.3878448484848</v>
      </c>
      <c r="AQ96">
        <v>-5.3487311775712197E-3</v>
      </c>
      <c r="AR96">
        <v>77.478032350522597</v>
      </c>
      <c r="AS96">
        <v>0</v>
      </c>
      <c r="AT96">
        <v>0</v>
      </c>
      <c r="AU96">
        <f t="shared" si="61"/>
        <v>1</v>
      </c>
      <c r="AV96">
        <f t="shared" si="62"/>
        <v>0</v>
      </c>
      <c r="AW96">
        <f t="shared" si="63"/>
        <v>36354.381034785132</v>
      </c>
      <c r="AX96">
        <f t="shared" si="64"/>
        <v>2000.0196296296299</v>
      </c>
      <c r="AY96">
        <f t="shared" si="65"/>
        <v>1681.2162333333335</v>
      </c>
      <c r="AZ96">
        <f t="shared" si="66"/>
        <v>0.84059986633464523</v>
      </c>
      <c r="BA96">
        <f t="shared" si="67"/>
        <v>0.16075774202586529</v>
      </c>
      <c r="BB96">
        <v>0.9</v>
      </c>
      <c r="BC96">
        <v>0.5</v>
      </c>
      <c r="BD96" t="s">
        <v>352</v>
      </c>
      <c r="BE96">
        <v>2</v>
      </c>
      <c r="BF96" t="b">
        <v>1</v>
      </c>
      <c r="BG96">
        <v>1657555058.5</v>
      </c>
      <c r="BH96">
        <v>1281.2959259259301</v>
      </c>
      <c r="BI96">
        <v>1316.11592592593</v>
      </c>
      <c r="BJ96">
        <v>22.382885185185199</v>
      </c>
      <c r="BK96">
        <v>20.475118518518499</v>
      </c>
      <c r="BL96">
        <v>1264.32407407407</v>
      </c>
      <c r="BM96">
        <v>22.060581481481499</v>
      </c>
      <c r="BN96">
        <v>500.00292592592598</v>
      </c>
      <c r="BO96">
        <v>67.990592592592606</v>
      </c>
      <c r="BP96">
        <v>3.7274703703703699E-2</v>
      </c>
      <c r="BQ96">
        <v>24.281199999999998</v>
      </c>
      <c r="BR96">
        <v>24.9456925925926</v>
      </c>
      <c r="BS96">
        <v>999.9</v>
      </c>
      <c r="BT96">
        <v>0</v>
      </c>
      <c r="BU96">
        <v>0</v>
      </c>
      <c r="BV96">
        <v>10021.296296296299</v>
      </c>
      <c r="BW96">
        <v>0</v>
      </c>
      <c r="BX96">
        <v>975.684925925926</v>
      </c>
      <c r="BY96">
        <v>-34.820044444444399</v>
      </c>
      <c r="BZ96">
        <v>1310.6318518518499</v>
      </c>
      <c r="CA96">
        <v>1343.6255555555599</v>
      </c>
      <c r="CB96">
        <v>1.9077725925925899</v>
      </c>
      <c r="CC96">
        <v>1316.11592592593</v>
      </c>
      <c r="CD96">
        <v>20.475118518518499</v>
      </c>
      <c r="CE96">
        <v>1.5218259259259299</v>
      </c>
      <c r="CF96">
        <v>1.3921159259259299</v>
      </c>
      <c r="CG96">
        <v>13.1892259259259</v>
      </c>
      <c r="CH96">
        <v>11.8320296296296</v>
      </c>
      <c r="CI96">
        <v>2000.0196296296299</v>
      </c>
      <c r="CJ96">
        <v>0.98000311111111105</v>
      </c>
      <c r="CK96">
        <v>1.9996714814814801E-2</v>
      </c>
      <c r="CL96">
        <v>0</v>
      </c>
      <c r="CM96">
        <v>2.2787666666666699</v>
      </c>
      <c r="CN96">
        <v>0</v>
      </c>
      <c r="CO96">
        <v>7995.7092592592599</v>
      </c>
      <c r="CP96">
        <v>17300.348148148201</v>
      </c>
      <c r="CQ96">
        <v>38.311999999999998</v>
      </c>
      <c r="CR96">
        <v>38.561999999999998</v>
      </c>
      <c r="CS96">
        <v>37.811999999999998</v>
      </c>
      <c r="CT96">
        <v>37.436999999999998</v>
      </c>
      <c r="CU96">
        <v>37.75</v>
      </c>
      <c r="CV96">
        <v>1960.02814814815</v>
      </c>
      <c r="CW96">
        <v>39.9914814814815</v>
      </c>
      <c r="CX96">
        <v>0</v>
      </c>
      <c r="CY96">
        <v>1657555037.7</v>
      </c>
      <c r="CZ96">
        <v>0</v>
      </c>
      <c r="DA96">
        <v>1657551629</v>
      </c>
      <c r="DB96" t="s">
        <v>353</v>
      </c>
      <c r="DC96">
        <v>1657551626.5</v>
      </c>
      <c r="DD96">
        <v>1657551629</v>
      </c>
      <c r="DE96">
        <v>1</v>
      </c>
      <c r="DF96">
        <v>0.40300000000000002</v>
      </c>
      <c r="DG96">
        <v>8.9999999999999993E-3</v>
      </c>
      <c r="DH96">
        <v>9.41</v>
      </c>
      <c r="DI96">
        <v>8.6999999999999994E-2</v>
      </c>
      <c r="DJ96">
        <v>417</v>
      </c>
      <c r="DK96">
        <v>17</v>
      </c>
      <c r="DL96">
        <v>1.61</v>
      </c>
      <c r="DM96">
        <v>0.59</v>
      </c>
      <c r="DN96">
        <v>-34.7680875</v>
      </c>
      <c r="DO96">
        <v>-0.41894971857402102</v>
      </c>
      <c r="DP96">
        <v>0.51410580680804496</v>
      </c>
      <c r="DQ96">
        <v>0</v>
      </c>
      <c r="DR96">
        <v>1.9120794999999999</v>
      </c>
      <c r="DS96">
        <v>-5.1801500938086602E-2</v>
      </c>
      <c r="DT96">
        <v>8.9520419318723007E-3</v>
      </c>
      <c r="DU96">
        <v>1</v>
      </c>
      <c r="DV96">
        <v>1</v>
      </c>
      <c r="DW96">
        <v>2</v>
      </c>
      <c r="DX96" t="s">
        <v>354</v>
      </c>
      <c r="DY96">
        <v>2.9747699999999999</v>
      </c>
      <c r="DZ96">
        <v>2.6911999999999998</v>
      </c>
      <c r="EA96">
        <v>0.150478</v>
      </c>
      <c r="EB96">
        <v>0.15410499999999999</v>
      </c>
      <c r="EC96">
        <v>7.5154100000000001E-2</v>
      </c>
      <c r="ED96">
        <v>7.1169499999999997E-2</v>
      </c>
      <c r="EE96">
        <v>33135.5</v>
      </c>
      <c r="EF96">
        <v>36048.9</v>
      </c>
      <c r="EG96">
        <v>35343.800000000003</v>
      </c>
      <c r="EH96">
        <v>38646.400000000001</v>
      </c>
      <c r="EI96">
        <v>46343.3</v>
      </c>
      <c r="EJ96">
        <v>51846</v>
      </c>
      <c r="EK96">
        <v>55219.7</v>
      </c>
      <c r="EL96">
        <v>61984.1</v>
      </c>
      <c r="EM96">
        <v>1.9787999999999999</v>
      </c>
      <c r="EN96">
        <v>2.1629999999999998</v>
      </c>
      <c r="EO96">
        <v>1.4454099999999999E-2</v>
      </c>
      <c r="EP96">
        <v>0</v>
      </c>
      <c r="EQ96">
        <v>24.6937</v>
      </c>
      <c r="ER96">
        <v>999.9</v>
      </c>
      <c r="ES96">
        <v>57.954000000000001</v>
      </c>
      <c r="ET96">
        <v>25.890999999999998</v>
      </c>
      <c r="EU96">
        <v>28.577100000000002</v>
      </c>
      <c r="EV96">
        <v>50.739400000000003</v>
      </c>
      <c r="EW96">
        <v>37.5321</v>
      </c>
      <c r="EX96">
        <v>2</v>
      </c>
      <c r="EY96">
        <v>-0.102622</v>
      </c>
      <c r="EZ96">
        <v>3.0923099999999999</v>
      </c>
      <c r="FA96">
        <v>20.124199999999998</v>
      </c>
      <c r="FB96">
        <v>5.1993200000000002</v>
      </c>
      <c r="FC96">
        <v>12.008800000000001</v>
      </c>
      <c r="FD96">
        <v>4.976</v>
      </c>
      <c r="FE96">
        <v>3.2932000000000001</v>
      </c>
      <c r="FF96">
        <v>9999</v>
      </c>
      <c r="FG96">
        <v>9999</v>
      </c>
      <c r="FH96">
        <v>587.79999999999995</v>
      </c>
      <c r="FI96">
        <v>9999</v>
      </c>
      <c r="FJ96">
        <v>1.8627899999999999</v>
      </c>
      <c r="FK96">
        <v>1.8678300000000001</v>
      </c>
      <c r="FL96">
        <v>1.86765</v>
      </c>
      <c r="FM96">
        <v>1.8687400000000001</v>
      </c>
      <c r="FN96">
        <v>1.86951</v>
      </c>
      <c r="FO96">
        <v>1.8656900000000001</v>
      </c>
      <c r="FP96">
        <v>1.86676</v>
      </c>
      <c r="FQ96">
        <v>1.8681300000000001</v>
      </c>
      <c r="FR96">
        <v>5</v>
      </c>
      <c r="FS96">
        <v>0</v>
      </c>
      <c r="FT96">
        <v>0</v>
      </c>
      <c r="FU96">
        <v>0</v>
      </c>
      <c r="FV96" t="s">
        <v>355</v>
      </c>
      <c r="FW96" t="s">
        <v>356</v>
      </c>
      <c r="FX96" t="s">
        <v>357</v>
      </c>
      <c r="FY96" t="s">
        <v>357</v>
      </c>
      <c r="FZ96" t="s">
        <v>357</v>
      </c>
      <c r="GA96" t="s">
        <v>357</v>
      </c>
      <c r="GB96">
        <v>0</v>
      </c>
      <c r="GC96">
        <v>100</v>
      </c>
      <c r="GD96">
        <v>100</v>
      </c>
      <c r="GE96">
        <v>17.18</v>
      </c>
      <c r="GF96">
        <v>0.32219999999999999</v>
      </c>
      <c r="GG96">
        <v>5.5070148606051301</v>
      </c>
      <c r="GH96">
        <v>9.7577496247143302E-3</v>
      </c>
      <c r="GI96">
        <v>-4.8616792591943903E-7</v>
      </c>
      <c r="GJ96">
        <v>-4.7315034107036002E-11</v>
      </c>
      <c r="GK96">
        <v>-4.7501356017567997E-2</v>
      </c>
      <c r="GL96">
        <v>-2.7595818264672001E-2</v>
      </c>
      <c r="GM96">
        <v>2.4275452786486698E-3</v>
      </c>
      <c r="GN96">
        <v>-1.8891823597295299E-5</v>
      </c>
      <c r="GO96">
        <v>-2</v>
      </c>
      <c r="GP96">
        <v>2105</v>
      </c>
      <c r="GQ96">
        <v>1</v>
      </c>
      <c r="GR96">
        <v>22</v>
      </c>
      <c r="GS96">
        <v>57.3</v>
      </c>
      <c r="GT96">
        <v>57.3</v>
      </c>
      <c r="GU96">
        <v>3.3166500000000001</v>
      </c>
      <c r="GV96">
        <v>2.5793499999999998</v>
      </c>
      <c r="GW96">
        <v>2.2485400000000002</v>
      </c>
      <c r="GX96">
        <v>2.80884</v>
      </c>
      <c r="GY96">
        <v>1.9958499999999999</v>
      </c>
      <c r="GZ96">
        <v>2.3974600000000001</v>
      </c>
      <c r="HA96">
        <v>32.0244</v>
      </c>
      <c r="HB96">
        <v>15.515499999999999</v>
      </c>
      <c r="HC96">
        <v>18</v>
      </c>
      <c r="HD96">
        <v>488.68599999999998</v>
      </c>
      <c r="HE96">
        <v>612.91999999999996</v>
      </c>
      <c r="HF96">
        <v>17.557300000000001</v>
      </c>
      <c r="HG96">
        <v>25.9757</v>
      </c>
      <c r="HH96">
        <v>30.000299999999999</v>
      </c>
      <c r="HI96">
        <v>25.785699999999999</v>
      </c>
      <c r="HJ96">
        <v>25.702400000000001</v>
      </c>
      <c r="HK96">
        <v>66.418400000000005</v>
      </c>
      <c r="HL96">
        <v>31.833400000000001</v>
      </c>
      <c r="HM96">
        <v>76.313400000000001</v>
      </c>
      <c r="HN96">
        <v>17.574000000000002</v>
      </c>
      <c r="HO96">
        <v>1355.39</v>
      </c>
      <c r="HP96">
        <v>20.423500000000001</v>
      </c>
      <c r="HQ96">
        <v>102.455</v>
      </c>
      <c r="HR96">
        <v>103.176</v>
      </c>
    </row>
    <row r="97" spans="1:226" x14ac:dyDescent="0.2">
      <c r="A97">
        <v>192</v>
      </c>
      <c r="B97">
        <v>1657555070.5</v>
      </c>
      <c r="C97">
        <v>1975.4000000953699</v>
      </c>
      <c r="D97" t="s">
        <v>520</v>
      </c>
      <c r="E97" t="s">
        <v>521</v>
      </c>
      <c r="F97">
        <v>5</v>
      </c>
      <c r="G97" t="s">
        <v>1431</v>
      </c>
      <c r="H97" t="s">
        <v>351</v>
      </c>
      <c r="I97">
        <v>1657555062.9444399</v>
      </c>
      <c r="J97">
        <f t="shared" si="34"/>
        <v>1.0906688083755634E-2</v>
      </c>
      <c r="K97">
        <f t="shared" si="35"/>
        <v>10.906688083755634</v>
      </c>
      <c r="L97">
        <f t="shared" si="36"/>
        <v>76.828235031954364</v>
      </c>
      <c r="M97">
        <f t="shared" si="37"/>
        <v>1296.0059259259299</v>
      </c>
      <c r="N97">
        <f t="shared" si="38"/>
        <v>1023.3580679716252</v>
      </c>
      <c r="O97">
        <f t="shared" si="39"/>
        <v>69.617806658715367</v>
      </c>
      <c r="P97">
        <f t="shared" si="40"/>
        <v>88.165709347944926</v>
      </c>
      <c r="Q97">
        <f t="shared" si="41"/>
        <v>0.56443744543574781</v>
      </c>
      <c r="R97">
        <f t="shared" si="42"/>
        <v>3.5619454395500063</v>
      </c>
      <c r="S97">
        <f t="shared" si="43"/>
        <v>0.51904397849119777</v>
      </c>
      <c r="T97">
        <f t="shared" si="44"/>
        <v>0.32817615190660182</v>
      </c>
      <c r="U97">
        <f t="shared" si="45"/>
        <v>321.51609788888828</v>
      </c>
      <c r="V97">
        <f t="shared" si="46"/>
        <v>23.496398757227617</v>
      </c>
      <c r="W97">
        <f t="shared" si="47"/>
        <v>23.496398757227617</v>
      </c>
      <c r="X97">
        <f t="shared" si="48"/>
        <v>2.9055619265066435</v>
      </c>
      <c r="Y97">
        <f t="shared" si="49"/>
        <v>49.989512757605929</v>
      </c>
      <c r="Z97">
        <f t="shared" si="50"/>
        <v>1.5225953367374636</v>
      </c>
      <c r="AA97">
        <f t="shared" si="51"/>
        <v>3.0458295205243822</v>
      </c>
      <c r="AB97">
        <f t="shared" si="52"/>
        <v>1.3829665897691799</v>
      </c>
      <c r="AC97">
        <f t="shared" si="53"/>
        <v>-480.98494449362346</v>
      </c>
      <c r="AD97">
        <f t="shared" si="54"/>
        <v>150.59071013294633</v>
      </c>
      <c r="AE97">
        <f t="shared" si="55"/>
        <v>8.8430687083531776</v>
      </c>
      <c r="AF97">
        <f t="shared" si="56"/>
        <v>-3.5067763435648658E-2</v>
      </c>
      <c r="AG97">
        <f t="shared" si="57"/>
        <v>179.4679709723487</v>
      </c>
      <c r="AH97">
        <f t="shared" si="58"/>
        <v>10.856386931333935</v>
      </c>
      <c r="AI97">
        <f t="shared" si="59"/>
        <v>76.828235031954364</v>
      </c>
      <c r="AJ97">
        <v>1375.65517269005</v>
      </c>
      <c r="AK97">
        <v>1349.6247272727301</v>
      </c>
      <c r="AL97">
        <v>3.36674152911975</v>
      </c>
      <c r="AM97">
        <v>64.3374699649262</v>
      </c>
      <c r="AN97">
        <f t="shared" si="60"/>
        <v>10.906688083755634</v>
      </c>
      <c r="AO97">
        <v>20.480102612366</v>
      </c>
      <c r="AP97">
        <v>22.3777939393939</v>
      </c>
      <c r="AQ97">
        <v>5.0820769285494097E-3</v>
      </c>
      <c r="AR97">
        <v>77.478032350522597</v>
      </c>
      <c r="AS97">
        <v>0</v>
      </c>
      <c r="AT97">
        <v>0</v>
      </c>
      <c r="AU97">
        <f t="shared" si="61"/>
        <v>1</v>
      </c>
      <c r="AV97">
        <f t="shared" si="62"/>
        <v>0</v>
      </c>
      <c r="AW97">
        <f t="shared" si="63"/>
        <v>36270.432742685327</v>
      </c>
      <c r="AX97">
        <f t="shared" si="64"/>
        <v>2000.0037037037</v>
      </c>
      <c r="AY97">
        <f t="shared" si="65"/>
        <v>1681.2028555555523</v>
      </c>
      <c r="AZ97">
        <f t="shared" si="66"/>
        <v>0.84059987111134971</v>
      </c>
      <c r="BA97">
        <f t="shared" si="67"/>
        <v>0.1607577512449051</v>
      </c>
      <c r="BB97">
        <v>0.9</v>
      </c>
      <c r="BC97">
        <v>0.5</v>
      </c>
      <c r="BD97" t="s">
        <v>352</v>
      </c>
      <c r="BE97">
        <v>2</v>
      </c>
      <c r="BF97" t="b">
        <v>1</v>
      </c>
      <c r="BG97">
        <v>1657555062.9444399</v>
      </c>
      <c r="BH97">
        <v>1296.0059259259299</v>
      </c>
      <c r="BI97">
        <v>1330.84407407407</v>
      </c>
      <c r="BJ97">
        <v>22.381633333333301</v>
      </c>
      <c r="BK97">
        <v>20.471148148148099</v>
      </c>
      <c r="BL97">
        <v>1278.9137037037001</v>
      </c>
      <c r="BM97">
        <v>22.0594</v>
      </c>
      <c r="BN97">
        <v>499.98099999999999</v>
      </c>
      <c r="BO97">
        <v>67.991288888888903</v>
      </c>
      <c r="BP97">
        <v>3.74967703703704E-2</v>
      </c>
      <c r="BQ97">
        <v>24.280596296296299</v>
      </c>
      <c r="BR97">
        <v>24.941766666666702</v>
      </c>
      <c r="BS97">
        <v>999.9</v>
      </c>
      <c r="BT97">
        <v>0</v>
      </c>
      <c r="BU97">
        <v>0</v>
      </c>
      <c r="BV97">
        <v>9997.0370370370401</v>
      </c>
      <c r="BW97">
        <v>0</v>
      </c>
      <c r="BX97">
        <v>976.05388888888899</v>
      </c>
      <c r="BY97">
        <v>-34.837674074074101</v>
      </c>
      <c r="BZ97">
        <v>1325.6766666666699</v>
      </c>
      <c r="CA97">
        <v>1358.6562962963001</v>
      </c>
      <c r="CB97">
        <v>1.91049</v>
      </c>
      <c r="CC97">
        <v>1330.84407407407</v>
      </c>
      <c r="CD97">
        <v>20.471148148148099</v>
      </c>
      <c r="CE97">
        <v>1.5217559259259299</v>
      </c>
      <c r="CF97">
        <v>1.3918600000000001</v>
      </c>
      <c r="CG97">
        <v>13.1885259259259</v>
      </c>
      <c r="CH97">
        <v>11.8292444444444</v>
      </c>
      <c r="CI97">
        <v>2000.0037037037</v>
      </c>
      <c r="CJ97">
        <v>0.98000288888888898</v>
      </c>
      <c r="CK97">
        <v>1.99969518518519E-2</v>
      </c>
      <c r="CL97">
        <v>0</v>
      </c>
      <c r="CM97">
        <v>2.3035925925925902</v>
      </c>
      <c r="CN97">
        <v>0</v>
      </c>
      <c r="CO97">
        <v>7994.7911111111098</v>
      </c>
      <c r="CP97">
        <v>17300.203703703701</v>
      </c>
      <c r="CQ97">
        <v>38.307407407407403</v>
      </c>
      <c r="CR97">
        <v>38.561999999999998</v>
      </c>
      <c r="CS97">
        <v>37.805111111111103</v>
      </c>
      <c r="CT97">
        <v>37.436999999999998</v>
      </c>
      <c r="CU97">
        <v>37.75</v>
      </c>
      <c r="CV97">
        <v>1960.0122222222201</v>
      </c>
      <c r="CW97">
        <v>39.9914814814815</v>
      </c>
      <c r="CX97">
        <v>0</v>
      </c>
      <c r="CY97">
        <v>1657555042.5</v>
      </c>
      <c r="CZ97">
        <v>0</v>
      </c>
      <c r="DA97">
        <v>1657551629</v>
      </c>
      <c r="DB97" t="s">
        <v>353</v>
      </c>
      <c r="DC97">
        <v>1657551626.5</v>
      </c>
      <c r="DD97">
        <v>1657551629</v>
      </c>
      <c r="DE97">
        <v>1</v>
      </c>
      <c r="DF97">
        <v>0.40300000000000002</v>
      </c>
      <c r="DG97">
        <v>8.9999999999999993E-3</v>
      </c>
      <c r="DH97">
        <v>9.41</v>
      </c>
      <c r="DI97">
        <v>8.6999999999999994E-2</v>
      </c>
      <c r="DJ97">
        <v>417</v>
      </c>
      <c r="DK97">
        <v>17</v>
      </c>
      <c r="DL97">
        <v>1.61</v>
      </c>
      <c r="DM97">
        <v>0.59</v>
      </c>
      <c r="DN97">
        <v>-34.872517500000001</v>
      </c>
      <c r="DO97">
        <v>-0.85084390243899699</v>
      </c>
      <c r="DP97">
        <v>0.46020697565742102</v>
      </c>
      <c r="DQ97">
        <v>0</v>
      </c>
      <c r="DR97">
        <v>1.9084302500000001</v>
      </c>
      <c r="DS97">
        <v>5.2040150093759499E-3</v>
      </c>
      <c r="DT97">
        <v>8.0957910322277896E-3</v>
      </c>
      <c r="DU97">
        <v>1</v>
      </c>
      <c r="DV97">
        <v>1</v>
      </c>
      <c r="DW97">
        <v>2</v>
      </c>
      <c r="DX97" t="s">
        <v>354</v>
      </c>
      <c r="DY97">
        <v>2.9743200000000001</v>
      </c>
      <c r="DZ97">
        <v>2.69103</v>
      </c>
      <c r="EA97">
        <v>0.15154599999999999</v>
      </c>
      <c r="EB97">
        <v>0.15512599999999999</v>
      </c>
      <c r="EC97">
        <v>7.5162199999999998E-2</v>
      </c>
      <c r="ED97">
        <v>7.1110599999999996E-2</v>
      </c>
      <c r="EE97">
        <v>33093.699999999997</v>
      </c>
      <c r="EF97">
        <v>36004.400000000001</v>
      </c>
      <c r="EG97">
        <v>35343.699999999997</v>
      </c>
      <c r="EH97">
        <v>38645.4</v>
      </c>
      <c r="EI97">
        <v>46343.5</v>
      </c>
      <c r="EJ97">
        <v>51847.9</v>
      </c>
      <c r="EK97">
        <v>55220.4</v>
      </c>
      <c r="EL97">
        <v>61982.400000000001</v>
      </c>
      <c r="EM97">
        <v>1.9790000000000001</v>
      </c>
      <c r="EN97">
        <v>2.1629999999999998</v>
      </c>
      <c r="EO97">
        <v>1.6093300000000001E-2</v>
      </c>
      <c r="EP97">
        <v>0</v>
      </c>
      <c r="EQ97">
        <v>24.6845</v>
      </c>
      <c r="ER97">
        <v>999.9</v>
      </c>
      <c r="ES97">
        <v>57.929000000000002</v>
      </c>
      <c r="ET97">
        <v>25.901</v>
      </c>
      <c r="EU97">
        <v>28.5807</v>
      </c>
      <c r="EV97">
        <v>51.119399999999999</v>
      </c>
      <c r="EW97">
        <v>37.512</v>
      </c>
      <c r="EX97">
        <v>2</v>
      </c>
      <c r="EY97">
        <v>-0.102378</v>
      </c>
      <c r="EZ97">
        <v>3.00447</v>
      </c>
      <c r="FA97">
        <v>20.125399999999999</v>
      </c>
      <c r="FB97">
        <v>5.1993200000000002</v>
      </c>
      <c r="FC97">
        <v>12.006399999999999</v>
      </c>
      <c r="FD97">
        <v>4.9756</v>
      </c>
      <c r="FE97">
        <v>3.2930000000000001</v>
      </c>
      <c r="FF97">
        <v>9999</v>
      </c>
      <c r="FG97">
        <v>9999</v>
      </c>
      <c r="FH97">
        <v>587.79999999999995</v>
      </c>
      <c r="FI97">
        <v>9999</v>
      </c>
      <c r="FJ97">
        <v>1.8628199999999999</v>
      </c>
      <c r="FK97">
        <v>1.8678300000000001</v>
      </c>
      <c r="FL97">
        <v>1.86758</v>
      </c>
      <c r="FM97">
        <v>1.8687400000000001</v>
      </c>
      <c r="FN97">
        <v>1.86957</v>
      </c>
      <c r="FO97">
        <v>1.8656900000000001</v>
      </c>
      <c r="FP97">
        <v>1.86676</v>
      </c>
      <c r="FQ97">
        <v>1.8680699999999999</v>
      </c>
      <c r="FR97">
        <v>5</v>
      </c>
      <c r="FS97">
        <v>0</v>
      </c>
      <c r="FT97">
        <v>0</v>
      </c>
      <c r="FU97">
        <v>0</v>
      </c>
      <c r="FV97" t="s">
        <v>355</v>
      </c>
      <c r="FW97" t="s">
        <v>356</v>
      </c>
      <c r="FX97" t="s">
        <v>357</v>
      </c>
      <c r="FY97" t="s">
        <v>357</v>
      </c>
      <c r="FZ97" t="s">
        <v>357</v>
      </c>
      <c r="GA97" t="s">
        <v>357</v>
      </c>
      <c r="GB97">
        <v>0</v>
      </c>
      <c r="GC97">
        <v>100</v>
      </c>
      <c r="GD97">
        <v>100</v>
      </c>
      <c r="GE97">
        <v>17.29</v>
      </c>
      <c r="GF97">
        <v>0.32229999999999998</v>
      </c>
      <c r="GG97">
        <v>5.5070148606051301</v>
      </c>
      <c r="GH97">
        <v>9.7577496247143302E-3</v>
      </c>
      <c r="GI97">
        <v>-4.8616792591943903E-7</v>
      </c>
      <c r="GJ97">
        <v>-4.7315034107036002E-11</v>
      </c>
      <c r="GK97">
        <v>-4.7501356017567997E-2</v>
      </c>
      <c r="GL97">
        <v>-2.7595818264672001E-2</v>
      </c>
      <c r="GM97">
        <v>2.4275452786486698E-3</v>
      </c>
      <c r="GN97">
        <v>-1.8891823597295299E-5</v>
      </c>
      <c r="GO97">
        <v>-2</v>
      </c>
      <c r="GP97">
        <v>2105</v>
      </c>
      <c r="GQ97">
        <v>1</v>
      </c>
      <c r="GR97">
        <v>22</v>
      </c>
      <c r="GS97">
        <v>57.4</v>
      </c>
      <c r="GT97">
        <v>57.4</v>
      </c>
      <c r="GU97">
        <v>3.3459500000000002</v>
      </c>
      <c r="GV97">
        <v>2.5793499999999998</v>
      </c>
      <c r="GW97">
        <v>2.2485400000000002</v>
      </c>
      <c r="GX97">
        <v>2.80884</v>
      </c>
      <c r="GY97">
        <v>1.9958499999999999</v>
      </c>
      <c r="GZ97">
        <v>2.3986800000000001</v>
      </c>
      <c r="HA97">
        <v>32.0244</v>
      </c>
      <c r="HB97">
        <v>15.5242</v>
      </c>
      <c r="HC97">
        <v>18</v>
      </c>
      <c r="HD97">
        <v>488.85399999999998</v>
      </c>
      <c r="HE97">
        <v>612.96900000000005</v>
      </c>
      <c r="HF97">
        <v>17.5928</v>
      </c>
      <c r="HG97">
        <v>25.9801</v>
      </c>
      <c r="HH97">
        <v>30.000399999999999</v>
      </c>
      <c r="HI97">
        <v>25.79</v>
      </c>
      <c r="HJ97">
        <v>25.706199999999999</v>
      </c>
      <c r="HK97">
        <v>66.945400000000006</v>
      </c>
      <c r="HL97">
        <v>31.833400000000001</v>
      </c>
      <c r="HM97">
        <v>76.313400000000001</v>
      </c>
      <c r="HN97">
        <v>17.619599999999998</v>
      </c>
      <c r="HO97">
        <v>1375.65</v>
      </c>
      <c r="HP97">
        <v>20.426200000000001</v>
      </c>
      <c r="HQ97">
        <v>102.456</v>
      </c>
      <c r="HR97">
        <v>103.173</v>
      </c>
    </row>
    <row r="98" spans="1:226" x14ac:dyDescent="0.2">
      <c r="A98">
        <v>193</v>
      </c>
      <c r="B98">
        <v>1657555076</v>
      </c>
      <c r="C98">
        <v>1980.9000000953699</v>
      </c>
      <c r="D98" t="s">
        <v>522</v>
      </c>
      <c r="E98" t="s">
        <v>523</v>
      </c>
      <c r="F98">
        <v>5</v>
      </c>
      <c r="G98" t="s">
        <v>1431</v>
      </c>
      <c r="H98" t="s">
        <v>351</v>
      </c>
      <c r="I98">
        <v>1657555068.2321401</v>
      </c>
      <c r="J98">
        <f t="shared" ref="J98:J161" si="68">(K98)/1000</f>
        <v>1.0871613627344184E-2</v>
      </c>
      <c r="K98">
        <f t="shared" ref="K98:K161" si="69">IF(BF98, AN98, AH98)</f>
        <v>10.871613627344184</v>
      </c>
      <c r="L98">
        <f t="shared" ref="L98:L161" si="70">IF(BF98, AI98, AG98)</f>
        <v>76.658893603022179</v>
      </c>
      <c r="M98">
        <f t="shared" ref="M98:M161" si="71">BH98 - IF(AU98&gt;1, L98*BB98*100/(AW98*BV98), 0)</f>
        <v>1313.5339285714299</v>
      </c>
      <c r="N98">
        <f t="shared" ref="N98:N161" si="72">((T98-J98/2)*M98-L98)/(T98+J98/2)</f>
        <v>1039.8397965627689</v>
      </c>
      <c r="O98">
        <f t="shared" ref="O98:O161" si="73">N98*(BO98+BP98)/1000</f>
        <v>70.73880335581309</v>
      </c>
      <c r="P98">
        <f t="shared" ref="P98:P161" si="74">(BH98 - IF(AU98&gt;1, L98*BB98*100/(AW98*BV98), 0))*(BO98+BP98)/1000</f>
        <v>89.357820869663286</v>
      </c>
      <c r="Q98">
        <f t="shared" ref="Q98:Q161" si="75">2/((1/S98-1/R98)+SIGN(S98)*SQRT((1/S98-1/R98)*(1/S98-1/R98) + 4*BC98/((BC98+1)*(BC98+1))*(2*1/S98*1/R98-1/R98*1/R98)))</f>
        <v>0.56194057362343608</v>
      </c>
      <c r="R98">
        <f t="shared" ref="R98:R161" si="76">IF(LEFT(BD98,1)&lt;&gt;"0",IF(LEFT(BD98,1)="1",3,BE98),$D$5+$E$5*(BV98*BO98/($K$5*1000))+$F$5*(BV98*BO98/($K$5*1000))*MAX(MIN(BB98,$J$5),$I$5)*MAX(MIN(BB98,$J$5),$I$5)+$G$5*MAX(MIN(BB98,$J$5),$I$5)*(BV98*BO98/($K$5*1000))+$H$5*(BV98*BO98/($K$5*1000))*(BV98*BO98/($K$5*1000)))</f>
        <v>3.5627419153771389</v>
      </c>
      <c r="S98">
        <f t="shared" ref="S98:S161" si="77">J98*(1000-(1000*0.61365*EXP(17.502*W98/(240.97+W98))/(BO98+BP98)+BJ98)/2)/(1000*0.61365*EXP(17.502*W98/(240.97+W98))/(BO98+BP98)-BJ98)</f>
        <v>0.51693988124184387</v>
      </c>
      <c r="T98">
        <f t="shared" ref="T98:T161" si="78">1/((BC98+1)/(Q98/1.6)+1/(R98/1.37)) + BC98/((BC98+1)/(Q98/1.6) + BC98/(R98/1.37))</f>
        <v>0.32682972731908233</v>
      </c>
      <c r="U98">
        <f t="shared" ref="U98:U161" si="79">(AX98*BA98)</f>
        <v>321.51217703571501</v>
      </c>
      <c r="V98">
        <f t="shared" ref="V98:V161" si="80">(BQ98+(U98+2*0.95*0.0000000567*(((BQ98+$B$7)+273)^4-(BQ98+273)^4)-44100*J98)/(1.84*29.3*R98+8*0.95*0.0000000567*(BQ98+273)^3))</f>
        <v>23.502095494412242</v>
      </c>
      <c r="W98">
        <f t="shared" ref="W98:W161" si="81">($C$7*BR98+$D$7*BS98+$E$7*V98)</f>
        <v>23.502095494412242</v>
      </c>
      <c r="X98">
        <f t="shared" ref="X98:X161" si="82">0.61365*EXP(17.502*W98/(240.97+W98))</f>
        <v>2.9065601578718607</v>
      </c>
      <c r="Y98">
        <f t="shared" ref="Y98:Y161" si="83">(Z98/AA98*100)</f>
        <v>49.990686810113196</v>
      </c>
      <c r="Z98">
        <f t="shared" ref="Z98:Z161" si="84">BJ98*(BO98+BP98)/1000</f>
        <v>1.5224436870976772</v>
      </c>
      <c r="AA98">
        <f t="shared" ref="AA98:AA161" si="85">0.61365*EXP(17.502*BQ98/(240.97+BQ98))</f>
        <v>3.0454546321409701</v>
      </c>
      <c r="AB98">
        <f t="shared" ref="AB98:AB161" si="86">(X98-BJ98*(BO98+BP98)/1000)</f>
        <v>1.3841164707741835</v>
      </c>
      <c r="AC98">
        <f t="shared" ref="AC98:AC161" si="87">(-J98*44100)</f>
        <v>-479.43816096587852</v>
      </c>
      <c r="AD98">
        <f t="shared" ref="AD98:AD161" si="88">2*29.3*R98*0.92*(BQ98-W98)</f>
        <v>149.13577169370865</v>
      </c>
      <c r="AE98">
        <f t="shared" ref="AE98:AE161" si="89">2*0.95*0.0000000567*(((BQ98+$B$7)+273)^4-(W98+273)^4)</f>
        <v>8.7558340705727016</v>
      </c>
      <c r="AF98">
        <f t="shared" ref="AF98:AF161" si="90">U98+AE98+AC98+AD98</f>
        <v>-3.4378165882174017E-2</v>
      </c>
      <c r="AG98">
        <f t="shared" ref="AG98:AG161" si="91">BN98*AU98*(BI98-BH98*(1000-AU98*BK98)/(1000-AU98*BJ98))/(100*BB98)</f>
        <v>181.40401311806548</v>
      </c>
      <c r="AH98">
        <f t="shared" ref="AH98:AH161" si="92">1000*BN98*AU98*(BJ98-BK98)/(100*BB98*(1000-AU98*BJ98))</f>
        <v>10.851292195654919</v>
      </c>
      <c r="AI98">
        <f t="shared" ref="AI98:AI161" si="93">(AJ98 - AK98 - BO98*1000/(8.314*(BQ98+273.15)) * AM98/BN98 * AL98) * BN98/(100*BB98) * (1000 - BK98)/1000</f>
        <v>76.658893603022179</v>
      </c>
      <c r="AJ98">
        <v>1394.9317544706701</v>
      </c>
      <c r="AK98">
        <v>1368.51618181818</v>
      </c>
      <c r="AL98">
        <v>3.4842384341358099</v>
      </c>
      <c r="AM98">
        <v>64.3374699649262</v>
      </c>
      <c r="AN98">
        <f t="shared" ref="AN98:AN161" si="94">(AP98 - AO98 + BO98*1000/(8.314*(BQ98+273.15)) * AR98/BN98 * AQ98) * BN98/(100*BB98) * 1000/(1000 - AP98)</f>
        <v>10.871613627344184</v>
      </c>
      <c r="AO98">
        <v>20.460822228940799</v>
      </c>
      <c r="AP98">
        <v>22.377770303030299</v>
      </c>
      <c r="AQ98">
        <v>-8.7775662376713196E-4</v>
      </c>
      <c r="AR98">
        <v>77.478032350522597</v>
      </c>
      <c r="AS98">
        <v>0</v>
      </c>
      <c r="AT98">
        <v>0</v>
      </c>
      <c r="AU98">
        <f t="shared" ref="AU98:AU161" si="95">IF(AS98*$H$13&gt;=AW98,1,(AW98/(AW98-AS98*$H$13)))</f>
        <v>1</v>
      </c>
      <c r="AV98">
        <f t="shared" ref="AV98:AV161" si="96">(AU98-1)*100</f>
        <v>0</v>
      </c>
      <c r="AW98">
        <f t="shared" ref="AW98:AW161" si="97">MAX(0,($B$13+$C$13*BV98)/(1+$D$13*BV98)*BO98/(BQ98+273)*$E$13)</f>
        <v>36280.912534834883</v>
      </c>
      <c r="AX98">
        <f t="shared" ref="AX98:AX161" si="98">$B$11*BW98+$C$11*BX98+$F$11*CI98*(1-CL98)</f>
        <v>1999.97928571429</v>
      </c>
      <c r="AY98">
        <f t="shared" ref="AY98:AY161" si="99">AX98*AZ98</f>
        <v>1681.1823321428606</v>
      </c>
      <c r="AZ98">
        <f t="shared" ref="AZ98:AZ161" si="100">($B$11*$D$9+$C$11*$D$9+$F$11*((CV98+CN98)/MAX(CV98+CN98+CW98, 0.1)*$I$9+CW98/MAX(CV98+CN98+CW98, 0.1)*$J$9))/($B$11+$C$11+$F$11)</f>
        <v>0.84059987228439148</v>
      </c>
      <c r="BA98">
        <f t="shared" ref="BA98:BA161" si="101">($B$11*$K$9+$C$11*$K$9+$F$11*((CV98+CN98)/MAX(CV98+CN98+CW98, 0.1)*$P$9+CW98/MAX(CV98+CN98+CW98, 0.1)*$Q$9))/($B$11+$C$11+$F$11)</f>
        <v>0.16075775350887564</v>
      </c>
      <c r="BB98">
        <v>0.9</v>
      </c>
      <c r="BC98">
        <v>0.5</v>
      </c>
      <c r="BD98" t="s">
        <v>352</v>
      </c>
      <c r="BE98">
        <v>2</v>
      </c>
      <c r="BF98" t="b">
        <v>1</v>
      </c>
      <c r="BG98">
        <v>1657555068.2321401</v>
      </c>
      <c r="BH98">
        <v>1313.5339285714299</v>
      </c>
      <c r="BI98">
        <v>1348.7542857142901</v>
      </c>
      <c r="BJ98">
        <v>22.379478571428599</v>
      </c>
      <c r="BK98">
        <v>20.469850000000001</v>
      </c>
      <c r="BL98">
        <v>1296.2985714285701</v>
      </c>
      <c r="BM98">
        <v>22.0573571428571</v>
      </c>
      <c r="BN98">
        <v>499.97164285714302</v>
      </c>
      <c r="BO98">
        <v>67.991135714285704</v>
      </c>
      <c r="BP98">
        <v>3.7423675000000003E-2</v>
      </c>
      <c r="BQ98">
        <v>24.278542857142899</v>
      </c>
      <c r="BR98">
        <v>24.9415571428571</v>
      </c>
      <c r="BS98">
        <v>999.9</v>
      </c>
      <c r="BT98">
        <v>0</v>
      </c>
      <c r="BU98">
        <v>0</v>
      </c>
      <c r="BV98">
        <v>10000</v>
      </c>
      <c r="BW98">
        <v>0</v>
      </c>
      <c r="BX98">
        <v>976.61203571428598</v>
      </c>
      <c r="BY98">
        <v>-35.220417857142898</v>
      </c>
      <c r="BZ98">
        <v>1343.6035714285699</v>
      </c>
      <c r="CA98">
        <v>1376.94</v>
      </c>
      <c r="CB98">
        <v>1.9096378571428601</v>
      </c>
      <c r="CC98">
        <v>1348.7542857142901</v>
      </c>
      <c r="CD98">
        <v>20.469850000000001</v>
      </c>
      <c r="CE98">
        <v>1.5216064285714299</v>
      </c>
      <c r="CF98">
        <v>1.3917685714285699</v>
      </c>
      <c r="CG98">
        <v>13.1870178571429</v>
      </c>
      <c r="CH98">
        <v>11.828246428571401</v>
      </c>
      <c r="CI98">
        <v>1999.97928571429</v>
      </c>
      <c r="CJ98">
        <v>0.980002642857143</v>
      </c>
      <c r="CK98">
        <v>1.9997214285714299E-2</v>
      </c>
      <c r="CL98">
        <v>0</v>
      </c>
      <c r="CM98">
        <v>2.3162964285714298</v>
      </c>
      <c r="CN98">
        <v>0</v>
      </c>
      <c r="CO98">
        <v>7993.7703571428601</v>
      </c>
      <c r="CP98">
        <v>17299.982142857101</v>
      </c>
      <c r="CQ98">
        <v>38.300928571428599</v>
      </c>
      <c r="CR98">
        <v>38.559785714285702</v>
      </c>
      <c r="CS98">
        <v>37.787642857142799</v>
      </c>
      <c r="CT98">
        <v>37.436999999999998</v>
      </c>
      <c r="CU98">
        <v>37.75</v>
      </c>
      <c r="CV98">
        <v>1959.98821428571</v>
      </c>
      <c r="CW98">
        <v>39.991071428571402</v>
      </c>
      <c r="CX98">
        <v>0</v>
      </c>
      <c r="CY98">
        <v>1657555047.9000001</v>
      </c>
      <c r="CZ98">
        <v>0</v>
      </c>
      <c r="DA98">
        <v>1657551629</v>
      </c>
      <c r="DB98" t="s">
        <v>353</v>
      </c>
      <c r="DC98">
        <v>1657551626.5</v>
      </c>
      <c r="DD98">
        <v>1657551629</v>
      </c>
      <c r="DE98">
        <v>1</v>
      </c>
      <c r="DF98">
        <v>0.40300000000000002</v>
      </c>
      <c r="DG98">
        <v>8.9999999999999993E-3</v>
      </c>
      <c r="DH98">
        <v>9.41</v>
      </c>
      <c r="DI98">
        <v>8.6999999999999994E-2</v>
      </c>
      <c r="DJ98">
        <v>417</v>
      </c>
      <c r="DK98">
        <v>17</v>
      </c>
      <c r="DL98">
        <v>1.61</v>
      </c>
      <c r="DM98">
        <v>0.59</v>
      </c>
      <c r="DN98">
        <v>-35.033965000000002</v>
      </c>
      <c r="DO98">
        <v>-3.2308547842400199</v>
      </c>
      <c r="DP98">
        <v>0.51108204798740497</v>
      </c>
      <c r="DQ98">
        <v>0</v>
      </c>
      <c r="DR98">
        <v>1.9112497500000001</v>
      </c>
      <c r="DS98">
        <v>-1.15947467220134E-5</v>
      </c>
      <c r="DT98">
        <v>8.4531010544947206E-3</v>
      </c>
      <c r="DU98">
        <v>1</v>
      </c>
      <c r="DV98">
        <v>1</v>
      </c>
      <c r="DW98">
        <v>2</v>
      </c>
      <c r="DX98" t="s">
        <v>354</v>
      </c>
      <c r="DY98">
        <v>2.9740600000000001</v>
      </c>
      <c r="DZ98">
        <v>2.6910699999999999</v>
      </c>
      <c r="EA98">
        <v>0.15285699999999999</v>
      </c>
      <c r="EB98">
        <v>0.156448</v>
      </c>
      <c r="EC98">
        <v>7.5137099999999998E-2</v>
      </c>
      <c r="ED98">
        <v>7.1145100000000003E-2</v>
      </c>
      <c r="EE98">
        <v>33041.9</v>
      </c>
      <c r="EF98">
        <v>35948.300000000003</v>
      </c>
      <c r="EG98">
        <v>35343</v>
      </c>
      <c r="EH98">
        <v>38645.599999999999</v>
      </c>
      <c r="EI98">
        <v>46344.2</v>
      </c>
      <c r="EJ98">
        <v>51845.7</v>
      </c>
      <c r="EK98">
        <v>55219.6</v>
      </c>
      <c r="EL98">
        <v>61982</v>
      </c>
      <c r="EM98">
        <v>1.9785999999999999</v>
      </c>
      <c r="EN98">
        <v>2.1625999999999999</v>
      </c>
      <c r="EO98">
        <v>1.68383E-2</v>
      </c>
      <c r="EP98">
        <v>0</v>
      </c>
      <c r="EQ98">
        <v>24.6708</v>
      </c>
      <c r="ER98">
        <v>999.9</v>
      </c>
      <c r="ES98">
        <v>57.881</v>
      </c>
      <c r="ET98">
        <v>25.920999999999999</v>
      </c>
      <c r="EU98">
        <v>28.587700000000002</v>
      </c>
      <c r="EV98">
        <v>51.269399999999997</v>
      </c>
      <c r="EW98">
        <v>37.5321</v>
      </c>
      <c r="EX98">
        <v>2</v>
      </c>
      <c r="EY98">
        <v>-0.101992</v>
      </c>
      <c r="EZ98">
        <v>3.0508500000000001</v>
      </c>
      <c r="FA98">
        <v>20.124600000000001</v>
      </c>
      <c r="FB98">
        <v>5.1993200000000002</v>
      </c>
      <c r="FC98">
        <v>12.0099</v>
      </c>
      <c r="FD98">
        <v>4.976</v>
      </c>
      <c r="FE98">
        <v>3.2930000000000001</v>
      </c>
      <c r="FF98">
        <v>9999</v>
      </c>
      <c r="FG98">
        <v>9999</v>
      </c>
      <c r="FH98">
        <v>587.79999999999995</v>
      </c>
      <c r="FI98">
        <v>9999</v>
      </c>
      <c r="FJ98">
        <v>1.8627899999999999</v>
      </c>
      <c r="FK98">
        <v>1.8678300000000001</v>
      </c>
      <c r="FL98">
        <v>1.86765</v>
      </c>
      <c r="FM98">
        <v>1.8687400000000001</v>
      </c>
      <c r="FN98">
        <v>1.8696600000000001</v>
      </c>
      <c r="FO98">
        <v>1.8656900000000001</v>
      </c>
      <c r="FP98">
        <v>1.86676</v>
      </c>
      <c r="FQ98">
        <v>1.8681300000000001</v>
      </c>
      <c r="FR98">
        <v>5</v>
      </c>
      <c r="FS98">
        <v>0</v>
      </c>
      <c r="FT98">
        <v>0</v>
      </c>
      <c r="FU98">
        <v>0</v>
      </c>
      <c r="FV98" t="s">
        <v>355</v>
      </c>
      <c r="FW98" t="s">
        <v>356</v>
      </c>
      <c r="FX98" t="s">
        <v>357</v>
      </c>
      <c r="FY98" t="s">
        <v>357</v>
      </c>
      <c r="FZ98" t="s">
        <v>357</v>
      </c>
      <c r="GA98" t="s">
        <v>357</v>
      </c>
      <c r="GB98">
        <v>0</v>
      </c>
      <c r="GC98">
        <v>100</v>
      </c>
      <c r="GD98">
        <v>100</v>
      </c>
      <c r="GE98">
        <v>17.45</v>
      </c>
      <c r="GF98">
        <v>0.32179999999999997</v>
      </c>
      <c r="GG98">
        <v>5.5070148606051301</v>
      </c>
      <c r="GH98">
        <v>9.7577496247143302E-3</v>
      </c>
      <c r="GI98">
        <v>-4.8616792591943903E-7</v>
      </c>
      <c r="GJ98">
        <v>-4.7315034107036002E-11</v>
      </c>
      <c r="GK98">
        <v>-4.7501356017567997E-2</v>
      </c>
      <c r="GL98">
        <v>-2.7595818264672001E-2</v>
      </c>
      <c r="GM98">
        <v>2.4275452786486698E-3</v>
      </c>
      <c r="GN98">
        <v>-1.8891823597295299E-5</v>
      </c>
      <c r="GO98">
        <v>-2</v>
      </c>
      <c r="GP98">
        <v>2105</v>
      </c>
      <c r="GQ98">
        <v>1</v>
      </c>
      <c r="GR98">
        <v>22</v>
      </c>
      <c r="GS98">
        <v>57.5</v>
      </c>
      <c r="GT98">
        <v>57.5</v>
      </c>
      <c r="GU98">
        <v>3.3789099999999999</v>
      </c>
      <c r="GV98">
        <v>2.5817899999999998</v>
      </c>
      <c r="GW98">
        <v>2.2485400000000002</v>
      </c>
      <c r="GX98">
        <v>2.80884</v>
      </c>
      <c r="GY98">
        <v>1.9958499999999999</v>
      </c>
      <c r="GZ98">
        <v>2.3584000000000001</v>
      </c>
      <c r="HA98">
        <v>32.0244</v>
      </c>
      <c r="HB98">
        <v>15.515499999999999</v>
      </c>
      <c r="HC98">
        <v>18</v>
      </c>
      <c r="HD98">
        <v>488.62299999999999</v>
      </c>
      <c r="HE98">
        <v>612.71</v>
      </c>
      <c r="HF98">
        <v>17.644500000000001</v>
      </c>
      <c r="HG98">
        <v>25.984500000000001</v>
      </c>
      <c r="HH98">
        <v>30.000399999999999</v>
      </c>
      <c r="HI98">
        <v>25.793500000000002</v>
      </c>
      <c r="HJ98">
        <v>25.710599999999999</v>
      </c>
      <c r="HK98">
        <v>67.655500000000004</v>
      </c>
      <c r="HL98">
        <v>31.833400000000001</v>
      </c>
      <c r="HM98">
        <v>76.313400000000001</v>
      </c>
      <c r="HN98">
        <v>17.653400000000001</v>
      </c>
      <c r="HO98">
        <v>1389.09</v>
      </c>
      <c r="HP98">
        <v>20.425799999999999</v>
      </c>
      <c r="HQ98">
        <v>102.45399999999999</v>
      </c>
      <c r="HR98">
        <v>103.173</v>
      </c>
    </row>
    <row r="99" spans="1:226" x14ac:dyDescent="0.2">
      <c r="A99">
        <v>194</v>
      </c>
      <c r="B99">
        <v>1657555081</v>
      </c>
      <c r="C99">
        <v>1985.9000000953699</v>
      </c>
      <c r="D99" t="s">
        <v>524</v>
      </c>
      <c r="E99" t="s">
        <v>525</v>
      </c>
      <c r="F99">
        <v>5</v>
      </c>
      <c r="G99" t="s">
        <v>1431</v>
      </c>
      <c r="H99" t="s">
        <v>351</v>
      </c>
      <c r="I99">
        <v>1657555073.5185201</v>
      </c>
      <c r="J99">
        <f t="shared" si="68"/>
        <v>1.080706260267849E-2</v>
      </c>
      <c r="K99">
        <f t="shared" si="69"/>
        <v>10.80706260267849</v>
      </c>
      <c r="L99">
        <f t="shared" si="70"/>
        <v>75.178208151883737</v>
      </c>
      <c r="M99">
        <f t="shared" si="71"/>
        <v>1331.2111111111101</v>
      </c>
      <c r="N99">
        <f t="shared" si="72"/>
        <v>1059.6451408948562</v>
      </c>
      <c r="O99">
        <f t="shared" si="73"/>
        <v>72.086090774082294</v>
      </c>
      <c r="P99">
        <f t="shared" si="74"/>
        <v>90.560321839426322</v>
      </c>
      <c r="Q99">
        <f t="shared" si="75"/>
        <v>0.55751461384089307</v>
      </c>
      <c r="R99">
        <f t="shared" si="76"/>
        <v>3.5583713315880927</v>
      </c>
      <c r="S99">
        <f t="shared" si="77"/>
        <v>0.51314026082478459</v>
      </c>
      <c r="T99">
        <f t="shared" si="78"/>
        <v>0.32440469134054933</v>
      </c>
      <c r="U99">
        <f t="shared" si="79"/>
        <v>321.50858555555595</v>
      </c>
      <c r="V99">
        <f t="shared" si="80"/>
        <v>23.512752900824662</v>
      </c>
      <c r="W99">
        <f t="shared" si="81"/>
        <v>23.512752900824662</v>
      </c>
      <c r="X99">
        <f t="shared" si="82"/>
        <v>2.9084284458925014</v>
      </c>
      <c r="Y99">
        <f t="shared" si="83"/>
        <v>49.995298823843498</v>
      </c>
      <c r="Z99">
        <f t="shared" si="84"/>
        <v>1.5223618756471506</v>
      </c>
      <c r="AA99">
        <f t="shared" si="85"/>
        <v>3.0450100538675322</v>
      </c>
      <c r="AB99">
        <f t="shared" si="86"/>
        <v>1.3860665702453507</v>
      </c>
      <c r="AC99">
        <f t="shared" si="87"/>
        <v>-476.59146077812142</v>
      </c>
      <c r="AD99">
        <f t="shared" si="88"/>
        <v>146.44110047767865</v>
      </c>
      <c r="AE99">
        <f t="shared" si="89"/>
        <v>8.6085457773655385</v>
      </c>
      <c r="AF99">
        <f t="shared" si="90"/>
        <v>-3.3228967521296227E-2</v>
      </c>
      <c r="AG99">
        <f t="shared" si="91"/>
        <v>181.32149974042096</v>
      </c>
      <c r="AH99">
        <f t="shared" si="92"/>
        <v>10.849006380667829</v>
      </c>
      <c r="AI99">
        <f t="shared" si="93"/>
        <v>75.178208151883737</v>
      </c>
      <c r="AJ99">
        <v>1411.26606586253</v>
      </c>
      <c r="AK99">
        <v>1385.5033333333299</v>
      </c>
      <c r="AL99">
        <v>3.3767375657273</v>
      </c>
      <c r="AM99">
        <v>64.3374699649262</v>
      </c>
      <c r="AN99">
        <f t="shared" si="94"/>
        <v>10.80706260267849</v>
      </c>
      <c r="AO99">
        <v>20.476793122794199</v>
      </c>
      <c r="AP99">
        <v>22.378608484848499</v>
      </c>
      <c r="AQ99">
        <v>-2.13044506296479E-7</v>
      </c>
      <c r="AR99">
        <v>77.478032350522597</v>
      </c>
      <c r="AS99">
        <v>0</v>
      </c>
      <c r="AT99">
        <v>0</v>
      </c>
      <c r="AU99">
        <f t="shared" si="95"/>
        <v>1</v>
      </c>
      <c r="AV99">
        <f t="shared" si="96"/>
        <v>0</v>
      </c>
      <c r="AW99">
        <f t="shared" si="97"/>
        <v>36225.052456049962</v>
      </c>
      <c r="AX99">
        <f t="shared" si="98"/>
        <v>1999.95703703704</v>
      </c>
      <c r="AY99">
        <f t="shared" si="99"/>
        <v>1681.1636222222244</v>
      </c>
      <c r="AZ99">
        <f t="shared" si="100"/>
        <v>0.84059986844161827</v>
      </c>
      <c r="BA99">
        <f t="shared" si="101"/>
        <v>0.16075774609232343</v>
      </c>
      <c r="BB99">
        <v>0.9</v>
      </c>
      <c r="BC99">
        <v>0.5</v>
      </c>
      <c r="BD99" t="s">
        <v>352</v>
      </c>
      <c r="BE99">
        <v>2</v>
      </c>
      <c r="BF99" t="b">
        <v>1</v>
      </c>
      <c r="BG99">
        <v>1657555073.5185201</v>
      </c>
      <c r="BH99">
        <v>1331.2111111111101</v>
      </c>
      <c r="BI99">
        <v>1366.45</v>
      </c>
      <c r="BJ99">
        <v>22.3782888888889</v>
      </c>
      <c r="BK99">
        <v>20.469092592592599</v>
      </c>
      <c r="BL99">
        <v>1313.83111111111</v>
      </c>
      <c r="BM99">
        <v>22.0562111111111</v>
      </c>
      <c r="BN99">
        <v>499.980111111111</v>
      </c>
      <c r="BO99">
        <v>67.990985185185195</v>
      </c>
      <c r="BP99">
        <v>3.7534922222222197E-2</v>
      </c>
      <c r="BQ99">
        <v>24.276107407407402</v>
      </c>
      <c r="BR99">
        <v>24.944618518518499</v>
      </c>
      <c r="BS99">
        <v>999.9</v>
      </c>
      <c r="BT99">
        <v>0</v>
      </c>
      <c r="BU99">
        <v>0</v>
      </c>
      <c r="BV99">
        <v>9983.8888888888905</v>
      </c>
      <c r="BW99">
        <v>0</v>
      </c>
      <c r="BX99">
        <v>977.116148148148</v>
      </c>
      <c r="BY99">
        <v>-35.239333333333299</v>
      </c>
      <c r="BZ99">
        <v>1361.6837037037001</v>
      </c>
      <c r="CA99">
        <v>1395.0051851851899</v>
      </c>
      <c r="CB99">
        <v>1.9091903703703701</v>
      </c>
      <c r="CC99">
        <v>1366.45</v>
      </c>
      <c r="CD99">
        <v>20.469092592592599</v>
      </c>
      <c r="CE99">
        <v>1.5215203703703699</v>
      </c>
      <c r="CF99">
        <v>1.39171333333333</v>
      </c>
      <c r="CG99">
        <v>13.186166666666701</v>
      </c>
      <c r="CH99">
        <v>11.8276481481481</v>
      </c>
      <c r="CI99">
        <v>1999.95703703704</v>
      </c>
      <c r="CJ99">
        <v>0.98000255555555504</v>
      </c>
      <c r="CK99">
        <v>1.9997307407407398E-2</v>
      </c>
      <c r="CL99">
        <v>0</v>
      </c>
      <c r="CM99">
        <v>2.3796814814814802</v>
      </c>
      <c r="CN99">
        <v>0</v>
      </c>
      <c r="CO99">
        <v>7992.43962962963</v>
      </c>
      <c r="CP99">
        <v>17299.788888888899</v>
      </c>
      <c r="CQ99">
        <v>38.279851851851902</v>
      </c>
      <c r="CR99">
        <v>38.541333333333299</v>
      </c>
      <c r="CS99">
        <v>37.768370370370398</v>
      </c>
      <c r="CT99">
        <v>37.436999999999998</v>
      </c>
      <c r="CU99">
        <v>37.731333333333303</v>
      </c>
      <c r="CV99">
        <v>1959.9666666666701</v>
      </c>
      <c r="CW99">
        <v>39.9903703703704</v>
      </c>
      <c r="CX99">
        <v>0</v>
      </c>
      <c r="CY99">
        <v>1657555052.7</v>
      </c>
      <c r="CZ99">
        <v>0</v>
      </c>
      <c r="DA99">
        <v>1657551629</v>
      </c>
      <c r="DB99" t="s">
        <v>353</v>
      </c>
      <c r="DC99">
        <v>1657551626.5</v>
      </c>
      <c r="DD99">
        <v>1657551629</v>
      </c>
      <c r="DE99">
        <v>1</v>
      </c>
      <c r="DF99">
        <v>0.40300000000000002</v>
      </c>
      <c r="DG99">
        <v>8.9999999999999993E-3</v>
      </c>
      <c r="DH99">
        <v>9.41</v>
      </c>
      <c r="DI99">
        <v>8.6999999999999994E-2</v>
      </c>
      <c r="DJ99">
        <v>417</v>
      </c>
      <c r="DK99">
        <v>17</v>
      </c>
      <c r="DL99">
        <v>1.61</v>
      </c>
      <c r="DM99">
        <v>0.59</v>
      </c>
      <c r="DN99">
        <v>-35.16225</v>
      </c>
      <c r="DO99">
        <v>-1.14649305816134</v>
      </c>
      <c r="DP99">
        <v>0.43287566286406098</v>
      </c>
      <c r="DQ99">
        <v>0</v>
      </c>
      <c r="DR99">
        <v>1.90795775</v>
      </c>
      <c r="DS99">
        <v>-6.7338461538475796E-3</v>
      </c>
      <c r="DT99">
        <v>8.8301762404552203E-3</v>
      </c>
      <c r="DU99">
        <v>1</v>
      </c>
      <c r="DV99">
        <v>1</v>
      </c>
      <c r="DW99">
        <v>2</v>
      </c>
      <c r="DX99" t="s">
        <v>354</v>
      </c>
      <c r="DY99">
        <v>2.9744899999999999</v>
      </c>
      <c r="DZ99">
        <v>2.69103</v>
      </c>
      <c r="EA99">
        <v>0.154032</v>
      </c>
      <c r="EB99">
        <v>0.157641</v>
      </c>
      <c r="EC99">
        <v>7.5140600000000002E-2</v>
      </c>
      <c r="ED99">
        <v>7.1129399999999995E-2</v>
      </c>
      <c r="EE99">
        <v>32995.800000000003</v>
      </c>
      <c r="EF99">
        <v>35896.6</v>
      </c>
      <c r="EG99">
        <v>35342.6</v>
      </c>
      <c r="EH99">
        <v>38644.699999999997</v>
      </c>
      <c r="EI99">
        <v>46343.199999999997</v>
      </c>
      <c r="EJ99">
        <v>51845.599999999999</v>
      </c>
      <c r="EK99">
        <v>55218.6</v>
      </c>
      <c r="EL99">
        <v>61980.800000000003</v>
      </c>
      <c r="EM99">
        <v>1.9792000000000001</v>
      </c>
      <c r="EN99">
        <v>2.1627999999999998</v>
      </c>
      <c r="EO99">
        <v>1.72853E-2</v>
      </c>
      <c r="EP99">
        <v>0</v>
      </c>
      <c r="EQ99">
        <v>24.655100000000001</v>
      </c>
      <c r="ER99">
        <v>999.9</v>
      </c>
      <c r="ES99">
        <v>57.856000000000002</v>
      </c>
      <c r="ET99">
        <v>25.931999999999999</v>
      </c>
      <c r="EU99">
        <v>28.599399999999999</v>
      </c>
      <c r="EV99">
        <v>51.2194</v>
      </c>
      <c r="EW99">
        <v>37.560099999999998</v>
      </c>
      <c r="EX99">
        <v>2</v>
      </c>
      <c r="EY99">
        <v>-0.101768</v>
      </c>
      <c r="EZ99">
        <v>3.00414</v>
      </c>
      <c r="FA99">
        <v>20.124700000000001</v>
      </c>
      <c r="FB99">
        <v>5.1993200000000002</v>
      </c>
      <c r="FC99">
        <v>12.008800000000001</v>
      </c>
      <c r="FD99">
        <v>4.9756</v>
      </c>
      <c r="FE99">
        <v>3.2930000000000001</v>
      </c>
      <c r="FF99">
        <v>9999</v>
      </c>
      <c r="FG99">
        <v>9999</v>
      </c>
      <c r="FH99">
        <v>587.79999999999995</v>
      </c>
      <c r="FI99">
        <v>9999</v>
      </c>
      <c r="FJ99">
        <v>1.8628199999999999</v>
      </c>
      <c r="FK99">
        <v>1.8678300000000001</v>
      </c>
      <c r="FL99">
        <v>1.86768</v>
      </c>
      <c r="FM99">
        <v>1.8687100000000001</v>
      </c>
      <c r="FN99">
        <v>1.8695999999999999</v>
      </c>
      <c r="FO99">
        <v>1.8656900000000001</v>
      </c>
      <c r="FP99">
        <v>1.86676</v>
      </c>
      <c r="FQ99">
        <v>1.8681300000000001</v>
      </c>
      <c r="FR99">
        <v>5</v>
      </c>
      <c r="FS99">
        <v>0</v>
      </c>
      <c r="FT99">
        <v>0</v>
      </c>
      <c r="FU99">
        <v>0</v>
      </c>
      <c r="FV99" t="s">
        <v>355</v>
      </c>
      <c r="FW99" t="s">
        <v>356</v>
      </c>
      <c r="FX99" t="s">
        <v>357</v>
      </c>
      <c r="FY99" t="s">
        <v>357</v>
      </c>
      <c r="FZ99" t="s">
        <v>357</v>
      </c>
      <c r="GA99" t="s">
        <v>357</v>
      </c>
      <c r="GB99">
        <v>0</v>
      </c>
      <c r="GC99">
        <v>100</v>
      </c>
      <c r="GD99">
        <v>100</v>
      </c>
      <c r="GE99">
        <v>17.59</v>
      </c>
      <c r="GF99">
        <v>0.32200000000000001</v>
      </c>
      <c r="GG99">
        <v>5.5070148606051301</v>
      </c>
      <c r="GH99">
        <v>9.7577496247143302E-3</v>
      </c>
      <c r="GI99">
        <v>-4.8616792591943903E-7</v>
      </c>
      <c r="GJ99">
        <v>-4.7315034107036002E-11</v>
      </c>
      <c r="GK99">
        <v>-4.7501356017567997E-2</v>
      </c>
      <c r="GL99">
        <v>-2.7595818264672001E-2</v>
      </c>
      <c r="GM99">
        <v>2.4275452786486698E-3</v>
      </c>
      <c r="GN99">
        <v>-1.8891823597295299E-5</v>
      </c>
      <c r="GO99">
        <v>-2</v>
      </c>
      <c r="GP99">
        <v>2105</v>
      </c>
      <c r="GQ99">
        <v>1</v>
      </c>
      <c r="GR99">
        <v>22</v>
      </c>
      <c r="GS99">
        <v>57.6</v>
      </c>
      <c r="GT99">
        <v>57.5</v>
      </c>
      <c r="GU99">
        <v>3.4069799999999999</v>
      </c>
      <c r="GV99">
        <v>2.5793499999999998</v>
      </c>
      <c r="GW99">
        <v>2.2485400000000002</v>
      </c>
      <c r="GX99">
        <v>2.80884</v>
      </c>
      <c r="GY99">
        <v>1.9958499999999999</v>
      </c>
      <c r="GZ99">
        <v>2.3962400000000001</v>
      </c>
      <c r="HA99">
        <v>32.046399999999998</v>
      </c>
      <c r="HB99">
        <v>15.515499999999999</v>
      </c>
      <c r="HC99">
        <v>18</v>
      </c>
      <c r="HD99">
        <v>489.048</v>
      </c>
      <c r="HE99">
        <v>612.88900000000001</v>
      </c>
      <c r="HF99">
        <v>17.680599999999998</v>
      </c>
      <c r="HG99">
        <v>25.988800000000001</v>
      </c>
      <c r="HH99">
        <v>30.000399999999999</v>
      </c>
      <c r="HI99">
        <v>25.797799999999999</v>
      </c>
      <c r="HJ99">
        <v>25.713200000000001</v>
      </c>
      <c r="HK99">
        <v>68.288499999999999</v>
      </c>
      <c r="HL99">
        <v>31.833400000000001</v>
      </c>
      <c r="HM99">
        <v>75.939400000000006</v>
      </c>
      <c r="HN99">
        <v>17.694199999999999</v>
      </c>
      <c r="HO99">
        <v>1409.25</v>
      </c>
      <c r="HP99">
        <v>20.4255</v>
      </c>
      <c r="HQ99">
        <v>102.452</v>
      </c>
      <c r="HR99">
        <v>103.17</v>
      </c>
    </row>
    <row r="100" spans="1:226" x14ac:dyDescent="0.2">
      <c r="A100">
        <v>195</v>
      </c>
      <c r="B100">
        <v>1657555086</v>
      </c>
      <c r="C100">
        <v>1990.9000000953699</v>
      </c>
      <c r="D100" t="s">
        <v>526</v>
      </c>
      <c r="E100" t="s">
        <v>527</v>
      </c>
      <c r="F100">
        <v>5</v>
      </c>
      <c r="G100" t="s">
        <v>1431</v>
      </c>
      <c r="H100" t="s">
        <v>351</v>
      </c>
      <c r="I100">
        <v>1657555078.2321401</v>
      </c>
      <c r="J100">
        <f t="shared" si="68"/>
        <v>1.0870503019746736E-2</v>
      </c>
      <c r="K100">
        <f t="shared" si="69"/>
        <v>10.870503019746735</v>
      </c>
      <c r="L100">
        <f t="shared" si="70"/>
        <v>79.135004934743677</v>
      </c>
      <c r="M100">
        <f t="shared" si="71"/>
        <v>1346.91285714286</v>
      </c>
      <c r="N100">
        <f t="shared" si="72"/>
        <v>1064.8363332699762</v>
      </c>
      <c r="O100">
        <f t="shared" si="73"/>
        <v>72.439259121362639</v>
      </c>
      <c r="P100">
        <f t="shared" si="74"/>
        <v>91.628512686868504</v>
      </c>
      <c r="Q100">
        <f t="shared" si="75"/>
        <v>0.56228874372100213</v>
      </c>
      <c r="R100">
        <f t="shared" si="76"/>
        <v>3.5623514083564256</v>
      </c>
      <c r="S100">
        <f t="shared" si="77"/>
        <v>0.51723014914105336</v>
      </c>
      <c r="T100">
        <f t="shared" si="78"/>
        <v>0.32701575833705293</v>
      </c>
      <c r="U100">
        <f t="shared" si="79"/>
        <v>321.51046282694944</v>
      </c>
      <c r="V100">
        <f t="shared" si="80"/>
        <v>23.496191303272255</v>
      </c>
      <c r="W100">
        <f t="shared" si="81"/>
        <v>23.496191303272255</v>
      </c>
      <c r="X100">
        <f t="shared" si="82"/>
        <v>2.9055255802964211</v>
      </c>
      <c r="Y100">
        <f t="shared" si="83"/>
        <v>50.004617417640006</v>
      </c>
      <c r="Z100">
        <f t="shared" si="84"/>
        <v>1.5223154153054392</v>
      </c>
      <c r="AA100">
        <f t="shared" si="85"/>
        <v>3.0443496899316655</v>
      </c>
      <c r="AB100">
        <f t="shared" si="86"/>
        <v>1.3832101649909818</v>
      </c>
      <c r="AC100">
        <f t="shared" si="87"/>
        <v>-479.38918317083102</v>
      </c>
      <c r="AD100">
        <f t="shared" si="88"/>
        <v>149.09073613048733</v>
      </c>
      <c r="AE100">
        <f t="shared" si="89"/>
        <v>8.7536206634877178</v>
      </c>
      <c r="AF100">
        <f t="shared" si="90"/>
        <v>-3.4363549906544222E-2</v>
      </c>
      <c r="AG100">
        <f t="shared" si="91"/>
        <v>182.44181498242534</v>
      </c>
      <c r="AH100">
        <f t="shared" si="92"/>
        <v>10.843460829558554</v>
      </c>
      <c r="AI100">
        <f t="shared" si="93"/>
        <v>79.135004934743677</v>
      </c>
      <c r="AJ100">
        <v>1429.13774530298</v>
      </c>
      <c r="AK100">
        <v>1402.52024242424</v>
      </c>
      <c r="AL100">
        <v>3.41273898481001</v>
      </c>
      <c r="AM100">
        <v>64.3374699649262</v>
      </c>
      <c r="AN100">
        <f t="shared" si="94"/>
        <v>10.870503019746735</v>
      </c>
      <c r="AO100">
        <v>20.468017547668101</v>
      </c>
      <c r="AP100">
        <v>22.3821054545454</v>
      </c>
      <c r="AQ100">
        <v>-2.6034207101149399E-4</v>
      </c>
      <c r="AR100">
        <v>77.478032350522597</v>
      </c>
      <c r="AS100">
        <v>0</v>
      </c>
      <c r="AT100">
        <v>0</v>
      </c>
      <c r="AU100">
        <f t="shared" si="95"/>
        <v>1</v>
      </c>
      <c r="AV100">
        <f t="shared" si="96"/>
        <v>0</v>
      </c>
      <c r="AW100">
        <f t="shared" si="97"/>
        <v>36276.632360888929</v>
      </c>
      <c r="AX100">
        <f t="shared" si="98"/>
        <v>1999.9689285714301</v>
      </c>
      <c r="AY100">
        <f t="shared" si="99"/>
        <v>1681.1736004284724</v>
      </c>
      <c r="AZ100">
        <f t="shared" si="100"/>
        <v>0.84059985953348182</v>
      </c>
      <c r="BA100">
        <f t="shared" si="101"/>
        <v>0.16075772889962001</v>
      </c>
      <c r="BB100">
        <v>0.9</v>
      </c>
      <c r="BC100">
        <v>0.5</v>
      </c>
      <c r="BD100" t="s">
        <v>352</v>
      </c>
      <c r="BE100">
        <v>2</v>
      </c>
      <c r="BF100" t="b">
        <v>1</v>
      </c>
      <c r="BG100">
        <v>1657555078.2321401</v>
      </c>
      <c r="BH100">
        <v>1346.91285714286</v>
      </c>
      <c r="BI100">
        <v>1382.3828571428601</v>
      </c>
      <c r="BJ100">
        <v>22.377600000000001</v>
      </c>
      <c r="BK100">
        <v>20.469371428571399</v>
      </c>
      <c r="BL100">
        <v>1329.40392857143</v>
      </c>
      <c r="BM100">
        <v>22.05555</v>
      </c>
      <c r="BN100">
        <v>499.97832142857101</v>
      </c>
      <c r="BO100">
        <v>67.991046428571394</v>
      </c>
      <c r="BP100">
        <v>3.7491721428571399E-2</v>
      </c>
      <c r="BQ100">
        <v>24.2724892857143</v>
      </c>
      <c r="BR100">
        <v>24.9417892857143</v>
      </c>
      <c r="BS100">
        <v>999.9</v>
      </c>
      <c r="BT100">
        <v>0</v>
      </c>
      <c r="BU100">
        <v>0</v>
      </c>
      <c r="BV100">
        <v>9998.5714285714294</v>
      </c>
      <c r="BW100">
        <v>0</v>
      </c>
      <c r="BX100">
        <v>977.46974999999998</v>
      </c>
      <c r="BY100">
        <v>-35.470642857142899</v>
      </c>
      <c r="BZ100">
        <v>1377.7439285714299</v>
      </c>
      <c r="CA100">
        <v>1411.27071428571</v>
      </c>
      <c r="CB100">
        <v>1.9082246428571401</v>
      </c>
      <c r="CC100">
        <v>1382.3828571428601</v>
      </c>
      <c r="CD100">
        <v>20.469371428571399</v>
      </c>
      <c r="CE100">
        <v>1.5214749999999999</v>
      </c>
      <c r="CF100">
        <v>1.39173285714286</v>
      </c>
      <c r="CG100">
        <v>13.185710714285699</v>
      </c>
      <c r="CH100">
        <v>11.8278642857143</v>
      </c>
      <c r="CI100">
        <v>1999.9689285714301</v>
      </c>
      <c r="CJ100">
        <v>0.980002642857143</v>
      </c>
      <c r="CK100">
        <v>1.9997214285714299E-2</v>
      </c>
      <c r="CL100">
        <v>0</v>
      </c>
      <c r="CM100">
        <v>2.31935</v>
      </c>
      <c r="CN100">
        <v>0</v>
      </c>
      <c r="CO100">
        <v>7991.27</v>
      </c>
      <c r="CP100">
        <v>17299.892857142899</v>
      </c>
      <c r="CQ100">
        <v>38.265500000000003</v>
      </c>
      <c r="CR100">
        <v>38.526571428571401</v>
      </c>
      <c r="CS100">
        <v>37.7566428571429</v>
      </c>
      <c r="CT100">
        <v>37.436999999999998</v>
      </c>
      <c r="CU100">
        <v>37.716250000000002</v>
      </c>
      <c r="CV100">
        <v>1959.97821428571</v>
      </c>
      <c r="CW100">
        <v>39.99</v>
      </c>
      <c r="CX100">
        <v>0</v>
      </c>
      <c r="CY100">
        <v>1657555058.0999999</v>
      </c>
      <c r="CZ100">
        <v>0</v>
      </c>
      <c r="DA100">
        <v>1657551629</v>
      </c>
      <c r="DB100" t="s">
        <v>353</v>
      </c>
      <c r="DC100">
        <v>1657551626.5</v>
      </c>
      <c r="DD100">
        <v>1657551629</v>
      </c>
      <c r="DE100">
        <v>1</v>
      </c>
      <c r="DF100">
        <v>0.40300000000000002</v>
      </c>
      <c r="DG100">
        <v>8.9999999999999993E-3</v>
      </c>
      <c r="DH100">
        <v>9.41</v>
      </c>
      <c r="DI100">
        <v>8.6999999999999994E-2</v>
      </c>
      <c r="DJ100">
        <v>417</v>
      </c>
      <c r="DK100">
        <v>17</v>
      </c>
      <c r="DL100">
        <v>1.61</v>
      </c>
      <c r="DM100">
        <v>0.59</v>
      </c>
      <c r="DN100">
        <v>-35.355314999999997</v>
      </c>
      <c r="DO100">
        <v>-1.78271144465283</v>
      </c>
      <c r="DP100">
        <v>0.45489362358138202</v>
      </c>
      <c r="DQ100">
        <v>0</v>
      </c>
      <c r="DR100">
        <v>1.9091534999999999</v>
      </c>
      <c r="DS100">
        <v>-1.82330206379007E-2</v>
      </c>
      <c r="DT100">
        <v>8.3966063233904195E-3</v>
      </c>
      <c r="DU100">
        <v>1</v>
      </c>
      <c r="DV100">
        <v>1</v>
      </c>
      <c r="DW100">
        <v>2</v>
      </c>
      <c r="DX100" t="s">
        <v>354</v>
      </c>
      <c r="DY100">
        <v>2.9744700000000002</v>
      </c>
      <c r="DZ100">
        <v>2.6916699999999998</v>
      </c>
      <c r="EA100">
        <v>0.15521799999999999</v>
      </c>
      <c r="EB100">
        <v>0.15879499999999999</v>
      </c>
      <c r="EC100">
        <v>7.5145600000000007E-2</v>
      </c>
      <c r="ED100">
        <v>7.1149400000000002E-2</v>
      </c>
      <c r="EE100">
        <v>32949.4</v>
      </c>
      <c r="EF100">
        <v>35846.699999999997</v>
      </c>
      <c r="EG100">
        <v>35342.5</v>
      </c>
      <c r="EH100">
        <v>38643.9</v>
      </c>
      <c r="EI100">
        <v>46342.7</v>
      </c>
      <c r="EJ100">
        <v>51844.6</v>
      </c>
      <c r="EK100">
        <v>55218.3</v>
      </c>
      <c r="EL100">
        <v>61980.9</v>
      </c>
      <c r="EM100">
        <v>1.9785999999999999</v>
      </c>
      <c r="EN100">
        <v>2.1621999999999999</v>
      </c>
      <c r="EO100">
        <v>1.92225E-2</v>
      </c>
      <c r="EP100">
        <v>0</v>
      </c>
      <c r="EQ100">
        <v>24.636399999999998</v>
      </c>
      <c r="ER100">
        <v>999.9</v>
      </c>
      <c r="ES100">
        <v>57.832000000000001</v>
      </c>
      <c r="ET100">
        <v>25.931999999999999</v>
      </c>
      <c r="EU100">
        <v>28.584399999999999</v>
      </c>
      <c r="EV100">
        <v>50.959400000000002</v>
      </c>
      <c r="EW100">
        <v>37.564100000000003</v>
      </c>
      <c r="EX100">
        <v>2</v>
      </c>
      <c r="EY100">
        <v>-0.10162599999999999</v>
      </c>
      <c r="EZ100">
        <v>2.95682</v>
      </c>
      <c r="FA100">
        <v>20.126200000000001</v>
      </c>
      <c r="FB100">
        <v>5.1993200000000002</v>
      </c>
      <c r="FC100">
        <v>12.0099</v>
      </c>
      <c r="FD100">
        <v>4.976</v>
      </c>
      <c r="FE100">
        <v>3.2932000000000001</v>
      </c>
      <c r="FF100">
        <v>9999</v>
      </c>
      <c r="FG100">
        <v>9999</v>
      </c>
      <c r="FH100">
        <v>587.79999999999995</v>
      </c>
      <c r="FI100">
        <v>9999</v>
      </c>
      <c r="FJ100">
        <v>1.8627899999999999</v>
      </c>
      <c r="FK100">
        <v>1.8678300000000001</v>
      </c>
      <c r="FL100">
        <v>1.86765</v>
      </c>
      <c r="FM100">
        <v>1.8687100000000001</v>
      </c>
      <c r="FN100">
        <v>1.86954</v>
      </c>
      <c r="FO100">
        <v>1.8656900000000001</v>
      </c>
      <c r="FP100">
        <v>1.86676</v>
      </c>
      <c r="FQ100">
        <v>1.8681300000000001</v>
      </c>
      <c r="FR100">
        <v>5</v>
      </c>
      <c r="FS100">
        <v>0</v>
      </c>
      <c r="FT100">
        <v>0</v>
      </c>
      <c r="FU100">
        <v>0</v>
      </c>
      <c r="FV100" t="s">
        <v>355</v>
      </c>
      <c r="FW100" t="s">
        <v>356</v>
      </c>
      <c r="FX100" t="s">
        <v>357</v>
      </c>
      <c r="FY100" t="s">
        <v>357</v>
      </c>
      <c r="FZ100" t="s">
        <v>357</v>
      </c>
      <c r="GA100" t="s">
        <v>357</v>
      </c>
      <c r="GB100">
        <v>0</v>
      </c>
      <c r="GC100">
        <v>100</v>
      </c>
      <c r="GD100">
        <v>100</v>
      </c>
      <c r="GE100">
        <v>17.72</v>
      </c>
      <c r="GF100">
        <v>0.3221</v>
      </c>
      <c r="GG100">
        <v>5.5070148606051301</v>
      </c>
      <c r="GH100">
        <v>9.7577496247143302E-3</v>
      </c>
      <c r="GI100">
        <v>-4.8616792591943903E-7</v>
      </c>
      <c r="GJ100">
        <v>-4.7315034107036002E-11</v>
      </c>
      <c r="GK100">
        <v>-4.7501356017567997E-2</v>
      </c>
      <c r="GL100">
        <v>-2.7595818264672001E-2</v>
      </c>
      <c r="GM100">
        <v>2.4275452786486698E-3</v>
      </c>
      <c r="GN100">
        <v>-1.8891823597295299E-5</v>
      </c>
      <c r="GO100">
        <v>-2</v>
      </c>
      <c r="GP100">
        <v>2105</v>
      </c>
      <c r="GQ100">
        <v>1</v>
      </c>
      <c r="GR100">
        <v>22</v>
      </c>
      <c r="GS100">
        <v>57.7</v>
      </c>
      <c r="GT100">
        <v>57.6</v>
      </c>
      <c r="GU100">
        <v>3.43994</v>
      </c>
      <c r="GV100">
        <v>2.5756800000000002</v>
      </c>
      <c r="GW100">
        <v>2.2485400000000002</v>
      </c>
      <c r="GX100">
        <v>2.80884</v>
      </c>
      <c r="GY100">
        <v>1.9958499999999999</v>
      </c>
      <c r="GZ100">
        <v>2.3815900000000001</v>
      </c>
      <c r="HA100">
        <v>32.046399999999998</v>
      </c>
      <c r="HB100">
        <v>15.5242</v>
      </c>
      <c r="HC100">
        <v>18</v>
      </c>
      <c r="HD100">
        <v>488.69400000000002</v>
      </c>
      <c r="HE100">
        <v>612.47500000000002</v>
      </c>
      <c r="HF100">
        <v>17.721599999999999</v>
      </c>
      <c r="HG100">
        <v>25.991</v>
      </c>
      <c r="HH100">
        <v>30.0001</v>
      </c>
      <c r="HI100">
        <v>25.800899999999999</v>
      </c>
      <c r="HJ100">
        <v>25.716999999999999</v>
      </c>
      <c r="HK100">
        <v>68.891800000000003</v>
      </c>
      <c r="HL100">
        <v>31.833400000000001</v>
      </c>
      <c r="HM100">
        <v>75.939400000000006</v>
      </c>
      <c r="HN100">
        <v>17.7379</v>
      </c>
      <c r="HO100">
        <v>1422.89</v>
      </c>
      <c r="HP100">
        <v>20.421800000000001</v>
      </c>
      <c r="HQ100">
        <v>102.452</v>
      </c>
      <c r="HR100">
        <v>103.17</v>
      </c>
    </row>
    <row r="101" spans="1:226" x14ac:dyDescent="0.2">
      <c r="A101">
        <v>196</v>
      </c>
      <c r="B101">
        <v>1657555091</v>
      </c>
      <c r="C101">
        <v>1995.9000000953699</v>
      </c>
      <c r="D101" t="s">
        <v>528</v>
      </c>
      <c r="E101" t="s">
        <v>529</v>
      </c>
      <c r="F101">
        <v>5</v>
      </c>
      <c r="G101" t="s">
        <v>1431</v>
      </c>
      <c r="H101" t="s">
        <v>351</v>
      </c>
      <c r="I101">
        <v>1657555083.5</v>
      </c>
      <c r="J101">
        <f t="shared" si="68"/>
        <v>1.082534382265201E-2</v>
      </c>
      <c r="K101">
        <f t="shared" si="69"/>
        <v>10.825343822652011</v>
      </c>
      <c r="L101">
        <f t="shared" si="70"/>
        <v>77.059273463692392</v>
      </c>
      <c r="M101">
        <f t="shared" si="71"/>
        <v>1364.5837037036999</v>
      </c>
      <c r="N101">
        <f t="shared" si="72"/>
        <v>1086.9210138095093</v>
      </c>
      <c r="O101">
        <f t="shared" si="73"/>
        <v>73.942118671198202</v>
      </c>
      <c r="P101">
        <f t="shared" si="74"/>
        <v>92.831225888623422</v>
      </c>
      <c r="Q101">
        <f t="shared" si="75"/>
        <v>0.55914162494116981</v>
      </c>
      <c r="R101">
        <f t="shared" si="76"/>
        <v>3.5633044840027481</v>
      </c>
      <c r="S101">
        <f t="shared" si="77"/>
        <v>0.51457549948174308</v>
      </c>
      <c r="T101">
        <f t="shared" si="78"/>
        <v>0.32531725534705774</v>
      </c>
      <c r="U101">
        <f t="shared" si="79"/>
        <v>321.51217289039499</v>
      </c>
      <c r="V101">
        <f t="shared" si="80"/>
        <v>23.504521653629517</v>
      </c>
      <c r="W101">
        <f t="shared" si="81"/>
        <v>23.504521653629517</v>
      </c>
      <c r="X101">
        <f t="shared" si="82"/>
        <v>2.9069853814533499</v>
      </c>
      <c r="Y101">
        <f t="shared" si="83"/>
        <v>50.013125605225305</v>
      </c>
      <c r="Z101">
        <f t="shared" si="84"/>
        <v>1.5224226208308809</v>
      </c>
      <c r="AA101">
        <f t="shared" si="85"/>
        <v>3.0440461427026269</v>
      </c>
      <c r="AB101">
        <f t="shared" si="86"/>
        <v>1.3845627606224691</v>
      </c>
      <c r="AC101">
        <f t="shared" si="87"/>
        <v>-477.39766257895366</v>
      </c>
      <c r="AD101">
        <f t="shared" si="88"/>
        <v>147.21078363798176</v>
      </c>
      <c r="AE101">
        <f t="shared" si="89"/>
        <v>8.6412211916097235</v>
      </c>
      <c r="AF101">
        <f t="shared" si="90"/>
        <v>-3.3484858967199216E-2</v>
      </c>
      <c r="AG101">
        <f t="shared" si="91"/>
        <v>182.42027469738204</v>
      </c>
      <c r="AH101">
        <f t="shared" si="92"/>
        <v>10.816652291290174</v>
      </c>
      <c r="AI101">
        <f t="shared" si="93"/>
        <v>77.059273463692392</v>
      </c>
      <c r="AJ101">
        <v>1446.26893606421</v>
      </c>
      <c r="AK101">
        <v>1419.9130303030299</v>
      </c>
      <c r="AL101">
        <v>3.44693093570725</v>
      </c>
      <c r="AM101">
        <v>64.3374699649262</v>
      </c>
      <c r="AN101">
        <f t="shared" si="94"/>
        <v>10.825343822652011</v>
      </c>
      <c r="AO101">
        <v>20.4794490934588</v>
      </c>
      <c r="AP101">
        <v>22.3837460606061</v>
      </c>
      <c r="AQ101">
        <v>1.48899956770657E-4</v>
      </c>
      <c r="AR101">
        <v>77.478032350522597</v>
      </c>
      <c r="AS101">
        <v>0</v>
      </c>
      <c r="AT101">
        <v>0</v>
      </c>
      <c r="AU101">
        <f t="shared" si="95"/>
        <v>1</v>
      </c>
      <c r="AV101">
        <f t="shared" si="96"/>
        <v>0</v>
      </c>
      <c r="AW101">
        <f t="shared" si="97"/>
        <v>36289.087828839976</v>
      </c>
      <c r="AX101">
        <f t="shared" si="98"/>
        <v>1999.9796296296299</v>
      </c>
      <c r="AY101">
        <f t="shared" si="99"/>
        <v>1681.1825904440736</v>
      </c>
      <c r="AZ101">
        <f t="shared" si="100"/>
        <v>0.8405998568872457</v>
      </c>
      <c r="BA101">
        <f t="shared" si="101"/>
        <v>0.16075772379238426</v>
      </c>
      <c r="BB101">
        <v>0.9</v>
      </c>
      <c r="BC101">
        <v>0.5</v>
      </c>
      <c r="BD101" t="s">
        <v>352</v>
      </c>
      <c r="BE101">
        <v>2</v>
      </c>
      <c r="BF101" t="b">
        <v>1</v>
      </c>
      <c r="BG101">
        <v>1657555083.5</v>
      </c>
      <c r="BH101">
        <v>1364.5837037036999</v>
      </c>
      <c r="BI101">
        <v>1400.0759259259301</v>
      </c>
      <c r="BJ101">
        <v>22.3790333333333</v>
      </c>
      <c r="BK101">
        <v>20.475622222222199</v>
      </c>
      <c r="BL101">
        <v>1346.93074074074</v>
      </c>
      <c r="BM101">
        <v>22.056911111111098</v>
      </c>
      <c r="BN101">
        <v>500.003777777778</v>
      </c>
      <c r="BO101">
        <v>67.991407407407394</v>
      </c>
      <c r="BP101">
        <v>3.75640925925926E-2</v>
      </c>
      <c r="BQ101">
        <v>24.270825925925902</v>
      </c>
      <c r="BR101">
        <v>24.940403703703701</v>
      </c>
      <c r="BS101">
        <v>999.9</v>
      </c>
      <c r="BT101">
        <v>0</v>
      </c>
      <c r="BU101">
        <v>0</v>
      </c>
      <c r="BV101">
        <v>10002.037037037</v>
      </c>
      <c r="BW101">
        <v>0</v>
      </c>
      <c r="BX101">
        <v>978.02403703703703</v>
      </c>
      <c r="BY101">
        <v>-35.492588888888903</v>
      </c>
      <c r="BZ101">
        <v>1395.8214814814801</v>
      </c>
      <c r="CA101">
        <v>1429.3425925925901</v>
      </c>
      <c r="CB101">
        <v>1.9034029629629601</v>
      </c>
      <c r="CC101">
        <v>1400.0759259259301</v>
      </c>
      <c r="CD101">
        <v>20.475622222222199</v>
      </c>
      <c r="CE101">
        <v>1.52158074074074</v>
      </c>
      <c r="CF101">
        <v>1.3921655555555601</v>
      </c>
      <c r="CG101">
        <v>13.1867703703704</v>
      </c>
      <c r="CH101">
        <v>11.832574074074101</v>
      </c>
      <c r="CI101">
        <v>1999.9796296296299</v>
      </c>
      <c r="CJ101">
        <v>0.98000255555555504</v>
      </c>
      <c r="CK101">
        <v>1.9997307407407398E-2</v>
      </c>
      <c r="CL101">
        <v>0</v>
      </c>
      <c r="CM101">
        <v>2.2727481481481502</v>
      </c>
      <c r="CN101">
        <v>0</v>
      </c>
      <c r="CO101">
        <v>7989.7496296296304</v>
      </c>
      <c r="CP101">
        <v>17299.9925925926</v>
      </c>
      <c r="CQ101">
        <v>38.25</v>
      </c>
      <c r="CR101">
        <v>38.506888888888902</v>
      </c>
      <c r="CS101">
        <v>37.752296296296301</v>
      </c>
      <c r="CT101">
        <v>37.427814814814802</v>
      </c>
      <c r="CU101">
        <v>37.694000000000003</v>
      </c>
      <c r="CV101">
        <v>1959.98703703704</v>
      </c>
      <c r="CW101">
        <v>39.99</v>
      </c>
      <c r="CX101">
        <v>0</v>
      </c>
      <c r="CY101">
        <v>1657555062.9000001</v>
      </c>
      <c r="CZ101">
        <v>0</v>
      </c>
      <c r="DA101">
        <v>1657551629</v>
      </c>
      <c r="DB101" t="s">
        <v>353</v>
      </c>
      <c r="DC101">
        <v>1657551626.5</v>
      </c>
      <c r="DD101">
        <v>1657551629</v>
      </c>
      <c r="DE101">
        <v>1</v>
      </c>
      <c r="DF101">
        <v>0.40300000000000002</v>
      </c>
      <c r="DG101">
        <v>8.9999999999999993E-3</v>
      </c>
      <c r="DH101">
        <v>9.41</v>
      </c>
      <c r="DI101">
        <v>8.6999999999999994E-2</v>
      </c>
      <c r="DJ101">
        <v>417</v>
      </c>
      <c r="DK101">
        <v>17</v>
      </c>
      <c r="DL101">
        <v>1.61</v>
      </c>
      <c r="DM101">
        <v>0.59</v>
      </c>
      <c r="DN101">
        <v>-35.477582499999997</v>
      </c>
      <c r="DO101">
        <v>-1.3952791744839901</v>
      </c>
      <c r="DP101">
        <v>0.401192048704545</v>
      </c>
      <c r="DQ101">
        <v>0</v>
      </c>
      <c r="DR101">
        <v>1.907157</v>
      </c>
      <c r="DS101">
        <v>-4.7471369605999597E-2</v>
      </c>
      <c r="DT101">
        <v>7.6105161454398202E-3</v>
      </c>
      <c r="DU101">
        <v>1</v>
      </c>
      <c r="DV101">
        <v>1</v>
      </c>
      <c r="DW101">
        <v>2</v>
      </c>
      <c r="DX101" t="s">
        <v>354</v>
      </c>
      <c r="DY101">
        <v>2.9739800000000001</v>
      </c>
      <c r="DZ101">
        <v>2.6918000000000002</v>
      </c>
      <c r="EA101">
        <v>0.156388</v>
      </c>
      <c r="EB101">
        <v>0.15994900000000001</v>
      </c>
      <c r="EC101">
        <v>7.5153999999999999E-2</v>
      </c>
      <c r="ED101">
        <v>7.1185899999999996E-2</v>
      </c>
      <c r="EE101">
        <v>32903.800000000003</v>
      </c>
      <c r="EF101">
        <v>35797.599999999999</v>
      </c>
      <c r="EG101">
        <v>35342.5</v>
      </c>
      <c r="EH101">
        <v>38644</v>
      </c>
      <c r="EI101">
        <v>46342.5</v>
      </c>
      <c r="EJ101">
        <v>51842</v>
      </c>
      <c r="EK101">
        <v>55218.6</v>
      </c>
      <c r="EL101">
        <v>61980.2</v>
      </c>
      <c r="EM101">
        <v>1.9782</v>
      </c>
      <c r="EN101">
        <v>2.1625999999999999</v>
      </c>
      <c r="EO101">
        <v>1.93417E-2</v>
      </c>
      <c r="EP101">
        <v>0</v>
      </c>
      <c r="EQ101">
        <v>24.619399999999999</v>
      </c>
      <c r="ER101">
        <v>999.9</v>
      </c>
      <c r="ES101">
        <v>57.783000000000001</v>
      </c>
      <c r="ET101">
        <v>25.942</v>
      </c>
      <c r="EU101">
        <v>28.575099999999999</v>
      </c>
      <c r="EV101">
        <v>51.1494</v>
      </c>
      <c r="EW101">
        <v>37.475999999999999</v>
      </c>
      <c r="EX101">
        <v>2</v>
      </c>
      <c r="EY101">
        <v>-0.101463</v>
      </c>
      <c r="EZ101">
        <v>2.9261200000000001</v>
      </c>
      <c r="FA101">
        <v>20.126000000000001</v>
      </c>
      <c r="FB101">
        <v>5.20052</v>
      </c>
      <c r="FC101">
        <v>12.008800000000001</v>
      </c>
      <c r="FD101">
        <v>4.9756</v>
      </c>
      <c r="FE101">
        <v>3.2934000000000001</v>
      </c>
      <c r="FF101">
        <v>9999</v>
      </c>
      <c r="FG101">
        <v>9999</v>
      </c>
      <c r="FH101">
        <v>587.79999999999995</v>
      </c>
      <c r="FI101">
        <v>9999</v>
      </c>
      <c r="FJ101">
        <v>1.8628199999999999</v>
      </c>
      <c r="FK101">
        <v>1.8678300000000001</v>
      </c>
      <c r="FL101">
        <v>1.86765</v>
      </c>
      <c r="FM101">
        <v>1.8687400000000001</v>
      </c>
      <c r="FN101">
        <v>1.86957</v>
      </c>
      <c r="FO101">
        <v>1.8656600000000001</v>
      </c>
      <c r="FP101">
        <v>1.86676</v>
      </c>
      <c r="FQ101">
        <v>1.8681300000000001</v>
      </c>
      <c r="FR101">
        <v>5</v>
      </c>
      <c r="FS101">
        <v>0</v>
      </c>
      <c r="FT101">
        <v>0</v>
      </c>
      <c r="FU101">
        <v>0</v>
      </c>
      <c r="FV101" t="s">
        <v>355</v>
      </c>
      <c r="FW101" t="s">
        <v>356</v>
      </c>
      <c r="FX101" t="s">
        <v>357</v>
      </c>
      <c r="FY101" t="s">
        <v>357</v>
      </c>
      <c r="FZ101" t="s">
        <v>357</v>
      </c>
      <c r="GA101" t="s">
        <v>357</v>
      </c>
      <c r="GB101">
        <v>0</v>
      </c>
      <c r="GC101">
        <v>100</v>
      </c>
      <c r="GD101">
        <v>100</v>
      </c>
      <c r="GE101">
        <v>17.850000000000001</v>
      </c>
      <c r="GF101">
        <v>0.32219999999999999</v>
      </c>
      <c r="GG101">
        <v>5.5070148606051301</v>
      </c>
      <c r="GH101">
        <v>9.7577496247143302E-3</v>
      </c>
      <c r="GI101">
        <v>-4.8616792591943903E-7</v>
      </c>
      <c r="GJ101">
        <v>-4.7315034107036002E-11</v>
      </c>
      <c r="GK101">
        <v>-4.7501356017567997E-2</v>
      </c>
      <c r="GL101">
        <v>-2.7595818264672001E-2</v>
      </c>
      <c r="GM101">
        <v>2.4275452786486698E-3</v>
      </c>
      <c r="GN101">
        <v>-1.8891823597295299E-5</v>
      </c>
      <c r="GO101">
        <v>-2</v>
      </c>
      <c r="GP101">
        <v>2105</v>
      </c>
      <c r="GQ101">
        <v>1</v>
      </c>
      <c r="GR101">
        <v>22</v>
      </c>
      <c r="GS101">
        <v>57.7</v>
      </c>
      <c r="GT101">
        <v>57.7</v>
      </c>
      <c r="GU101">
        <v>3.4692400000000001</v>
      </c>
      <c r="GV101">
        <v>2.5744600000000002</v>
      </c>
      <c r="GW101">
        <v>2.2485400000000002</v>
      </c>
      <c r="GX101">
        <v>2.80884</v>
      </c>
      <c r="GY101">
        <v>1.9958499999999999</v>
      </c>
      <c r="GZ101">
        <v>2.3840300000000001</v>
      </c>
      <c r="HA101">
        <v>32.068399999999997</v>
      </c>
      <c r="HB101">
        <v>15.5242</v>
      </c>
      <c r="HC101">
        <v>18</v>
      </c>
      <c r="HD101">
        <v>488.47500000000002</v>
      </c>
      <c r="HE101">
        <v>612.83299999999997</v>
      </c>
      <c r="HF101">
        <v>17.763300000000001</v>
      </c>
      <c r="HG101">
        <v>25.9954</v>
      </c>
      <c r="HH101">
        <v>30.000299999999999</v>
      </c>
      <c r="HI101">
        <v>25.805199999999999</v>
      </c>
      <c r="HJ101">
        <v>25.721299999999999</v>
      </c>
      <c r="HK101">
        <v>69.523899999999998</v>
      </c>
      <c r="HL101">
        <v>31.833400000000001</v>
      </c>
      <c r="HM101">
        <v>75.568399999999997</v>
      </c>
      <c r="HN101">
        <v>17.777999999999999</v>
      </c>
      <c r="HO101">
        <v>1443.11</v>
      </c>
      <c r="HP101">
        <v>20.4192</v>
      </c>
      <c r="HQ101">
        <v>102.452</v>
      </c>
      <c r="HR101">
        <v>103.169</v>
      </c>
    </row>
    <row r="102" spans="1:226" x14ac:dyDescent="0.2">
      <c r="A102">
        <v>197</v>
      </c>
      <c r="B102">
        <v>1657555096</v>
      </c>
      <c r="C102">
        <v>2000.9000000953699</v>
      </c>
      <c r="D102" t="s">
        <v>530</v>
      </c>
      <c r="E102" t="s">
        <v>531</v>
      </c>
      <c r="F102">
        <v>5</v>
      </c>
      <c r="G102" t="s">
        <v>1431</v>
      </c>
      <c r="H102" t="s">
        <v>351</v>
      </c>
      <c r="I102">
        <v>1657555088.2142899</v>
      </c>
      <c r="J102">
        <f t="shared" si="68"/>
        <v>1.0827095404815475E-2</v>
      </c>
      <c r="K102">
        <f t="shared" si="69"/>
        <v>10.827095404815475</v>
      </c>
      <c r="L102">
        <f t="shared" si="70"/>
        <v>79.448317811491833</v>
      </c>
      <c r="M102">
        <f t="shared" si="71"/>
        <v>1380.3882142857101</v>
      </c>
      <c r="N102">
        <f t="shared" si="72"/>
        <v>1095.1540931899963</v>
      </c>
      <c r="O102">
        <f t="shared" si="73"/>
        <v>74.502451169018499</v>
      </c>
      <c r="P102">
        <f t="shared" si="74"/>
        <v>93.906698763776475</v>
      </c>
      <c r="Q102">
        <f t="shared" si="75"/>
        <v>0.55947244027859366</v>
      </c>
      <c r="R102">
        <f t="shared" si="76"/>
        <v>3.5672590479290327</v>
      </c>
      <c r="S102">
        <f t="shared" si="77"/>
        <v>0.51490105853075763</v>
      </c>
      <c r="T102">
        <f t="shared" si="78"/>
        <v>0.32552130798959805</v>
      </c>
      <c r="U102">
        <f t="shared" si="79"/>
        <v>321.51598031884987</v>
      </c>
      <c r="V102">
        <f t="shared" si="80"/>
        <v>23.50144658514979</v>
      </c>
      <c r="W102">
        <f t="shared" si="81"/>
        <v>23.50144658514979</v>
      </c>
      <c r="X102">
        <f t="shared" si="82"/>
        <v>2.9064464352658375</v>
      </c>
      <c r="Y102">
        <f t="shared" si="83"/>
        <v>50.027060757217534</v>
      </c>
      <c r="Z102">
        <f t="shared" si="84"/>
        <v>1.5225259370124546</v>
      </c>
      <c r="AA102">
        <f t="shared" si="85"/>
        <v>3.0434047372906989</v>
      </c>
      <c r="AB102">
        <f t="shared" si="86"/>
        <v>1.3839204982533828</v>
      </c>
      <c r="AC102">
        <f t="shared" si="87"/>
        <v>-477.47490735236244</v>
      </c>
      <c r="AD102">
        <f t="shared" si="88"/>
        <v>147.28951103831091</v>
      </c>
      <c r="AE102">
        <f t="shared" si="89"/>
        <v>8.6359703493214059</v>
      </c>
      <c r="AF102">
        <f t="shared" si="90"/>
        <v>-3.3445645880277652E-2</v>
      </c>
      <c r="AG102">
        <f t="shared" si="91"/>
        <v>184.13410642841598</v>
      </c>
      <c r="AH102">
        <f t="shared" si="92"/>
        <v>10.848180626087876</v>
      </c>
      <c r="AI102">
        <f t="shared" si="93"/>
        <v>79.448317811491833</v>
      </c>
      <c r="AJ102">
        <v>1464.03570903797</v>
      </c>
      <c r="AK102">
        <v>1437.14533333333</v>
      </c>
      <c r="AL102">
        <v>3.4737305443876898</v>
      </c>
      <c r="AM102">
        <v>64.3374699649262</v>
      </c>
      <c r="AN102">
        <f t="shared" si="94"/>
        <v>10.827095404815475</v>
      </c>
      <c r="AO102">
        <v>20.469018408583601</v>
      </c>
      <c r="AP102">
        <v>22.374414545454499</v>
      </c>
      <c r="AQ102">
        <v>-2.3916261736285598E-5</v>
      </c>
      <c r="AR102">
        <v>77.478032350522597</v>
      </c>
      <c r="AS102">
        <v>0</v>
      </c>
      <c r="AT102">
        <v>0</v>
      </c>
      <c r="AU102">
        <f t="shared" si="95"/>
        <v>1</v>
      </c>
      <c r="AV102">
        <f t="shared" si="96"/>
        <v>0</v>
      </c>
      <c r="AW102">
        <f t="shared" si="97"/>
        <v>36340.32455609359</v>
      </c>
      <c r="AX102">
        <f t="shared" si="98"/>
        <v>2000.0032142857101</v>
      </c>
      <c r="AY102">
        <f t="shared" si="99"/>
        <v>1681.2024239994007</v>
      </c>
      <c r="AZ102">
        <f t="shared" si="100"/>
        <v>0.84059986103563977</v>
      </c>
      <c r="BA102">
        <f t="shared" si="101"/>
        <v>0.16075773179878489</v>
      </c>
      <c r="BB102">
        <v>0.9</v>
      </c>
      <c r="BC102">
        <v>0.5</v>
      </c>
      <c r="BD102" t="s">
        <v>352</v>
      </c>
      <c r="BE102">
        <v>2</v>
      </c>
      <c r="BF102" t="b">
        <v>1</v>
      </c>
      <c r="BG102">
        <v>1657555088.2142899</v>
      </c>
      <c r="BH102">
        <v>1380.3882142857101</v>
      </c>
      <c r="BI102">
        <v>1416.22821428571</v>
      </c>
      <c r="BJ102">
        <v>22.380478571428601</v>
      </c>
      <c r="BK102">
        <v>20.471485714285699</v>
      </c>
      <c r="BL102">
        <v>1362.60678571429</v>
      </c>
      <c r="BM102">
        <v>22.058282142857099</v>
      </c>
      <c r="BN102">
        <v>499.99421428571401</v>
      </c>
      <c r="BO102">
        <v>67.991628571428606</v>
      </c>
      <c r="BP102">
        <v>3.75662535714286E-2</v>
      </c>
      <c r="BQ102">
        <v>24.267310714285699</v>
      </c>
      <c r="BR102">
        <v>24.9370928571429</v>
      </c>
      <c r="BS102">
        <v>999.9</v>
      </c>
      <c r="BT102">
        <v>0</v>
      </c>
      <c r="BU102">
        <v>0</v>
      </c>
      <c r="BV102">
        <v>10016.607142857099</v>
      </c>
      <c r="BW102">
        <v>0</v>
      </c>
      <c r="BX102">
        <v>978.35310714285697</v>
      </c>
      <c r="BY102">
        <v>-35.839985714285703</v>
      </c>
      <c r="BZ102">
        <v>1411.9907142857101</v>
      </c>
      <c r="CA102">
        <v>1445.82607142857</v>
      </c>
      <c r="CB102">
        <v>1.9089885714285699</v>
      </c>
      <c r="CC102">
        <v>1416.22821428571</v>
      </c>
      <c r="CD102">
        <v>20.471485714285699</v>
      </c>
      <c r="CE102">
        <v>1.52168464285714</v>
      </c>
      <c r="CF102">
        <v>1.3918892857142899</v>
      </c>
      <c r="CG102">
        <v>13.1878107142857</v>
      </c>
      <c r="CH102">
        <v>11.8295607142857</v>
      </c>
      <c r="CI102">
        <v>2000.0032142857101</v>
      </c>
      <c r="CJ102">
        <v>0.98000242857142805</v>
      </c>
      <c r="CK102">
        <v>1.9997442857142899E-2</v>
      </c>
      <c r="CL102">
        <v>0</v>
      </c>
      <c r="CM102">
        <v>2.2043571428571398</v>
      </c>
      <c r="CN102">
        <v>0</v>
      </c>
      <c r="CO102">
        <v>7988.5432142857198</v>
      </c>
      <c r="CP102">
        <v>17300.2</v>
      </c>
      <c r="CQ102">
        <v>38.2455</v>
      </c>
      <c r="CR102">
        <v>38.504428571428598</v>
      </c>
      <c r="CS102">
        <v>37.75</v>
      </c>
      <c r="CT102">
        <v>37.408214285714301</v>
      </c>
      <c r="CU102">
        <v>37.691499999999998</v>
      </c>
      <c r="CV102">
        <v>1960.00821428571</v>
      </c>
      <c r="CW102">
        <v>39.990714285714297</v>
      </c>
      <c r="CX102">
        <v>0</v>
      </c>
      <c r="CY102">
        <v>1657555067.7</v>
      </c>
      <c r="CZ102">
        <v>0</v>
      </c>
      <c r="DA102">
        <v>1657551629</v>
      </c>
      <c r="DB102" t="s">
        <v>353</v>
      </c>
      <c r="DC102">
        <v>1657551626.5</v>
      </c>
      <c r="DD102">
        <v>1657551629</v>
      </c>
      <c r="DE102">
        <v>1</v>
      </c>
      <c r="DF102">
        <v>0.40300000000000002</v>
      </c>
      <c r="DG102">
        <v>8.9999999999999993E-3</v>
      </c>
      <c r="DH102">
        <v>9.41</v>
      </c>
      <c r="DI102">
        <v>8.6999999999999994E-2</v>
      </c>
      <c r="DJ102">
        <v>417</v>
      </c>
      <c r="DK102">
        <v>17</v>
      </c>
      <c r="DL102">
        <v>1.61</v>
      </c>
      <c r="DM102">
        <v>0.59</v>
      </c>
      <c r="DN102">
        <v>-35.624054999999998</v>
      </c>
      <c r="DO102">
        <v>-2.8072480300187799</v>
      </c>
      <c r="DP102">
        <v>0.43354231336168297</v>
      </c>
      <c r="DQ102">
        <v>0</v>
      </c>
      <c r="DR102">
        <v>1.90614225</v>
      </c>
      <c r="DS102">
        <v>2.9457298311440699E-2</v>
      </c>
      <c r="DT102">
        <v>8.98455299041084E-3</v>
      </c>
      <c r="DU102">
        <v>1</v>
      </c>
      <c r="DV102">
        <v>1</v>
      </c>
      <c r="DW102">
        <v>2</v>
      </c>
      <c r="DX102" t="s">
        <v>354</v>
      </c>
      <c r="DY102">
        <v>2.9746199999999998</v>
      </c>
      <c r="DZ102">
        <v>2.6912400000000001</v>
      </c>
      <c r="EA102">
        <v>0.157557</v>
      </c>
      <c r="EB102">
        <v>0.16111900000000001</v>
      </c>
      <c r="EC102">
        <v>7.5130699999999995E-2</v>
      </c>
      <c r="ED102">
        <v>7.1104200000000006E-2</v>
      </c>
      <c r="EE102">
        <v>32857.4</v>
      </c>
      <c r="EF102">
        <v>35747.4</v>
      </c>
      <c r="EG102">
        <v>35341.699999999997</v>
      </c>
      <c r="EH102">
        <v>38643.599999999999</v>
      </c>
      <c r="EI102">
        <v>46342.6</v>
      </c>
      <c r="EJ102">
        <v>51846.1</v>
      </c>
      <c r="EK102">
        <v>55217.3</v>
      </c>
      <c r="EL102">
        <v>61979.6</v>
      </c>
      <c r="EM102">
        <v>1.9798</v>
      </c>
      <c r="EN102">
        <v>2.1623999999999999</v>
      </c>
      <c r="EO102">
        <v>1.90735E-2</v>
      </c>
      <c r="EP102">
        <v>0</v>
      </c>
      <c r="EQ102">
        <v>24.5991</v>
      </c>
      <c r="ER102">
        <v>999.9</v>
      </c>
      <c r="ES102">
        <v>57.759</v>
      </c>
      <c r="ET102">
        <v>25.962</v>
      </c>
      <c r="EU102">
        <v>28.599</v>
      </c>
      <c r="EV102">
        <v>50.739400000000003</v>
      </c>
      <c r="EW102">
        <v>37.503999999999998</v>
      </c>
      <c r="EX102">
        <v>2</v>
      </c>
      <c r="EY102">
        <v>-0.101463</v>
      </c>
      <c r="EZ102">
        <v>2.86137</v>
      </c>
      <c r="FA102">
        <v>20.1279</v>
      </c>
      <c r="FB102">
        <v>5.1993200000000002</v>
      </c>
      <c r="FC102">
        <v>12.0076</v>
      </c>
      <c r="FD102">
        <v>4.976</v>
      </c>
      <c r="FE102">
        <v>3.2930000000000001</v>
      </c>
      <c r="FF102">
        <v>9999</v>
      </c>
      <c r="FG102">
        <v>9999</v>
      </c>
      <c r="FH102">
        <v>587.79999999999995</v>
      </c>
      <c r="FI102">
        <v>9999</v>
      </c>
      <c r="FJ102">
        <v>1.8628899999999999</v>
      </c>
      <c r="FK102">
        <v>1.8678300000000001</v>
      </c>
      <c r="FL102">
        <v>1.86768</v>
      </c>
      <c r="FM102">
        <v>1.8687400000000001</v>
      </c>
      <c r="FN102">
        <v>1.86954</v>
      </c>
      <c r="FO102">
        <v>1.8656900000000001</v>
      </c>
      <c r="FP102">
        <v>1.86676</v>
      </c>
      <c r="FQ102">
        <v>1.8681300000000001</v>
      </c>
      <c r="FR102">
        <v>5</v>
      </c>
      <c r="FS102">
        <v>0</v>
      </c>
      <c r="FT102">
        <v>0</v>
      </c>
      <c r="FU102">
        <v>0</v>
      </c>
      <c r="FV102" t="s">
        <v>355</v>
      </c>
      <c r="FW102" t="s">
        <v>356</v>
      </c>
      <c r="FX102" t="s">
        <v>357</v>
      </c>
      <c r="FY102" t="s">
        <v>357</v>
      </c>
      <c r="FZ102" t="s">
        <v>357</v>
      </c>
      <c r="GA102" t="s">
        <v>357</v>
      </c>
      <c r="GB102">
        <v>0</v>
      </c>
      <c r="GC102">
        <v>100</v>
      </c>
      <c r="GD102">
        <v>100</v>
      </c>
      <c r="GE102">
        <v>17.989999999999998</v>
      </c>
      <c r="GF102">
        <v>0.32169999999999999</v>
      </c>
      <c r="GG102">
        <v>5.5070148606051301</v>
      </c>
      <c r="GH102">
        <v>9.7577496247143302E-3</v>
      </c>
      <c r="GI102">
        <v>-4.8616792591943903E-7</v>
      </c>
      <c r="GJ102">
        <v>-4.7315034107036002E-11</v>
      </c>
      <c r="GK102">
        <v>-4.7501356017567997E-2</v>
      </c>
      <c r="GL102">
        <v>-2.7595818264672001E-2</v>
      </c>
      <c r="GM102">
        <v>2.4275452786486698E-3</v>
      </c>
      <c r="GN102">
        <v>-1.8891823597295299E-5</v>
      </c>
      <c r="GO102">
        <v>-2</v>
      </c>
      <c r="GP102">
        <v>2105</v>
      </c>
      <c r="GQ102">
        <v>1</v>
      </c>
      <c r="GR102">
        <v>22</v>
      </c>
      <c r="GS102">
        <v>57.8</v>
      </c>
      <c r="GT102">
        <v>57.8</v>
      </c>
      <c r="GU102">
        <v>3.5022000000000002</v>
      </c>
      <c r="GV102">
        <v>2.5781200000000002</v>
      </c>
      <c r="GW102">
        <v>2.2485400000000002</v>
      </c>
      <c r="GX102">
        <v>2.80884</v>
      </c>
      <c r="GY102">
        <v>1.9958499999999999</v>
      </c>
      <c r="GZ102">
        <v>2.36938</v>
      </c>
      <c r="HA102">
        <v>32.068399999999997</v>
      </c>
      <c r="HB102">
        <v>15.5067</v>
      </c>
      <c r="HC102">
        <v>18</v>
      </c>
      <c r="HD102">
        <v>489.53399999999999</v>
      </c>
      <c r="HE102">
        <v>612.70299999999997</v>
      </c>
      <c r="HF102">
        <v>17.8048</v>
      </c>
      <c r="HG102">
        <v>25.997599999999998</v>
      </c>
      <c r="HH102">
        <v>30.000299999999999</v>
      </c>
      <c r="HI102">
        <v>25.808700000000002</v>
      </c>
      <c r="HJ102">
        <v>25.723500000000001</v>
      </c>
      <c r="HK102">
        <v>70.1066</v>
      </c>
      <c r="HL102">
        <v>31.833400000000001</v>
      </c>
      <c r="HM102">
        <v>75.568399999999997</v>
      </c>
      <c r="HN102">
        <v>17.824000000000002</v>
      </c>
      <c r="HO102">
        <v>1456.63</v>
      </c>
      <c r="HP102">
        <v>20.421800000000001</v>
      </c>
      <c r="HQ102">
        <v>102.45</v>
      </c>
      <c r="HR102">
        <v>103.16800000000001</v>
      </c>
    </row>
    <row r="103" spans="1:226" x14ac:dyDescent="0.2">
      <c r="A103">
        <v>198</v>
      </c>
      <c r="B103">
        <v>1657555101</v>
      </c>
      <c r="C103">
        <v>2005.9000000953699</v>
      </c>
      <c r="D103" t="s">
        <v>532</v>
      </c>
      <c r="E103" t="s">
        <v>533</v>
      </c>
      <c r="F103">
        <v>5</v>
      </c>
      <c r="G103" t="s">
        <v>1431</v>
      </c>
      <c r="H103" t="s">
        <v>351</v>
      </c>
      <c r="I103">
        <v>1657555093.5</v>
      </c>
      <c r="J103">
        <f t="shared" si="68"/>
        <v>1.0861914714922451E-2</v>
      </c>
      <c r="K103">
        <f t="shared" si="69"/>
        <v>10.861914714922451</v>
      </c>
      <c r="L103">
        <f t="shared" si="70"/>
        <v>80.037938730657331</v>
      </c>
      <c r="M103">
        <f t="shared" si="71"/>
        <v>1398.2751851851799</v>
      </c>
      <c r="N103">
        <f t="shared" si="72"/>
        <v>1111.811388001629</v>
      </c>
      <c r="O103">
        <f t="shared" si="73"/>
        <v>75.635336958652772</v>
      </c>
      <c r="P103">
        <f t="shared" si="74"/>
        <v>95.123162016261645</v>
      </c>
      <c r="Q103">
        <f t="shared" si="75"/>
        <v>0.56223387913988854</v>
      </c>
      <c r="R103">
        <f t="shared" si="76"/>
        <v>3.5625963575083954</v>
      </c>
      <c r="S103">
        <f t="shared" si="77"/>
        <v>0.51718653173702633</v>
      </c>
      <c r="T103">
        <f t="shared" si="78"/>
        <v>0.32698760818684547</v>
      </c>
      <c r="U103">
        <f t="shared" si="79"/>
        <v>321.51902657452797</v>
      </c>
      <c r="V103">
        <f t="shared" si="80"/>
        <v>23.491168493206494</v>
      </c>
      <c r="W103">
        <f t="shared" si="81"/>
        <v>23.491168493206494</v>
      </c>
      <c r="X103">
        <f t="shared" si="82"/>
        <v>2.9046456986150906</v>
      </c>
      <c r="Y103">
        <f t="shared" si="83"/>
        <v>50.028150686731024</v>
      </c>
      <c r="Z103">
        <f t="shared" si="84"/>
        <v>1.5223951935550379</v>
      </c>
      <c r="AA103">
        <f t="shared" si="85"/>
        <v>3.0430770929112581</v>
      </c>
      <c r="AB103">
        <f t="shared" si="86"/>
        <v>1.3822505050600526</v>
      </c>
      <c r="AC103">
        <f t="shared" si="87"/>
        <v>-479.01043892808013</v>
      </c>
      <c r="AD103">
        <f t="shared" si="88"/>
        <v>148.7261386419724</v>
      </c>
      <c r="AE103">
        <f t="shared" si="89"/>
        <v>8.7310841846461429</v>
      </c>
      <c r="AF103">
        <f t="shared" si="90"/>
        <v>-3.4189526933630532E-2</v>
      </c>
      <c r="AG103">
        <f t="shared" si="91"/>
        <v>184.24432458865857</v>
      </c>
      <c r="AH103">
        <f t="shared" si="92"/>
        <v>10.845527933827006</v>
      </c>
      <c r="AI103">
        <f t="shared" si="93"/>
        <v>80.037938730657331</v>
      </c>
      <c r="AJ103">
        <v>1481.3040589564</v>
      </c>
      <c r="AK103">
        <v>1454.4760000000001</v>
      </c>
      <c r="AL103">
        <v>3.4256597432786</v>
      </c>
      <c r="AM103">
        <v>64.3374699649262</v>
      </c>
      <c r="AN103">
        <f t="shared" si="94"/>
        <v>10.861914714922451</v>
      </c>
      <c r="AO103">
        <v>20.462643549992499</v>
      </c>
      <c r="AP103">
        <v>22.374958181818201</v>
      </c>
      <c r="AQ103">
        <v>-2.1943480349848E-4</v>
      </c>
      <c r="AR103">
        <v>77.478032350522597</v>
      </c>
      <c r="AS103">
        <v>0</v>
      </c>
      <c r="AT103">
        <v>0</v>
      </c>
      <c r="AU103">
        <f t="shared" si="95"/>
        <v>1</v>
      </c>
      <c r="AV103">
        <f t="shared" si="96"/>
        <v>0</v>
      </c>
      <c r="AW103">
        <f t="shared" si="97"/>
        <v>36280.635193502196</v>
      </c>
      <c r="AX103">
        <f t="shared" si="98"/>
        <v>2000.0214814814799</v>
      </c>
      <c r="AY103">
        <f t="shared" si="99"/>
        <v>1681.2178362216885</v>
      </c>
      <c r="AZ103">
        <f t="shared" si="100"/>
        <v>0.84059988944536568</v>
      </c>
      <c r="BA103">
        <f t="shared" si="101"/>
        <v>0.16075778662955587</v>
      </c>
      <c r="BB103">
        <v>0.9</v>
      </c>
      <c r="BC103">
        <v>0.5</v>
      </c>
      <c r="BD103" t="s">
        <v>352</v>
      </c>
      <c r="BE103">
        <v>2</v>
      </c>
      <c r="BF103" t="b">
        <v>1</v>
      </c>
      <c r="BG103">
        <v>1657555093.5</v>
      </c>
      <c r="BH103">
        <v>1398.2751851851799</v>
      </c>
      <c r="BI103">
        <v>1434.1685185185199</v>
      </c>
      <c r="BJ103">
        <v>22.378644444444401</v>
      </c>
      <c r="BK103">
        <v>20.4701555555556</v>
      </c>
      <c r="BL103">
        <v>1380.3507407407401</v>
      </c>
      <c r="BM103">
        <v>22.056537037037</v>
      </c>
      <c r="BN103">
        <v>500.00488888888901</v>
      </c>
      <c r="BO103">
        <v>67.991259259259294</v>
      </c>
      <c r="BP103">
        <v>3.7668825925925901E-2</v>
      </c>
      <c r="BQ103">
        <v>24.2655148148148</v>
      </c>
      <c r="BR103">
        <v>24.933533333333301</v>
      </c>
      <c r="BS103">
        <v>999.9</v>
      </c>
      <c r="BT103">
        <v>0</v>
      </c>
      <c r="BU103">
        <v>0</v>
      </c>
      <c r="BV103">
        <v>9999.4444444444507</v>
      </c>
      <c r="BW103">
        <v>0</v>
      </c>
      <c r="BX103">
        <v>978.62633333333304</v>
      </c>
      <c r="BY103">
        <v>-35.892692592592603</v>
      </c>
      <c r="BZ103">
        <v>1430.28481481481</v>
      </c>
      <c r="CA103">
        <v>1464.14</v>
      </c>
      <c r="CB103">
        <v>1.90847740740741</v>
      </c>
      <c r="CC103">
        <v>1434.1685185185199</v>
      </c>
      <c r="CD103">
        <v>20.4701555555556</v>
      </c>
      <c r="CE103">
        <v>1.52155185185185</v>
      </c>
      <c r="CF103">
        <v>1.3917922222222201</v>
      </c>
      <c r="CG103">
        <v>13.1864740740741</v>
      </c>
      <c r="CH103">
        <v>11.828503703703699</v>
      </c>
      <c r="CI103">
        <v>2000.0214814814799</v>
      </c>
      <c r="CJ103">
        <v>0.98000244444444395</v>
      </c>
      <c r="CK103">
        <v>1.9997425925925901E-2</v>
      </c>
      <c r="CL103">
        <v>0</v>
      </c>
      <c r="CM103">
        <v>2.2141740740740699</v>
      </c>
      <c r="CN103">
        <v>0</v>
      </c>
      <c r="CO103">
        <v>7986.5362962963</v>
      </c>
      <c r="CP103">
        <v>17300.351851851901</v>
      </c>
      <c r="CQ103">
        <v>38.224333333333298</v>
      </c>
      <c r="CR103">
        <v>38.5</v>
      </c>
      <c r="CS103">
        <v>37.75</v>
      </c>
      <c r="CT103">
        <v>37.386481481481503</v>
      </c>
      <c r="CU103">
        <v>37.686999999999998</v>
      </c>
      <c r="CV103">
        <v>1960.0237037037</v>
      </c>
      <c r="CW103">
        <v>39.992962962962999</v>
      </c>
      <c r="CX103">
        <v>0</v>
      </c>
      <c r="CY103">
        <v>1657555073.0999999</v>
      </c>
      <c r="CZ103">
        <v>0</v>
      </c>
      <c r="DA103">
        <v>1657551629</v>
      </c>
      <c r="DB103" t="s">
        <v>353</v>
      </c>
      <c r="DC103">
        <v>1657551626.5</v>
      </c>
      <c r="DD103">
        <v>1657551629</v>
      </c>
      <c r="DE103">
        <v>1</v>
      </c>
      <c r="DF103">
        <v>0.40300000000000002</v>
      </c>
      <c r="DG103">
        <v>8.9999999999999993E-3</v>
      </c>
      <c r="DH103">
        <v>9.41</v>
      </c>
      <c r="DI103">
        <v>8.6999999999999994E-2</v>
      </c>
      <c r="DJ103">
        <v>417</v>
      </c>
      <c r="DK103">
        <v>17</v>
      </c>
      <c r="DL103">
        <v>1.61</v>
      </c>
      <c r="DM103">
        <v>0.59</v>
      </c>
      <c r="DN103">
        <v>-35.861445000000003</v>
      </c>
      <c r="DO103">
        <v>-2.0339932457785501</v>
      </c>
      <c r="DP103">
        <v>0.39881259442876099</v>
      </c>
      <c r="DQ103">
        <v>0</v>
      </c>
      <c r="DR103">
        <v>1.908523</v>
      </c>
      <c r="DS103">
        <v>1.90475797373332E-2</v>
      </c>
      <c r="DT103">
        <v>8.8336233222840298E-3</v>
      </c>
      <c r="DU103">
        <v>1</v>
      </c>
      <c r="DV103">
        <v>1</v>
      </c>
      <c r="DW103">
        <v>2</v>
      </c>
      <c r="DX103" t="s">
        <v>354</v>
      </c>
      <c r="DY103">
        <v>2.97418</v>
      </c>
      <c r="DZ103">
        <v>2.6910099999999999</v>
      </c>
      <c r="EA103">
        <v>0.15873200000000001</v>
      </c>
      <c r="EB103">
        <v>0.16228699999999999</v>
      </c>
      <c r="EC103">
        <v>7.5114500000000001E-2</v>
      </c>
      <c r="ED103">
        <v>7.1147699999999994E-2</v>
      </c>
      <c r="EE103">
        <v>32812.199999999997</v>
      </c>
      <c r="EF103">
        <v>35697.599999999999</v>
      </c>
      <c r="EG103">
        <v>35342.300000000003</v>
      </c>
      <c r="EH103">
        <v>38643.5</v>
      </c>
      <c r="EI103">
        <v>46343.7</v>
      </c>
      <c r="EJ103">
        <v>51843.5</v>
      </c>
      <c r="EK103">
        <v>55217.5</v>
      </c>
      <c r="EL103">
        <v>61979.3</v>
      </c>
      <c r="EM103">
        <v>1.9785999999999999</v>
      </c>
      <c r="EN103">
        <v>2.1623999999999999</v>
      </c>
      <c r="EO103">
        <v>2.15173E-2</v>
      </c>
      <c r="EP103">
        <v>0</v>
      </c>
      <c r="EQ103">
        <v>24.58</v>
      </c>
      <c r="ER103">
        <v>999.9</v>
      </c>
      <c r="ES103">
        <v>57.734000000000002</v>
      </c>
      <c r="ET103">
        <v>25.972000000000001</v>
      </c>
      <c r="EU103">
        <v>28.601800000000001</v>
      </c>
      <c r="EV103">
        <v>51.199399999999997</v>
      </c>
      <c r="EW103">
        <v>37.5441</v>
      </c>
      <c r="EX103">
        <v>2</v>
      </c>
      <c r="EY103">
        <v>-0.101463</v>
      </c>
      <c r="EZ103">
        <v>2.7671899999999998</v>
      </c>
      <c r="FA103">
        <v>20.1294</v>
      </c>
      <c r="FB103">
        <v>5.1993200000000002</v>
      </c>
      <c r="FC103">
        <v>12.006399999999999</v>
      </c>
      <c r="FD103">
        <v>4.9756</v>
      </c>
      <c r="FE103">
        <v>3.2932000000000001</v>
      </c>
      <c r="FF103">
        <v>9999</v>
      </c>
      <c r="FG103">
        <v>9999</v>
      </c>
      <c r="FH103">
        <v>587.79999999999995</v>
      </c>
      <c r="FI103">
        <v>9999</v>
      </c>
      <c r="FJ103">
        <v>1.8627899999999999</v>
      </c>
      <c r="FK103">
        <v>1.8678300000000001</v>
      </c>
      <c r="FL103">
        <v>1.86768</v>
      </c>
      <c r="FM103">
        <v>1.8687400000000001</v>
      </c>
      <c r="FN103">
        <v>1.86951</v>
      </c>
      <c r="FO103">
        <v>1.8656900000000001</v>
      </c>
      <c r="FP103">
        <v>1.86676</v>
      </c>
      <c r="FQ103">
        <v>1.8681300000000001</v>
      </c>
      <c r="FR103">
        <v>5</v>
      </c>
      <c r="FS103">
        <v>0</v>
      </c>
      <c r="FT103">
        <v>0</v>
      </c>
      <c r="FU103">
        <v>0</v>
      </c>
      <c r="FV103" t="s">
        <v>355</v>
      </c>
      <c r="FW103" t="s">
        <v>356</v>
      </c>
      <c r="FX103" t="s">
        <v>357</v>
      </c>
      <c r="FY103" t="s">
        <v>357</v>
      </c>
      <c r="FZ103" t="s">
        <v>357</v>
      </c>
      <c r="GA103" t="s">
        <v>357</v>
      </c>
      <c r="GB103">
        <v>0</v>
      </c>
      <c r="GC103">
        <v>100</v>
      </c>
      <c r="GD103">
        <v>100</v>
      </c>
      <c r="GE103">
        <v>18.12</v>
      </c>
      <c r="GF103">
        <v>0.32140000000000002</v>
      </c>
      <c r="GG103">
        <v>5.5070148606051301</v>
      </c>
      <c r="GH103">
        <v>9.7577496247143302E-3</v>
      </c>
      <c r="GI103">
        <v>-4.8616792591943903E-7</v>
      </c>
      <c r="GJ103">
        <v>-4.7315034107036002E-11</v>
      </c>
      <c r="GK103">
        <v>-4.7501356017567997E-2</v>
      </c>
      <c r="GL103">
        <v>-2.7595818264672001E-2</v>
      </c>
      <c r="GM103">
        <v>2.4275452786486698E-3</v>
      </c>
      <c r="GN103">
        <v>-1.8891823597295299E-5</v>
      </c>
      <c r="GO103">
        <v>-2</v>
      </c>
      <c r="GP103">
        <v>2105</v>
      </c>
      <c r="GQ103">
        <v>1</v>
      </c>
      <c r="GR103">
        <v>22</v>
      </c>
      <c r="GS103">
        <v>57.9</v>
      </c>
      <c r="GT103">
        <v>57.9</v>
      </c>
      <c r="GU103">
        <v>3.5290499999999998</v>
      </c>
      <c r="GV103">
        <v>2.5781200000000002</v>
      </c>
      <c r="GW103">
        <v>2.2485400000000002</v>
      </c>
      <c r="GX103">
        <v>2.80884</v>
      </c>
      <c r="GY103">
        <v>1.9958499999999999</v>
      </c>
      <c r="GZ103">
        <v>2.3864700000000001</v>
      </c>
      <c r="HA103">
        <v>32.068399999999997</v>
      </c>
      <c r="HB103">
        <v>15.515499999999999</v>
      </c>
      <c r="HC103">
        <v>18</v>
      </c>
      <c r="HD103">
        <v>488.791</v>
      </c>
      <c r="HE103">
        <v>612.75300000000004</v>
      </c>
      <c r="HF103">
        <v>17.848500000000001</v>
      </c>
      <c r="HG103">
        <v>25.9998</v>
      </c>
      <c r="HH103">
        <v>30.0002</v>
      </c>
      <c r="HI103">
        <v>25.811699999999998</v>
      </c>
      <c r="HJ103">
        <v>25.727799999999998</v>
      </c>
      <c r="HK103">
        <v>70.723299999999995</v>
      </c>
      <c r="HL103">
        <v>31.833400000000001</v>
      </c>
      <c r="HM103">
        <v>75.568399999999997</v>
      </c>
      <c r="HN103">
        <v>17.875900000000001</v>
      </c>
      <c r="HO103">
        <v>1476.69</v>
      </c>
      <c r="HP103">
        <v>20.421700000000001</v>
      </c>
      <c r="HQ103">
        <v>102.45099999999999</v>
      </c>
      <c r="HR103">
        <v>103.16800000000001</v>
      </c>
    </row>
    <row r="104" spans="1:226" x14ac:dyDescent="0.2">
      <c r="A104">
        <v>199</v>
      </c>
      <c r="B104">
        <v>1657555106</v>
      </c>
      <c r="C104">
        <v>2010.9000000953699</v>
      </c>
      <c r="D104" t="s">
        <v>534</v>
      </c>
      <c r="E104" t="s">
        <v>535</v>
      </c>
      <c r="F104">
        <v>5</v>
      </c>
      <c r="G104" t="s">
        <v>1431</v>
      </c>
      <c r="H104" t="s">
        <v>351</v>
      </c>
      <c r="I104">
        <v>1657555098.2142899</v>
      </c>
      <c r="J104">
        <f t="shared" si="68"/>
        <v>1.088549801133647E-2</v>
      </c>
      <c r="K104">
        <f t="shared" si="69"/>
        <v>10.88549801133647</v>
      </c>
      <c r="L104">
        <f t="shared" si="70"/>
        <v>78.140782242371571</v>
      </c>
      <c r="M104">
        <f t="shared" si="71"/>
        <v>1414.1714285714299</v>
      </c>
      <c r="N104">
        <f t="shared" si="72"/>
        <v>1133.5604649490485</v>
      </c>
      <c r="O104">
        <f t="shared" si="73"/>
        <v>77.114366828562751</v>
      </c>
      <c r="P104">
        <f t="shared" si="74"/>
        <v>96.203897077719276</v>
      </c>
      <c r="Q104">
        <f t="shared" si="75"/>
        <v>0.56385833830238485</v>
      </c>
      <c r="R104">
        <f t="shared" si="76"/>
        <v>3.565053984855691</v>
      </c>
      <c r="S104">
        <f t="shared" si="77"/>
        <v>0.51859007465113138</v>
      </c>
      <c r="T104">
        <f t="shared" si="78"/>
        <v>0.32788258265045533</v>
      </c>
      <c r="U104">
        <f t="shared" si="79"/>
        <v>321.51851184393666</v>
      </c>
      <c r="V104">
        <f t="shared" si="80"/>
        <v>23.486605792990201</v>
      </c>
      <c r="W104">
        <f t="shared" si="81"/>
        <v>23.486605792990201</v>
      </c>
      <c r="X104">
        <f t="shared" si="82"/>
        <v>2.9038466196817958</v>
      </c>
      <c r="Y104">
        <f t="shared" si="83"/>
        <v>50.02636800977276</v>
      </c>
      <c r="Z104">
        <f t="shared" si="84"/>
        <v>1.5223451342926797</v>
      </c>
      <c r="AA104">
        <f t="shared" si="85"/>
        <v>3.043085466438991</v>
      </c>
      <c r="AB104">
        <f t="shared" si="86"/>
        <v>1.3815014853891161</v>
      </c>
      <c r="AC104">
        <f t="shared" si="87"/>
        <v>-480.05046229993832</v>
      </c>
      <c r="AD104">
        <f t="shared" si="88"/>
        <v>149.71450525565925</v>
      </c>
      <c r="AE104">
        <f t="shared" si="89"/>
        <v>8.7828478446219105</v>
      </c>
      <c r="AF104">
        <f t="shared" si="90"/>
        <v>-3.4597355720478618E-2</v>
      </c>
      <c r="AG104">
        <f t="shared" si="91"/>
        <v>184.86362470809803</v>
      </c>
      <c r="AH104">
        <f t="shared" si="92"/>
        <v>10.86562327121942</v>
      </c>
      <c r="AI104">
        <f t="shared" si="93"/>
        <v>78.140782242371571</v>
      </c>
      <c r="AJ104">
        <v>1498.32954327895</v>
      </c>
      <c r="AK104">
        <v>1471.68133333333</v>
      </c>
      <c r="AL104">
        <v>3.4731489174134098</v>
      </c>
      <c r="AM104">
        <v>64.3374699649262</v>
      </c>
      <c r="AN104">
        <f t="shared" si="94"/>
        <v>10.88549801133647</v>
      </c>
      <c r="AO104">
        <v>20.476572280459202</v>
      </c>
      <c r="AP104">
        <v>22.384936969697002</v>
      </c>
      <c r="AQ104">
        <v>1.6918258490242299E-3</v>
      </c>
      <c r="AR104">
        <v>77.478032350522597</v>
      </c>
      <c r="AS104">
        <v>0</v>
      </c>
      <c r="AT104">
        <v>0</v>
      </c>
      <c r="AU104">
        <f t="shared" si="95"/>
        <v>1</v>
      </c>
      <c r="AV104">
        <f t="shared" si="96"/>
        <v>0</v>
      </c>
      <c r="AW104">
        <f t="shared" si="97"/>
        <v>36312.19554086258</v>
      </c>
      <c r="AX104">
        <f t="shared" si="98"/>
        <v>2000.01714285714</v>
      </c>
      <c r="AY104">
        <f t="shared" si="99"/>
        <v>1681.2142838569598</v>
      </c>
      <c r="AZ104">
        <f t="shared" si="100"/>
        <v>0.84059993678616574</v>
      </c>
      <c r="BA104">
        <f t="shared" si="101"/>
        <v>0.16075787799730001</v>
      </c>
      <c r="BB104">
        <v>0.9</v>
      </c>
      <c r="BC104">
        <v>0.5</v>
      </c>
      <c r="BD104" t="s">
        <v>352</v>
      </c>
      <c r="BE104">
        <v>2</v>
      </c>
      <c r="BF104" t="b">
        <v>1</v>
      </c>
      <c r="BG104">
        <v>1657555098.2142899</v>
      </c>
      <c r="BH104">
        <v>1414.1714285714299</v>
      </c>
      <c r="BI104">
        <v>1450.21357142857</v>
      </c>
      <c r="BJ104">
        <v>22.378064285714299</v>
      </c>
      <c r="BK104">
        <v>20.465975</v>
      </c>
      <c r="BL104">
        <v>1396.1192857142901</v>
      </c>
      <c r="BM104">
        <v>22.0559928571429</v>
      </c>
      <c r="BN104">
        <v>499.98839285714303</v>
      </c>
      <c r="BO104">
        <v>67.990899999999996</v>
      </c>
      <c r="BP104">
        <v>3.7554778571428603E-2</v>
      </c>
      <c r="BQ104">
        <v>24.265560714285701</v>
      </c>
      <c r="BR104">
        <v>24.927032142857101</v>
      </c>
      <c r="BS104">
        <v>999.9</v>
      </c>
      <c r="BT104">
        <v>0</v>
      </c>
      <c r="BU104">
        <v>0</v>
      </c>
      <c r="BV104">
        <v>10008.5714285714</v>
      </c>
      <c r="BW104">
        <v>0</v>
      </c>
      <c r="BX104">
        <v>978.68214285714305</v>
      </c>
      <c r="BY104">
        <v>-36.041114285714301</v>
      </c>
      <c r="BZ104">
        <v>1446.54357142857</v>
      </c>
      <c r="CA104">
        <v>1480.5139285714299</v>
      </c>
      <c r="CB104">
        <v>1.91208142857143</v>
      </c>
      <c r="CC104">
        <v>1450.21357142857</v>
      </c>
      <c r="CD104">
        <v>20.465975</v>
      </c>
      <c r="CE104">
        <v>1.52150428571429</v>
      </c>
      <c r="CF104">
        <v>1.3915003571428599</v>
      </c>
      <c r="CG104">
        <v>13.1859964285714</v>
      </c>
      <c r="CH104">
        <v>11.825324999999999</v>
      </c>
      <c r="CI104">
        <v>2000.01714285714</v>
      </c>
      <c r="CJ104">
        <v>0.98000232142857102</v>
      </c>
      <c r="CK104">
        <v>1.99975571428571E-2</v>
      </c>
      <c r="CL104">
        <v>0</v>
      </c>
      <c r="CM104">
        <v>2.2174285714285702</v>
      </c>
      <c r="CN104">
        <v>0</v>
      </c>
      <c r="CO104">
        <v>7984.8464285714299</v>
      </c>
      <c r="CP104">
        <v>17300.314285714299</v>
      </c>
      <c r="CQ104">
        <v>38.204999999999998</v>
      </c>
      <c r="CR104">
        <v>38.497750000000003</v>
      </c>
      <c r="CS104">
        <v>37.738750000000003</v>
      </c>
      <c r="CT104">
        <v>37.361499999999999</v>
      </c>
      <c r="CU104">
        <v>37.684785714285702</v>
      </c>
      <c r="CV104">
        <v>1960.01821428571</v>
      </c>
      <c r="CW104">
        <v>39.996071428571398</v>
      </c>
      <c r="CX104">
        <v>0</v>
      </c>
      <c r="CY104">
        <v>1657555077.9000001</v>
      </c>
      <c r="CZ104">
        <v>0</v>
      </c>
      <c r="DA104">
        <v>1657551629</v>
      </c>
      <c r="DB104" t="s">
        <v>353</v>
      </c>
      <c r="DC104">
        <v>1657551626.5</v>
      </c>
      <c r="DD104">
        <v>1657551629</v>
      </c>
      <c r="DE104">
        <v>1</v>
      </c>
      <c r="DF104">
        <v>0.40300000000000002</v>
      </c>
      <c r="DG104">
        <v>8.9999999999999993E-3</v>
      </c>
      <c r="DH104">
        <v>9.41</v>
      </c>
      <c r="DI104">
        <v>8.6999999999999994E-2</v>
      </c>
      <c r="DJ104">
        <v>417</v>
      </c>
      <c r="DK104">
        <v>17</v>
      </c>
      <c r="DL104">
        <v>1.61</v>
      </c>
      <c r="DM104">
        <v>0.59</v>
      </c>
      <c r="DN104">
        <v>-35.920070000000003</v>
      </c>
      <c r="DO104">
        <v>-0.76246153846143705</v>
      </c>
      <c r="DP104">
        <v>0.416566031500409</v>
      </c>
      <c r="DQ104">
        <v>0</v>
      </c>
      <c r="DR104">
        <v>1.9071745</v>
      </c>
      <c r="DS104">
        <v>1.7746716697935799E-2</v>
      </c>
      <c r="DT104">
        <v>1.02444770364329E-2</v>
      </c>
      <c r="DU104">
        <v>1</v>
      </c>
      <c r="DV104">
        <v>1</v>
      </c>
      <c r="DW104">
        <v>2</v>
      </c>
      <c r="DX104" t="s">
        <v>354</v>
      </c>
      <c r="DY104">
        <v>2.9740099999999998</v>
      </c>
      <c r="DZ104">
        <v>2.69137</v>
      </c>
      <c r="EA104">
        <v>0.15986600000000001</v>
      </c>
      <c r="EB104">
        <v>0.16342400000000001</v>
      </c>
      <c r="EC104">
        <v>7.5149900000000006E-2</v>
      </c>
      <c r="ED104">
        <v>7.1076700000000007E-2</v>
      </c>
      <c r="EE104">
        <v>32767.7</v>
      </c>
      <c r="EF104">
        <v>35648.300000000003</v>
      </c>
      <c r="EG104">
        <v>35342</v>
      </c>
      <c r="EH104">
        <v>38642.6</v>
      </c>
      <c r="EI104">
        <v>46342.7</v>
      </c>
      <c r="EJ104">
        <v>51846.400000000001</v>
      </c>
      <c r="EK104">
        <v>55218.400000000001</v>
      </c>
      <c r="EL104">
        <v>61978</v>
      </c>
      <c r="EM104">
        <v>1.9785999999999999</v>
      </c>
      <c r="EN104">
        <v>2.1629999999999998</v>
      </c>
      <c r="EO104">
        <v>2.2649800000000001E-2</v>
      </c>
      <c r="EP104">
        <v>0</v>
      </c>
      <c r="EQ104">
        <v>24.563099999999999</v>
      </c>
      <c r="ER104">
        <v>999.9</v>
      </c>
      <c r="ES104">
        <v>57.691000000000003</v>
      </c>
      <c r="ET104">
        <v>25.992000000000001</v>
      </c>
      <c r="EU104">
        <v>28.617699999999999</v>
      </c>
      <c r="EV104">
        <v>50.939399999999999</v>
      </c>
      <c r="EW104">
        <v>37.5321</v>
      </c>
      <c r="EX104">
        <v>2</v>
      </c>
      <c r="EY104">
        <v>-0.10158499999999999</v>
      </c>
      <c r="EZ104">
        <v>2.7194099999999999</v>
      </c>
      <c r="FA104">
        <v>20.130099999999999</v>
      </c>
      <c r="FB104">
        <v>5.1993200000000002</v>
      </c>
      <c r="FC104">
        <v>12.008800000000001</v>
      </c>
      <c r="FD104">
        <v>4.9756</v>
      </c>
      <c r="FE104">
        <v>3.2932000000000001</v>
      </c>
      <c r="FF104">
        <v>9999</v>
      </c>
      <c r="FG104">
        <v>9999</v>
      </c>
      <c r="FH104">
        <v>587.79999999999995</v>
      </c>
      <c r="FI104">
        <v>9999</v>
      </c>
      <c r="FJ104">
        <v>1.8628199999999999</v>
      </c>
      <c r="FK104">
        <v>1.8678300000000001</v>
      </c>
      <c r="FL104">
        <v>1.86765</v>
      </c>
      <c r="FM104">
        <v>1.8687100000000001</v>
      </c>
      <c r="FN104">
        <v>1.86957</v>
      </c>
      <c r="FO104">
        <v>1.8656900000000001</v>
      </c>
      <c r="FP104">
        <v>1.86676</v>
      </c>
      <c r="FQ104">
        <v>1.8681300000000001</v>
      </c>
      <c r="FR104">
        <v>5</v>
      </c>
      <c r="FS104">
        <v>0</v>
      </c>
      <c r="FT104">
        <v>0</v>
      </c>
      <c r="FU104">
        <v>0</v>
      </c>
      <c r="FV104" t="s">
        <v>355</v>
      </c>
      <c r="FW104" t="s">
        <v>356</v>
      </c>
      <c r="FX104" t="s">
        <v>357</v>
      </c>
      <c r="FY104" t="s">
        <v>357</v>
      </c>
      <c r="FZ104" t="s">
        <v>357</v>
      </c>
      <c r="GA104" t="s">
        <v>357</v>
      </c>
      <c r="GB104">
        <v>0</v>
      </c>
      <c r="GC104">
        <v>100</v>
      </c>
      <c r="GD104">
        <v>100</v>
      </c>
      <c r="GE104">
        <v>18.27</v>
      </c>
      <c r="GF104">
        <v>0.32219999999999999</v>
      </c>
      <c r="GG104">
        <v>5.5070148606051301</v>
      </c>
      <c r="GH104">
        <v>9.7577496247143302E-3</v>
      </c>
      <c r="GI104">
        <v>-4.8616792591943903E-7</v>
      </c>
      <c r="GJ104">
        <v>-4.7315034107036002E-11</v>
      </c>
      <c r="GK104">
        <v>-4.7501356017567997E-2</v>
      </c>
      <c r="GL104">
        <v>-2.7595818264672001E-2</v>
      </c>
      <c r="GM104">
        <v>2.4275452786486698E-3</v>
      </c>
      <c r="GN104">
        <v>-1.8891823597295299E-5</v>
      </c>
      <c r="GO104">
        <v>-2</v>
      </c>
      <c r="GP104">
        <v>2105</v>
      </c>
      <c r="GQ104">
        <v>1</v>
      </c>
      <c r="GR104">
        <v>22</v>
      </c>
      <c r="GS104">
        <v>58</v>
      </c>
      <c r="GT104">
        <v>58</v>
      </c>
      <c r="GU104">
        <v>3.5607899999999999</v>
      </c>
      <c r="GV104">
        <v>2.5769000000000002</v>
      </c>
      <c r="GW104">
        <v>2.2485400000000002</v>
      </c>
      <c r="GX104">
        <v>2.80762</v>
      </c>
      <c r="GY104">
        <v>1.9958499999999999</v>
      </c>
      <c r="GZ104">
        <v>2.4182100000000002</v>
      </c>
      <c r="HA104">
        <v>32.090400000000002</v>
      </c>
      <c r="HB104">
        <v>15.5242</v>
      </c>
      <c r="HC104">
        <v>18</v>
      </c>
      <c r="HD104">
        <v>488.81799999999998</v>
      </c>
      <c r="HE104">
        <v>613.24099999999999</v>
      </c>
      <c r="HF104">
        <v>17.905899999999999</v>
      </c>
      <c r="HG104">
        <v>26.001999999999999</v>
      </c>
      <c r="HH104">
        <v>30.0001</v>
      </c>
      <c r="HI104">
        <v>25.815200000000001</v>
      </c>
      <c r="HJ104">
        <v>25.729900000000001</v>
      </c>
      <c r="HK104">
        <v>71.296000000000006</v>
      </c>
      <c r="HL104">
        <v>31.833400000000001</v>
      </c>
      <c r="HM104">
        <v>75.187299999999993</v>
      </c>
      <c r="HN104">
        <v>17.9285</v>
      </c>
      <c r="HO104">
        <v>1490.07</v>
      </c>
      <c r="HP104">
        <v>20.4191</v>
      </c>
      <c r="HQ104">
        <v>102.45099999999999</v>
      </c>
      <c r="HR104">
        <v>103.166</v>
      </c>
    </row>
    <row r="105" spans="1:226" x14ac:dyDescent="0.2">
      <c r="A105">
        <v>200</v>
      </c>
      <c r="B105">
        <v>1657555111</v>
      </c>
      <c r="C105">
        <v>2015.9000000953699</v>
      </c>
      <c r="D105" t="s">
        <v>536</v>
      </c>
      <c r="E105" t="s">
        <v>537</v>
      </c>
      <c r="F105">
        <v>5</v>
      </c>
      <c r="G105" t="s">
        <v>1431</v>
      </c>
      <c r="H105" t="s">
        <v>351</v>
      </c>
      <c r="I105">
        <v>1657555103.5</v>
      </c>
      <c r="J105">
        <f t="shared" si="68"/>
        <v>1.0940744302681519E-2</v>
      </c>
      <c r="K105">
        <f t="shared" si="69"/>
        <v>10.940744302681519</v>
      </c>
      <c r="L105">
        <f t="shared" si="70"/>
        <v>81.370496177072923</v>
      </c>
      <c r="M105">
        <f t="shared" si="71"/>
        <v>1432.0214814814799</v>
      </c>
      <c r="N105">
        <f t="shared" si="72"/>
        <v>1142.5449271466473</v>
      </c>
      <c r="O105">
        <f t="shared" si="73"/>
        <v>77.725316727389739</v>
      </c>
      <c r="P105">
        <f t="shared" si="74"/>
        <v>97.41789628049159</v>
      </c>
      <c r="Q105">
        <f t="shared" si="75"/>
        <v>0.56733598773329119</v>
      </c>
      <c r="R105">
        <f t="shared" si="76"/>
        <v>3.5625752591793671</v>
      </c>
      <c r="S105">
        <f t="shared" si="77"/>
        <v>0.52150278153469753</v>
      </c>
      <c r="T105">
        <f t="shared" si="78"/>
        <v>0.32974806122018191</v>
      </c>
      <c r="U105">
        <f t="shared" si="79"/>
        <v>321.51729650884863</v>
      </c>
      <c r="V105">
        <f t="shared" si="80"/>
        <v>23.481725700504093</v>
      </c>
      <c r="W105">
        <f t="shared" si="81"/>
        <v>23.481725700504093</v>
      </c>
      <c r="X105">
        <f t="shared" si="82"/>
        <v>2.9029921677123269</v>
      </c>
      <c r="Y105">
        <f t="shared" si="83"/>
        <v>49.999719708249394</v>
      </c>
      <c r="Z105">
        <f t="shared" si="84"/>
        <v>1.5222287990574004</v>
      </c>
      <c r="AA105">
        <f t="shared" si="85"/>
        <v>3.044474664937471</v>
      </c>
      <c r="AB105">
        <f t="shared" si="86"/>
        <v>1.3807633686549265</v>
      </c>
      <c r="AC105">
        <f t="shared" si="87"/>
        <v>-482.48682374825501</v>
      </c>
      <c r="AD105">
        <f t="shared" si="88"/>
        <v>152.00997300158102</v>
      </c>
      <c r="AE105">
        <f t="shared" si="89"/>
        <v>8.9238373566151221</v>
      </c>
      <c r="AF105">
        <f t="shared" si="90"/>
        <v>-3.5716881210220208E-2</v>
      </c>
      <c r="AG105">
        <f t="shared" si="91"/>
        <v>183.79082223945932</v>
      </c>
      <c r="AH105">
        <f t="shared" si="92"/>
        <v>10.883571999147145</v>
      </c>
      <c r="AI105">
        <f t="shared" si="93"/>
        <v>81.370496177072923</v>
      </c>
      <c r="AJ105">
        <v>1515.5021343005601</v>
      </c>
      <c r="AK105">
        <v>1488.6939393939399</v>
      </c>
      <c r="AL105">
        <v>3.35074823272554</v>
      </c>
      <c r="AM105">
        <v>64.3374699649262</v>
      </c>
      <c r="AN105">
        <f t="shared" si="94"/>
        <v>10.940744302681519</v>
      </c>
      <c r="AO105">
        <v>20.4495996722775</v>
      </c>
      <c r="AP105">
        <v>22.376675151515201</v>
      </c>
      <c r="AQ105">
        <v>-4.14687071371085E-4</v>
      </c>
      <c r="AR105">
        <v>77.478032350522597</v>
      </c>
      <c r="AS105">
        <v>0</v>
      </c>
      <c r="AT105">
        <v>0</v>
      </c>
      <c r="AU105">
        <f t="shared" si="95"/>
        <v>1</v>
      </c>
      <c r="AV105">
        <f t="shared" si="96"/>
        <v>0</v>
      </c>
      <c r="AW105">
        <f t="shared" si="97"/>
        <v>36279.417814014494</v>
      </c>
      <c r="AX105">
        <f t="shared" si="98"/>
        <v>2000.0085185185201</v>
      </c>
      <c r="AY105">
        <f t="shared" si="99"/>
        <v>1681.2071228888692</v>
      </c>
      <c r="AZ105">
        <f t="shared" si="100"/>
        <v>0.84059998111118106</v>
      </c>
      <c r="BA105">
        <f t="shared" si="101"/>
        <v>0.16075796354457947</v>
      </c>
      <c r="BB105">
        <v>0.9</v>
      </c>
      <c r="BC105">
        <v>0.5</v>
      </c>
      <c r="BD105" t="s">
        <v>352</v>
      </c>
      <c r="BE105">
        <v>2</v>
      </c>
      <c r="BF105" t="b">
        <v>1</v>
      </c>
      <c r="BG105">
        <v>1657555103.5</v>
      </c>
      <c r="BH105">
        <v>1432.0214814814799</v>
      </c>
      <c r="BI105">
        <v>1467.91</v>
      </c>
      <c r="BJ105">
        <v>22.376425925925901</v>
      </c>
      <c r="BK105">
        <v>20.461177777777799</v>
      </c>
      <c r="BL105">
        <v>1413.8262962962999</v>
      </c>
      <c r="BM105">
        <v>22.054448148148101</v>
      </c>
      <c r="BN105">
        <v>499.98914814814799</v>
      </c>
      <c r="BO105">
        <v>67.990729629629598</v>
      </c>
      <c r="BP105">
        <v>3.7507055555555599E-2</v>
      </c>
      <c r="BQ105">
        <v>24.273174074074099</v>
      </c>
      <c r="BR105">
        <v>24.933611111111102</v>
      </c>
      <c r="BS105">
        <v>999.9</v>
      </c>
      <c r="BT105">
        <v>0</v>
      </c>
      <c r="BU105">
        <v>0</v>
      </c>
      <c r="BV105">
        <v>9999.4444444444507</v>
      </c>
      <c r="BW105">
        <v>0</v>
      </c>
      <c r="BX105">
        <v>978.93203703703705</v>
      </c>
      <c r="BY105">
        <v>-35.887781481481497</v>
      </c>
      <c r="BZ105">
        <v>1464.79851851852</v>
      </c>
      <c r="CA105">
        <v>1498.5733333333301</v>
      </c>
      <c r="CB105">
        <v>1.9152455555555601</v>
      </c>
      <c r="CC105">
        <v>1467.91</v>
      </c>
      <c r="CD105">
        <v>20.461177777777799</v>
      </c>
      <c r="CE105">
        <v>1.5213892592592599</v>
      </c>
      <c r="CF105">
        <v>1.3911707407407401</v>
      </c>
      <c r="CG105">
        <v>13.184837037036999</v>
      </c>
      <c r="CH105">
        <v>11.821737037037</v>
      </c>
      <c r="CI105">
        <v>2000.0085185185201</v>
      </c>
      <c r="CJ105">
        <v>0.98000233333333298</v>
      </c>
      <c r="CK105">
        <v>1.99975444444444E-2</v>
      </c>
      <c r="CL105">
        <v>0</v>
      </c>
      <c r="CM105">
        <v>2.2619629629629601</v>
      </c>
      <c r="CN105">
        <v>0</v>
      </c>
      <c r="CO105">
        <v>7982.9962962963</v>
      </c>
      <c r="CP105">
        <v>17300.237037037001</v>
      </c>
      <c r="CQ105">
        <v>38.186999999999998</v>
      </c>
      <c r="CR105">
        <v>38.488333333333301</v>
      </c>
      <c r="CS105">
        <v>37.719666666666697</v>
      </c>
      <c r="CT105">
        <v>37.340000000000003</v>
      </c>
      <c r="CU105">
        <v>37.6709259259259</v>
      </c>
      <c r="CV105">
        <v>1960.0085185185201</v>
      </c>
      <c r="CW105">
        <v>39.998888888888899</v>
      </c>
      <c r="CX105">
        <v>0</v>
      </c>
      <c r="CY105">
        <v>1657555083.3</v>
      </c>
      <c r="CZ105">
        <v>0</v>
      </c>
      <c r="DA105">
        <v>1657551629</v>
      </c>
      <c r="DB105" t="s">
        <v>353</v>
      </c>
      <c r="DC105">
        <v>1657551626.5</v>
      </c>
      <c r="DD105">
        <v>1657551629</v>
      </c>
      <c r="DE105">
        <v>1</v>
      </c>
      <c r="DF105">
        <v>0.40300000000000002</v>
      </c>
      <c r="DG105">
        <v>8.9999999999999993E-3</v>
      </c>
      <c r="DH105">
        <v>9.41</v>
      </c>
      <c r="DI105">
        <v>8.6999999999999994E-2</v>
      </c>
      <c r="DJ105">
        <v>417</v>
      </c>
      <c r="DK105">
        <v>17</v>
      </c>
      <c r="DL105">
        <v>1.61</v>
      </c>
      <c r="DM105">
        <v>0.59</v>
      </c>
      <c r="DN105">
        <v>-35.991120000000002</v>
      </c>
      <c r="DO105">
        <v>1.3835099437148199</v>
      </c>
      <c r="DP105">
        <v>0.46256028266594601</v>
      </c>
      <c r="DQ105">
        <v>0</v>
      </c>
      <c r="DR105">
        <v>1.915465</v>
      </c>
      <c r="DS105">
        <v>4.7427917448401802E-2</v>
      </c>
      <c r="DT105">
        <v>1.22029770957746E-2</v>
      </c>
      <c r="DU105">
        <v>1</v>
      </c>
      <c r="DV105">
        <v>1</v>
      </c>
      <c r="DW105">
        <v>2</v>
      </c>
      <c r="DX105" t="s">
        <v>354</v>
      </c>
      <c r="DY105">
        <v>2.9743599999999999</v>
      </c>
      <c r="DZ105">
        <v>2.6916699999999998</v>
      </c>
      <c r="EA105">
        <v>0.16100700000000001</v>
      </c>
      <c r="EB105">
        <v>0.164465</v>
      </c>
      <c r="EC105">
        <v>7.5143199999999993E-2</v>
      </c>
      <c r="ED105">
        <v>7.1109900000000004E-2</v>
      </c>
      <c r="EE105">
        <v>32723.1</v>
      </c>
      <c r="EF105">
        <v>35603.800000000003</v>
      </c>
      <c r="EG105">
        <v>35341.9</v>
      </c>
      <c r="EH105">
        <v>38642.400000000001</v>
      </c>
      <c r="EI105">
        <v>46342.7</v>
      </c>
      <c r="EJ105">
        <v>51844.6</v>
      </c>
      <c r="EK105">
        <v>55218</v>
      </c>
      <c r="EL105">
        <v>61978</v>
      </c>
      <c r="EM105">
        <v>1.9790000000000001</v>
      </c>
      <c r="EN105">
        <v>2.1625999999999999</v>
      </c>
      <c r="EO105">
        <v>2.33352E-2</v>
      </c>
      <c r="EP105">
        <v>0</v>
      </c>
      <c r="EQ105">
        <v>24.5532</v>
      </c>
      <c r="ER105">
        <v>999.9</v>
      </c>
      <c r="ES105">
        <v>57.643000000000001</v>
      </c>
      <c r="ET105">
        <v>25.992000000000001</v>
      </c>
      <c r="EU105">
        <v>28.595500000000001</v>
      </c>
      <c r="EV105">
        <v>51.159399999999998</v>
      </c>
      <c r="EW105">
        <v>37.520000000000003</v>
      </c>
      <c r="EX105">
        <v>2</v>
      </c>
      <c r="EY105">
        <v>-0.10101599999999999</v>
      </c>
      <c r="EZ105">
        <v>2.7319</v>
      </c>
      <c r="FA105">
        <v>20.129899999999999</v>
      </c>
      <c r="FB105">
        <v>5.20052</v>
      </c>
      <c r="FC105">
        <v>12.0076</v>
      </c>
      <c r="FD105">
        <v>4.9756</v>
      </c>
      <c r="FE105">
        <v>3.2930000000000001</v>
      </c>
      <c r="FF105">
        <v>9999</v>
      </c>
      <c r="FG105">
        <v>9999</v>
      </c>
      <c r="FH105">
        <v>587.79999999999995</v>
      </c>
      <c r="FI105">
        <v>9999</v>
      </c>
      <c r="FJ105">
        <v>1.8628199999999999</v>
      </c>
      <c r="FK105">
        <v>1.8678300000000001</v>
      </c>
      <c r="FL105">
        <v>1.8676200000000001</v>
      </c>
      <c r="FM105">
        <v>1.8687400000000001</v>
      </c>
      <c r="FN105">
        <v>1.86951</v>
      </c>
      <c r="FO105">
        <v>1.8656600000000001</v>
      </c>
      <c r="FP105">
        <v>1.86676</v>
      </c>
      <c r="FQ105">
        <v>1.8681000000000001</v>
      </c>
      <c r="FR105">
        <v>5</v>
      </c>
      <c r="FS105">
        <v>0</v>
      </c>
      <c r="FT105">
        <v>0</v>
      </c>
      <c r="FU105">
        <v>0</v>
      </c>
      <c r="FV105" t="s">
        <v>355</v>
      </c>
      <c r="FW105" t="s">
        <v>356</v>
      </c>
      <c r="FX105" t="s">
        <v>357</v>
      </c>
      <c r="FY105" t="s">
        <v>357</v>
      </c>
      <c r="FZ105" t="s">
        <v>357</v>
      </c>
      <c r="GA105" t="s">
        <v>357</v>
      </c>
      <c r="GB105">
        <v>0</v>
      </c>
      <c r="GC105">
        <v>100</v>
      </c>
      <c r="GD105">
        <v>100</v>
      </c>
      <c r="GE105">
        <v>18.39</v>
      </c>
      <c r="GF105">
        <v>0.3221</v>
      </c>
      <c r="GG105">
        <v>5.5070148606051301</v>
      </c>
      <c r="GH105">
        <v>9.7577496247143302E-3</v>
      </c>
      <c r="GI105">
        <v>-4.8616792591943903E-7</v>
      </c>
      <c r="GJ105">
        <v>-4.7315034107036002E-11</v>
      </c>
      <c r="GK105">
        <v>-4.7501356017567997E-2</v>
      </c>
      <c r="GL105">
        <v>-2.7595818264672001E-2</v>
      </c>
      <c r="GM105">
        <v>2.4275452786486698E-3</v>
      </c>
      <c r="GN105">
        <v>-1.8891823597295299E-5</v>
      </c>
      <c r="GO105">
        <v>-2</v>
      </c>
      <c r="GP105">
        <v>2105</v>
      </c>
      <c r="GQ105">
        <v>1</v>
      </c>
      <c r="GR105">
        <v>22</v>
      </c>
      <c r="GS105">
        <v>58.1</v>
      </c>
      <c r="GT105">
        <v>58</v>
      </c>
      <c r="GU105">
        <v>3.59009</v>
      </c>
      <c r="GV105">
        <v>2.5756800000000002</v>
      </c>
      <c r="GW105">
        <v>2.2485400000000002</v>
      </c>
      <c r="GX105">
        <v>2.80884</v>
      </c>
      <c r="GY105">
        <v>1.9958499999999999</v>
      </c>
      <c r="GZ105">
        <v>2.3742700000000001</v>
      </c>
      <c r="HA105">
        <v>32.090400000000002</v>
      </c>
      <c r="HB105">
        <v>15.515499999999999</v>
      </c>
      <c r="HC105">
        <v>18</v>
      </c>
      <c r="HD105">
        <v>489.10700000000003</v>
      </c>
      <c r="HE105">
        <v>612.98099999999999</v>
      </c>
      <c r="HF105">
        <v>17.9544</v>
      </c>
      <c r="HG105">
        <v>26.0059</v>
      </c>
      <c r="HH105">
        <v>30.0001</v>
      </c>
      <c r="HI105">
        <v>25.818200000000001</v>
      </c>
      <c r="HJ105">
        <v>25.734200000000001</v>
      </c>
      <c r="HK105">
        <v>71.816000000000003</v>
      </c>
      <c r="HL105">
        <v>31.833400000000001</v>
      </c>
      <c r="HM105">
        <v>75.187299999999993</v>
      </c>
      <c r="HN105">
        <v>17.967500000000001</v>
      </c>
      <c r="HO105">
        <v>1510.27</v>
      </c>
      <c r="HP105">
        <v>20.420400000000001</v>
      </c>
      <c r="HQ105">
        <v>102.45099999999999</v>
      </c>
      <c r="HR105">
        <v>103.16500000000001</v>
      </c>
    </row>
    <row r="106" spans="1:226" x14ac:dyDescent="0.2">
      <c r="A106">
        <v>201</v>
      </c>
      <c r="B106">
        <v>1657555116</v>
      </c>
      <c r="C106">
        <v>2020.9000000953699</v>
      </c>
      <c r="D106" t="s">
        <v>538</v>
      </c>
      <c r="E106" t="s">
        <v>539</v>
      </c>
      <c r="F106">
        <v>5</v>
      </c>
      <c r="G106" t="s">
        <v>1431</v>
      </c>
      <c r="H106" t="s">
        <v>351</v>
      </c>
      <c r="I106">
        <v>1657555108.2142899</v>
      </c>
      <c r="J106">
        <f t="shared" si="68"/>
        <v>1.0945705818176018E-2</v>
      </c>
      <c r="K106">
        <f t="shared" si="69"/>
        <v>10.945705818176018</v>
      </c>
      <c r="L106">
        <f t="shared" si="70"/>
        <v>80.630599824353936</v>
      </c>
      <c r="M106">
        <f t="shared" si="71"/>
        <v>1447.7189285714301</v>
      </c>
      <c r="N106">
        <f t="shared" si="72"/>
        <v>1159.7461294358129</v>
      </c>
      <c r="O106">
        <f t="shared" si="73"/>
        <v>78.895669901233418</v>
      </c>
      <c r="P106">
        <f t="shared" si="74"/>
        <v>98.48599775358025</v>
      </c>
      <c r="Q106">
        <f t="shared" si="75"/>
        <v>0.566951519641405</v>
      </c>
      <c r="R106">
        <f t="shared" si="76"/>
        <v>3.5638001358804958</v>
      </c>
      <c r="S106">
        <f t="shared" si="77"/>
        <v>0.52119210190666343</v>
      </c>
      <c r="T106">
        <f t="shared" si="78"/>
        <v>0.3295480435557453</v>
      </c>
      <c r="U106">
        <f t="shared" si="79"/>
        <v>321.51497399999977</v>
      </c>
      <c r="V106">
        <f t="shared" si="80"/>
        <v>23.490883228331537</v>
      </c>
      <c r="W106">
        <f t="shared" si="81"/>
        <v>23.490883228331537</v>
      </c>
      <c r="X106">
        <f t="shared" si="82"/>
        <v>2.9045957337141401</v>
      </c>
      <c r="Y106">
        <f t="shared" si="83"/>
        <v>49.975362435564627</v>
      </c>
      <c r="Z106">
        <f t="shared" si="84"/>
        <v>1.5223980170029821</v>
      </c>
      <c r="AA106">
        <f t="shared" si="85"/>
        <v>3.0462971008281827</v>
      </c>
      <c r="AB106">
        <f t="shared" si="86"/>
        <v>1.3821977167111581</v>
      </c>
      <c r="AC106">
        <f t="shared" si="87"/>
        <v>-482.7056265815624</v>
      </c>
      <c r="AD106">
        <f t="shared" si="88"/>
        <v>152.22084923118854</v>
      </c>
      <c r="AE106">
        <f t="shared" si="89"/>
        <v>8.9340095796599943</v>
      </c>
      <c r="AF106">
        <f t="shared" si="90"/>
        <v>-3.579377071412182E-2</v>
      </c>
      <c r="AG106">
        <f t="shared" si="91"/>
        <v>182.53500065353606</v>
      </c>
      <c r="AH106">
        <f t="shared" si="92"/>
        <v>10.901466475876925</v>
      </c>
      <c r="AI106">
        <f t="shared" si="93"/>
        <v>80.630599824353936</v>
      </c>
      <c r="AJ106">
        <v>1531.59035691808</v>
      </c>
      <c r="AK106">
        <v>1505.25545454545</v>
      </c>
      <c r="AL106">
        <v>3.2558092722815601</v>
      </c>
      <c r="AM106">
        <v>64.3374699649262</v>
      </c>
      <c r="AN106">
        <f t="shared" si="94"/>
        <v>10.945705818176018</v>
      </c>
      <c r="AO106">
        <v>20.460757685242299</v>
      </c>
      <c r="AP106">
        <v>22.3851181818182</v>
      </c>
      <c r="AQ106">
        <v>4.0516903549286899E-4</v>
      </c>
      <c r="AR106">
        <v>77.478032350522597</v>
      </c>
      <c r="AS106">
        <v>0</v>
      </c>
      <c r="AT106">
        <v>0</v>
      </c>
      <c r="AU106">
        <f t="shared" si="95"/>
        <v>1</v>
      </c>
      <c r="AV106">
        <f t="shared" si="96"/>
        <v>0</v>
      </c>
      <c r="AW106">
        <f t="shared" si="97"/>
        <v>36293.940887652068</v>
      </c>
      <c r="AX106">
        <f t="shared" si="98"/>
        <v>1999.99357142857</v>
      </c>
      <c r="AY106">
        <f t="shared" si="99"/>
        <v>1681.1945999999987</v>
      </c>
      <c r="AZ106">
        <f t="shared" si="100"/>
        <v>0.84060000192857753</v>
      </c>
      <c r="BA106">
        <f t="shared" si="101"/>
        <v>0.16075800372215482</v>
      </c>
      <c r="BB106">
        <v>0.9</v>
      </c>
      <c r="BC106">
        <v>0.5</v>
      </c>
      <c r="BD106" t="s">
        <v>352</v>
      </c>
      <c r="BE106">
        <v>2</v>
      </c>
      <c r="BF106" t="b">
        <v>1</v>
      </c>
      <c r="BG106">
        <v>1657555108.2142899</v>
      </c>
      <c r="BH106">
        <v>1447.7189285714301</v>
      </c>
      <c r="BI106">
        <v>1483.4153571428601</v>
      </c>
      <c r="BJ106">
        <v>22.3788607142857</v>
      </c>
      <c r="BK106">
        <v>20.460546428571401</v>
      </c>
      <c r="BL106">
        <v>1429.3960714285699</v>
      </c>
      <c r="BM106">
        <v>22.056764285714301</v>
      </c>
      <c r="BN106">
        <v>500.0095</v>
      </c>
      <c r="BO106">
        <v>67.990989285714306</v>
      </c>
      <c r="BP106">
        <v>3.7407532142857101E-2</v>
      </c>
      <c r="BQ106">
        <v>24.2831571428571</v>
      </c>
      <c r="BR106">
        <v>24.940249999999999</v>
      </c>
      <c r="BS106">
        <v>999.9</v>
      </c>
      <c r="BT106">
        <v>0</v>
      </c>
      <c r="BU106">
        <v>0</v>
      </c>
      <c r="BV106">
        <v>10003.9285714286</v>
      </c>
      <c r="BW106">
        <v>0</v>
      </c>
      <c r="BX106">
        <v>977.96267857142902</v>
      </c>
      <c r="BY106">
        <v>-35.696564285714302</v>
      </c>
      <c r="BZ106">
        <v>1480.8582142857099</v>
      </c>
      <c r="CA106">
        <v>1514.40142857143</v>
      </c>
      <c r="CB106">
        <v>1.91831357142857</v>
      </c>
      <c r="CC106">
        <v>1483.4153571428601</v>
      </c>
      <c r="CD106">
        <v>20.460546428571401</v>
      </c>
      <c r="CE106">
        <v>1.5215607142857099</v>
      </c>
      <c r="CF106">
        <v>1.39113357142857</v>
      </c>
      <c r="CG106">
        <v>13.186557142857099</v>
      </c>
      <c r="CH106">
        <v>11.8213214285714</v>
      </c>
      <c r="CI106">
        <v>1999.99357142857</v>
      </c>
      <c r="CJ106">
        <v>0.98000210714285696</v>
      </c>
      <c r="CK106">
        <v>1.9997785714285701E-2</v>
      </c>
      <c r="CL106">
        <v>0</v>
      </c>
      <c r="CM106">
        <v>2.24980714285714</v>
      </c>
      <c r="CN106">
        <v>0</v>
      </c>
      <c r="CO106">
        <v>7981.2567857142903</v>
      </c>
      <c r="CP106">
        <v>17300.1107142857</v>
      </c>
      <c r="CQ106">
        <v>38.186999999999998</v>
      </c>
      <c r="CR106">
        <v>38.468499999999999</v>
      </c>
      <c r="CS106">
        <v>37.700499999999998</v>
      </c>
      <c r="CT106">
        <v>37.320999999999998</v>
      </c>
      <c r="CU106">
        <v>37.651571428571401</v>
      </c>
      <c r="CV106">
        <v>1959.99357142857</v>
      </c>
      <c r="CW106">
        <v>40</v>
      </c>
      <c r="CX106">
        <v>0</v>
      </c>
      <c r="CY106">
        <v>1657555088.0999999</v>
      </c>
      <c r="CZ106">
        <v>0</v>
      </c>
      <c r="DA106">
        <v>1657551629</v>
      </c>
      <c r="DB106" t="s">
        <v>353</v>
      </c>
      <c r="DC106">
        <v>1657551626.5</v>
      </c>
      <c r="DD106">
        <v>1657551629</v>
      </c>
      <c r="DE106">
        <v>1</v>
      </c>
      <c r="DF106">
        <v>0.40300000000000002</v>
      </c>
      <c r="DG106">
        <v>8.9999999999999993E-3</v>
      </c>
      <c r="DH106">
        <v>9.41</v>
      </c>
      <c r="DI106">
        <v>8.6999999999999994E-2</v>
      </c>
      <c r="DJ106">
        <v>417</v>
      </c>
      <c r="DK106">
        <v>17</v>
      </c>
      <c r="DL106">
        <v>1.61</v>
      </c>
      <c r="DM106">
        <v>0.59</v>
      </c>
      <c r="DN106">
        <v>-35.833537499999998</v>
      </c>
      <c r="DO106">
        <v>2.8000446529082001</v>
      </c>
      <c r="DP106">
        <v>0.51602681891908497</v>
      </c>
      <c r="DQ106">
        <v>0</v>
      </c>
      <c r="DR106">
        <v>1.91582875</v>
      </c>
      <c r="DS106">
        <v>5.0537448405249999E-2</v>
      </c>
      <c r="DT106">
        <v>1.11125908742066E-2</v>
      </c>
      <c r="DU106">
        <v>1</v>
      </c>
      <c r="DV106">
        <v>1</v>
      </c>
      <c r="DW106">
        <v>2</v>
      </c>
      <c r="DX106" t="s">
        <v>354</v>
      </c>
      <c r="DY106">
        <v>2.9728300000000001</v>
      </c>
      <c r="DZ106">
        <v>2.6914699999999998</v>
      </c>
      <c r="EA106">
        <v>0.16209000000000001</v>
      </c>
      <c r="EB106">
        <v>0.16558400000000001</v>
      </c>
      <c r="EC106">
        <v>7.5149300000000002E-2</v>
      </c>
      <c r="ED106">
        <v>7.1088999999999999E-2</v>
      </c>
      <c r="EE106">
        <v>32680.7</v>
      </c>
      <c r="EF106">
        <v>35556.199999999997</v>
      </c>
      <c r="EG106">
        <v>35341.699999999997</v>
      </c>
      <c r="EH106">
        <v>38642.6</v>
      </c>
      <c r="EI106">
        <v>46342.5</v>
      </c>
      <c r="EJ106">
        <v>51845.8</v>
      </c>
      <c r="EK106">
        <v>55218.1</v>
      </c>
      <c r="EL106">
        <v>61978</v>
      </c>
      <c r="EM106">
        <v>1.9776</v>
      </c>
      <c r="EN106">
        <v>2.1621999999999999</v>
      </c>
      <c r="EO106">
        <v>2.4139899999999999E-2</v>
      </c>
      <c r="EP106">
        <v>0</v>
      </c>
      <c r="EQ106">
        <v>24.542400000000001</v>
      </c>
      <c r="ER106">
        <v>999.9</v>
      </c>
      <c r="ES106">
        <v>57.618000000000002</v>
      </c>
      <c r="ET106">
        <v>26.001999999999999</v>
      </c>
      <c r="EU106">
        <v>28.597100000000001</v>
      </c>
      <c r="EV106">
        <v>51.0794</v>
      </c>
      <c r="EW106">
        <v>37.600200000000001</v>
      </c>
      <c r="EX106">
        <v>2</v>
      </c>
      <c r="EY106">
        <v>-0.100976</v>
      </c>
      <c r="EZ106">
        <v>2.7316099999999999</v>
      </c>
      <c r="FA106">
        <v>20.1297</v>
      </c>
      <c r="FB106">
        <v>5.20052</v>
      </c>
      <c r="FC106">
        <v>12.008800000000001</v>
      </c>
      <c r="FD106">
        <v>4.976</v>
      </c>
      <c r="FE106">
        <v>3.2930000000000001</v>
      </c>
      <c r="FF106">
        <v>9999</v>
      </c>
      <c r="FG106">
        <v>9999</v>
      </c>
      <c r="FH106">
        <v>587.79999999999995</v>
      </c>
      <c r="FI106">
        <v>9999</v>
      </c>
      <c r="FJ106">
        <v>1.8628199999999999</v>
      </c>
      <c r="FK106">
        <v>1.8678300000000001</v>
      </c>
      <c r="FL106">
        <v>1.86765</v>
      </c>
      <c r="FM106">
        <v>1.8687400000000001</v>
      </c>
      <c r="FN106">
        <v>1.86957</v>
      </c>
      <c r="FO106">
        <v>1.8656900000000001</v>
      </c>
      <c r="FP106">
        <v>1.86676</v>
      </c>
      <c r="FQ106">
        <v>1.8681300000000001</v>
      </c>
      <c r="FR106">
        <v>5</v>
      </c>
      <c r="FS106">
        <v>0</v>
      </c>
      <c r="FT106">
        <v>0</v>
      </c>
      <c r="FU106">
        <v>0</v>
      </c>
      <c r="FV106" t="s">
        <v>355</v>
      </c>
      <c r="FW106" t="s">
        <v>356</v>
      </c>
      <c r="FX106" t="s">
        <v>357</v>
      </c>
      <c r="FY106" t="s">
        <v>357</v>
      </c>
      <c r="FZ106" t="s">
        <v>357</v>
      </c>
      <c r="GA106" t="s">
        <v>357</v>
      </c>
      <c r="GB106">
        <v>0</v>
      </c>
      <c r="GC106">
        <v>100</v>
      </c>
      <c r="GD106">
        <v>100</v>
      </c>
      <c r="GE106">
        <v>18.53</v>
      </c>
      <c r="GF106">
        <v>0.32219999999999999</v>
      </c>
      <c r="GG106">
        <v>5.5070148606051301</v>
      </c>
      <c r="GH106">
        <v>9.7577496247143302E-3</v>
      </c>
      <c r="GI106">
        <v>-4.8616792591943903E-7</v>
      </c>
      <c r="GJ106">
        <v>-4.7315034107036002E-11</v>
      </c>
      <c r="GK106">
        <v>-4.7501356017567997E-2</v>
      </c>
      <c r="GL106">
        <v>-2.7595818264672001E-2</v>
      </c>
      <c r="GM106">
        <v>2.4275452786486698E-3</v>
      </c>
      <c r="GN106">
        <v>-1.8891823597295299E-5</v>
      </c>
      <c r="GO106">
        <v>-2</v>
      </c>
      <c r="GP106">
        <v>2105</v>
      </c>
      <c r="GQ106">
        <v>1</v>
      </c>
      <c r="GR106">
        <v>22</v>
      </c>
      <c r="GS106">
        <v>58.2</v>
      </c>
      <c r="GT106">
        <v>58.1</v>
      </c>
      <c r="GU106">
        <v>3.61938</v>
      </c>
      <c r="GV106">
        <v>2.5744600000000002</v>
      </c>
      <c r="GW106">
        <v>2.2485400000000002</v>
      </c>
      <c r="GX106">
        <v>2.80884</v>
      </c>
      <c r="GY106">
        <v>1.9958499999999999</v>
      </c>
      <c r="GZ106">
        <v>2.3791500000000001</v>
      </c>
      <c r="HA106">
        <v>32.090400000000002</v>
      </c>
      <c r="HB106">
        <v>15.515499999999999</v>
      </c>
      <c r="HC106">
        <v>18</v>
      </c>
      <c r="HD106">
        <v>488.233</v>
      </c>
      <c r="HE106">
        <v>612.697</v>
      </c>
      <c r="HF106">
        <v>17.9969</v>
      </c>
      <c r="HG106">
        <v>26.008500000000002</v>
      </c>
      <c r="HH106">
        <v>30.0002</v>
      </c>
      <c r="HI106">
        <v>25.8217</v>
      </c>
      <c r="HJ106">
        <v>25.7363</v>
      </c>
      <c r="HK106">
        <v>72.441400000000002</v>
      </c>
      <c r="HL106">
        <v>31.833400000000001</v>
      </c>
      <c r="HM106">
        <v>74.813599999999994</v>
      </c>
      <c r="HN106">
        <v>18.006900000000002</v>
      </c>
      <c r="HO106">
        <v>1523.67</v>
      </c>
      <c r="HP106">
        <v>20.414100000000001</v>
      </c>
      <c r="HQ106">
        <v>102.45099999999999</v>
      </c>
      <c r="HR106">
        <v>103.166</v>
      </c>
    </row>
    <row r="107" spans="1:226" x14ac:dyDescent="0.2">
      <c r="A107">
        <v>202</v>
      </c>
      <c r="B107">
        <v>1657555121</v>
      </c>
      <c r="C107">
        <v>2025.9000000953699</v>
      </c>
      <c r="D107" t="s">
        <v>540</v>
      </c>
      <c r="E107" t="s">
        <v>541</v>
      </c>
      <c r="F107">
        <v>5</v>
      </c>
      <c r="G107" t="s">
        <v>1431</v>
      </c>
      <c r="H107" t="s">
        <v>351</v>
      </c>
      <c r="I107">
        <v>1657555113.5</v>
      </c>
      <c r="J107">
        <f t="shared" si="68"/>
        <v>1.0977961808279894E-2</v>
      </c>
      <c r="K107">
        <f t="shared" si="69"/>
        <v>10.977961808279893</v>
      </c>
      <c r="L107">
        <f t="shared" si="70"/>
        <v>80.173123843019965</v>
      </c>
      <c r="M107">
        <f t="shared" si="71"/>
        <v>1465.1962962963</v>
      </c>
      <c r="N107">
        <f t="shared" si="72"/>
        <v>1178.4967911107005</v>
      </c>
      <c r="O107">
        <f t="shared" si="73"/>
        <v>80.171924100264562</v>
      </c>
      <c r="P107">
        <f t="shared" si="74"/>
        <v>99.675796442301504</v>
      </c>
      <c r="Q107">
        <f t="shared" si="75"/>
        <v>0.56830318215776632</v>
      </c>
      <c r="R107">
        <f t="shared" si="76"/>
        <v>3.5602983735002161</v>
      </c>
      <c r="S107">
        <f t="shared" si="77"/>
        <v>0.52229349265958591</v>
      </c>
      <c r="T107">
        <f t="shared" si="78"/>
        <v>0.33025625438351702</v>
      </c>
      <c r="U107">
        <f t="shared" si="79"/>
        <v>321.51641377777736</v>
      </c>
      <c r="V107">
        <f t="shared" si="80"/>
        <v>23.497453677753256</v>
      </c>
      <c r="W107">
        <f t="shared" si="81"/>
        <v>23.497453677753256</v>
      </c>
      <c r="X107">
        <f t="shared" si="82"/>
        <v>2.905746756144802</v>
      </c>
      <c r="Y107">
        <f t="shared" si="83"/>
        <v>49.932610878440421</v>
      </c>
      <c r="Z107">
        <f t="shared" si="84"/>
        <v>1.5223991788492737</v>
      </c>
      <c r="AA107">
        <f t="shared" si="85"/>
        <v>3.04890762182557</v>
      </c>
      <c r="AB107">
        <f t="shared" si="86"/>
        <v>1.3833475772955284</v>
      </c>
      <c r="AC107">
        <f t="shared" si="87"/>
        <v>-484.1281157451433</v>
      </c>
      <c r="AD107">
        <f t="shared" si="88"/>
        <v>153.5531833618046</v>
      </c>
      <c r="AE107">
        <f t="shared" si="89"/>
        <v>9.0220209493022221</v>
      </c>
      <c r="AF107">
        <f t="shared" si="90"/>
        <v>-3.6497656259143696E-2</v>
      </c>
      <c r="AG107">
        <f t="shared" si="91"/>
        <v>182.04913515807465</v>
      </c>
      <c r="AH107">
        <f t="shared" si="92"/>
        <v>10.952625619599461</v>
      </c>
      <c r="AI107">
        <f t="shared" si="93"/>
        <v>80.173123843019965</v>
      </c>
      <c r="AJ107">
        <v>1548.9837492123499</v>
      </c>
      <c r="AK107">
        <v>1522.2292121212099</v>
      </c>
      <c r="AL107">
        <v>3.3986163179872202</v>
      </c>
      <c r="AM107">
        <v>64.3374699649262</v>
      </c>
      <c r="AN107">
        <f t="shared" si="94"/>
        <v>10.977961808279893</v>
      </c>
      <c r="AO107">
        <v>20.439257232905099</v>
      </c>
      <c r="AP107">
        <v>22.3727424242424</v>
      </c>
      <c r="AQ107">
        <v>-4.1392659585132299E-4</v>
      </c>
      <c r="AR107">
        <v>77.478032350522597</v>
      </c>
      <c r="AS107">
        <v>0</v>
      </c>
      <c r="AT107">
        <v>0</v>
      </c>
      <c r="AU107">
        <f t="shared" si="95"/>
        <v>1</v>
      </c>
      <c r="AV107">
        <f t="shared" si="96"/>
        <v>0</v>
      </c>
      <c r="AW107">
        <f t="shared" si="97"/>
        <v>36247.221470479089</v>
      </c>
      <c r="AX107">
        <f t="shared" si="98"/>
        <v>2000.00259259259</v>
      </c>
      <c r="AY107">
        <f t="shared" si="99"/>
        <v>1681.2021777777757</v>
      </c>
      <c r="AZ107">
        <f t="shared" si="100"/>
        <v>0.84059999922222328</v>
      </c>
      <c r="BA107">
        <f t="shared" si="101"/>
        <v>0.16075799849889083</v>
      </c>
      <c r="BB107">
        <v>0.9</v>
      </c>
      <c r="BC107">
        <v>0.5</v>
      </c>
      <c r="BD107" t="s">
        <v>352</v>
      </c>
      <c r="BE107">
        <v>2</v>
      </c>
      <c r="BF107" t="b">
        <v>1</v>
      </c>
      <c r="BG107">
        <v>1657555113.5</v>
      </c>
      <c r="BH107">
        <v>1465.1962962963</v>
      </c>
      <c r="BI107">
        <v>1500.8518518518499</v>
      </c>
      <c r="BJ107">
        <v>22.378688888888899</v>
      </c>
      <c r="BK107">
        <v>20.451437037037</v>
      </c>
      <c r="BL107">
        <v>1446.73259259259</v>
      </c>
      <c r="BM107">
        <v>22.0566</v>
      </c>
      <c r="BN107">
        <v>500.02640740740702</v>
      </c>
      <c r="BO107">
        <v>67.991500000000002</v>
      </c>
      <c r="BP107">
        <v>3.7471062962963E-2</v>
      </c>
      <c r="BQ107">
        <v>24.297448148148199</v>
      </c>
      <c r="BR107">
        <v>24.951759259259301</v>
      </c>
      <c r="BS107">
        <v>999.9</v>
      </c>
      <c r="BT107">
        <v>0</v>
      </c>
      <c r="BU107">
        <v>0</v>
      </c>
      <c r="BV107">
        <v>9990.9259259259306</v>
      </c>
      <c r="BW107">
        <v>0</v>
      </c>
      <c r="BX107">
        <v>978.67755555555595</v>
      </c>
      <c r="BY107">
        <v>-35.656962962963</v>
      </c>
      <c r="BZ107">
        <v>1498.73444444444</v>
      </c>
      <c r="CA107">
        <v>1532.18814814815</v>
      </c>
      <c r="CB107">
        <v>1.92725296296296</v>
      </c>
      <c r="CC107">
        <v>1500.8518518518499</v>
      </c>
      <c r="CD107">
        <v>20.451437037037</v>
      </c>
      <c r="CE107">
        <v>1.52156037037037</v>
      </c>
      <c r="CF107">
        <v>1.3905248148148099</v>
      </c>
      <c r="CG107">
        <v>13.1865555555556</v>
      </c>
      <c r="CH107">
        <v>11.8146925925926</v>
      </c>
      <c r="CI107">
        <v>2000.00259259259</v>
      </c>
      <c r="CJ107">
        <v>0.98000211111111102</v>
      </c>
      <c r="CK107">
        <v>1.99977814814815E-2</v>
      </c>
      <c r="CL107">
        <v>0</v>
      </c>
      <c r="CM107">
        <v>2.2238925925925899</v>
      </c>
      <c r="CN107">
        <v>0</v>
      </c>
      <c r="CO107">
        <v>7978.8625925925899</v>
      </c>
      <c r="CP107">
        <v>17300.192592592601</v>
      </c>
      <c r="CQ107">
        <v>38.180111111111103</v>
      </c>
      <c r="CR107">
        <v>38.448666666666703</v>
      </c>
      <c r="CS107">
        <v>37.689333333333302</v>
      </c>
      <c r="CT107">
        <v>37.311999999999998</v>
      </c>
      <c r="CU107">
        <v>37.631888888888902</v>
      </c>
      <c r="CV107">
        <v>1960.00259259259</v>
      </c>
      <c r="CW107">
        <v>40</v>
      </c>
      <c r="CX107">
        <v>0</v>
      </c>
      <c r="CY107">
        <v>1657555092.9000001</v>
      </c>
      <c r="CZ107">
        <v>0</v>
      </c>
      <c r="DA107">
        <v>1657551629</v>
      </c>
      <c r="DB107" t="s">
        <v>353</v>
      </c>
      <c r="DC107">
        <v>1657551626.5</v>
      </c>
      <c r="DD107">
        <v>1657551629</v>
      </c>
      <c r="DE107">
        <v>1</v>
      </c>
      <c r="DF107">
        <v>0.40300000000000002</v>
      </c>
      <c r="DG107">
        <v>8.9999999999999993E-3</v>
      </c>
      <c r="DH107">
        <v>9.41</v>
      </c>
      <c r="DI107">
        <v>8.6999999999999994E-2</v>
      </c>
      <c r="DJ107">
        <v>417</v>
      </c>
      <c r="DK107">
        <v>17</v>
      </c>
      <c r="DL107">
        <v>1.61</v>
      </c>
      <c r="DM107">
        <v>0.59</v>
      </c>
      <c r="DN107">
        <v>-35.802607500000001</v>
      </c>
      <c r="DO107">
        <v>1.57221726078805</v>
      </c>
      <c r="DP107">
        <v>0.46752791381237402</v>
      </c>
      <c r="DQ107">
        <v>0</v>
      </c>
      <c r="DR107">
        <v>1.9229002500000001</v>
      </c>
      <c r="DS107">
        <v>8.5607617260788096E-2</v>
      </c>
      <c r="DT107">
        <v>1.30126356837306E-2</v>
      </c>
      <c r="DU107">
        <v>1</v>
      </c>
      <c r="DV107">
        <v>1</v>
      </c>
      <c r="DW107">
        <v>2</v>
      </c>
      <c r="DX107" t="s">
        <v>354</v>
      </c>
      <c r="DY107">
        <v>2.9734400000000001</v>
      </c>
      <c r="DZ107">
        <v>2.6912400000000001</v>
      </c>
      <c r="EA107">
        <v>0.16320200000000001</v>
      </c>
      <c r="EB107">
        <v>0.16669100000000001</v>
      </c>
      <c r="EC107">
        <v>7.5132099999999993E-2</v>
      </c>
      <c r="ED107">
        <v>7.1066699999999997E-2</v>
      </c>
      <c r="EE107">
        <v>32637.1</v>
      </c>
      <c r="EF107">
        <v>35509.1</v>
      </c>
      <c r="EG107">
        <v>35341.4</v>
      </c>
      <c r="EH107">
        <v>38642.6</v>
      </c>
      <c r="EI107">
        <v>46342.7</v>
      </c>
      <c r="EJ107">
        <v>51847.5</v>
      </c>
      <c r="EK107">
        <v>55217.3</v>
      </c>
      <c r="EL107">
        <v>61978.6</v>
      </c>
      <c r="EM107">
        <v>1.9778</v>
      </c>
      <c r="EN107">
        <v>2.1627999999999998</v>
      </c>
      <c r="EO107">
        <v>2.6375099999999999E-2</v>
      </c>
      <c r="EP107">
        <v>0</v>
      </c>
      <c r="EQ107">
        <v>24.5366</v>
      </c>
      <c r="ER107">
        <v>999.9</v>
      </c>
      <c r="ES107">
        <v>57.569000000000003</v>
      </c>
      <c r="ET107">
        <v>26.012</v>
      </c>
      <c r="EU107">
        <v>28.591000000000001</v>
      </c>
      <c r="EV107">
        <v>51.089399999999998</v>
      </c>
      <c r="EW107">
        <v>37.552100000000003</v>
      </c>
      <c r="EX107">
        <v>2</v>
      </c>
      <c r="EY107">
        <v>-0.100935</v>
      </c>
      <c r="EZ107">
        <v>2.7199300000000002</v>
      </c>
      <c r="FA107">
        <v>20.1297</v>
      </c>
      <c r="FB107">
        <v>5.1993200000000002</v>
      </c>
      <c r="FC107">
        <v>12.0052</v>
      </c>
      <c r="FD107">
        <v>4.9756</v>
      </c>
      <c r="FE107">
        <v>3.2930000000000001</v>
      </c>
      <c r="FF107">
        <v>9999</v>
      </c>
      <c r="FG107">
        <v>9999</v>
      </c>
      <c r="FH107">
        <v>587.79999999999995</v>
      </c>
      <c r="FI107">
        <v>9999</v>
      </c>
      <c r="FJ107">
        <v>1.8627899999999999</v>
      </c>
      <c r="FK107">
        <v>1.8678300000000001</v>
      </c>
      <c r="FL107">
        <v>1.86765</v>
      </c>
      <c r="FM107">
        <v>1.8687400000000001</v>
      </c>
      <c r="FN107">
        <v>1.86957</v>
      </c>
      <c r="FO107">
        <v>1.8656900000000001</v>
      </c>
      <c r="FP107">
        <v>1.86676</v>
      </c>
      <c r="FQ107">
        <v>1.8681300000000001</v>
      </c>
      <c r="FR107">
        <v>5</v>
      </c>
      <c r="FS107">
        <v>0</v>
      </c>
      <c r="FT107">
        <v>0</v>
      </c>
      <c r="FU107">
        <v>0</v>
      </c>
      <c r="FV107" t="s">
        <v>355</v>
      </c>
      <c r="FW107" t="s">
        <v>356</v>
      </c>
      <c r="FX107" t="s">
        <v>357</v>
      </c>
      <c r="FY107" t="s">
        <v>357</v>
      </c>
      <c r="FZ107" t="s">
        <v>357</v>
      </c>
      <c r="GA107" t="s">
        <v>357</v>
      </c>
      <c r="GB107">
        <v>0</v>
      </c>
      <c r="GC107">
        <v>100</v>
      </c>
      <c r="GD107">
        <v>100</v>
      </c>
      <c r="GE107">
        <v>18.66</v>
      </c>
      <c r="GF107">
        <v>0.32179999999999997</v>
      </c>
      <c r="GG107">
        <v>5.5070148606051301</v>
      </c>
      <c r="GH107">
        <v>9.7577496247143302E-3</v>
      </c>
      <c r="GI107">
        <v>-4.8616792591943903E-7</v>
      </c>
      <c r="GJ107">
        <v>-4.7315034107036002E-11</v>
      </c>
      <c r="GK107">
        <v>-4.7501356017567997E-2</v>
      </c>
      <c r="GL107">
        <v>-2.7595818264672001E-2</v>
      </c>
      <c r="GM107">
        <v>2.4275452786486698E-3</v>
      </c>
      <c r="GN107">
        <v>-1.8891823597295299E-5</v>
      </c>
      <c r="GO107">
        <v>-2</v>
      </c>
      <c r="GP107">
        <v>2105</v>
      </c>
      <c r="GQ107">
        <v>1</v>
      </c>
      <c r="GR107">
        <v>22</v>
      </c>
      <c r="GS107">
        <v>58.2</v>
      </c>
      <c r="GT107">
        <v>58.2</v>
      </c>
      <c r="GU107">
        <v>3.6474600000000001</v>
      </c>
      <c r="GV107">
        <v>2.5805699999999998</v>
      </c>
      <c r="GW107">
        <v>2.2485400000000002</v>
      </c>
      <c r="GX107">
        <v>2.80884</v>
      </c>
      <c r="GY107">
        <v>1.9958499999999999</v>
      </c>
      <c r="GZ107">
        <v>2.3559600000000001</v>
      </c>
      <c r="HA107">
        <v>32.112400000000001</v>
      </c>
      <c r="HB107">
        <v>15.5067</v>
      </c>
      <c r="HC107">
        <v>18</v>
      </c>
      <c r="HD107">
        <v>488.39299999999997</v>
      </c>
      <c r="HE107">
        <v>613.18399999999997</v>
      </c>
      <c r="HF107">
        <v>18.0307</v>
      </c>
      <c r="HG107">
        <v>26.008500000000002</v>
      </c>
      <c r="HH107">
        <v>30.0002</v>
      </c>
      <c r="HI107">
        <v>25.8247</v>
      </c>
      <c r="HJ107">
        <v>25.738499999999998</v>
      </c>
      <c r="HK107">
        <v>72.978899999999996</v>
      </c>
      <c r="HL107">
        <v>31.833400000000001</v>
      </c>
      <c r="HM107">
        <v>74.813599999999994</v>
      </c>
      <c r="HN107">
        <v>18.041799999999999</v>
      </c>
      <c r="HO107">
        <v>1543.79</v>
      </c>
      <c r="HP107">
        <v>20.418500000000002</v>
      </c>
      <c r="HQ107">
        <v>102.449</v>
      </c>
      <c r="HR107">
        <v>103.166</v>
      </c>
    </row>
    <row r="108" spans="1:226" x14ac:dyDescent="0.2">
      <c r="A108">
        <v>203</v>
      </c>
      <c r="B108">
        <v>1657555126</v>
      </c>
      <c r="C108">
        <v>2030.9000000953699</v>
      </c>
      <c r="D108" t="s">
        <v>542</v>
      </c>
      <c r="E108" t="s">
        <v>543</v>
      </c>
      <c r="F108">
        <v>5</v>
      </c>
      <c r="G108" t="s">
        <v>1431</v>
      </c>
      <c r="H108" t="s">
        <v>351</v>
      </c>
      <c r="I108">
        <v>1657555118.2142899</v>
      </c>
      <c r="J108">
        <f t="shared" si="68"/>
        <v>1.0943640903965421E-2</v>
      </c>
      <c r="K108">
        <f t="shared" si="69"/>
        <v>10.94364090396542</v>
      </c>
      <c r="L108">
        <f t="shared" si="70"/>
        <v>75.823504363178955</v>
      </c>
      <c r="M108">
        <f t="shared" si="71"/>
        <v>1480.6724999999999</v>
      </c>
      <c r="N108">
        <f t="shared" si="72"/>
        <v>1205.0918034625761</v>
      </c>
      <c r="O108">
        <f t="shared" si="73"/>
        <v>81.982119681770044</v>
      </c>
      <c r="P108">
        <f t="shared" si="74"/>
        <v>100.72981141828448</v>
      </c>
      <c r="Q108">
        <f t="shared" si="75"/>
        <v>0.56500409637708382</v>
      </c>
      <c r="R108">
        <f t="shared" si="76"/>
        <v>3.5596909146938343</v>
      </c>
      <c r="S108">
        <f t="shared" si="77"/>
        <v>0.51949705151708847</v>
      </c>
      <c r="T108">
        <f t="shared" si="78"/>
        <v>0.32846830545614081</v>
      </c>
      <c r="U108">
        <f t="shared" si="79"/>
        <v>321.51537299999978</v>
      </c>
      <c r="V108">
        <f t="shared" si="80"/>
        <v>23.514562507788604</v>
      </c>
      <c r="W108">
        <f t="shared" si="81"/>
        <v>23.514562507788604</v>
      </c>
      <c r="X108">
        <f t="shared" si="82"/>
        <v>2.9087457818657314</v>
      </c>
      <c r="Y108">
        <f t="shared" si="83"/>
        <v>49.90051345649556</v>
      </c>
      <c r="Z108">
        <f t="shared" si="84"/>
        <v>1.5223136097451</v>
      </c>
      <c r="AA108">
        <f t="shared" si="85"/>
        <v>3.050697286055561</v>
      </c>
      <c r="AB108">
        <f t="shared" si="86"/>
        <v>1.3864321721206314</v>
      </c>
      <c r="AC108">
        <f t="shared" si="87"/>
        <v>-482.61456386487504</v>
      </c>
      <c r="AD108">
        <f t="shared" si="88"/>
        <v>152.12264531165653</v>
      </c>
      <c r="AE108">
        <f t="shared" si="89"/>
        <v>8.9407095936688723</v>
      </c>
      <c r="AF108">
        <f t="shared" si="90"/>
        <v>-3.5835959549842755E-2</v>
      </c>
      <c r="AG108">
        <f t="shared" si="91"/>
        <v>181.84518869416715</v>
      </c>
      <c r="AH108">
        <f t="shared" si="92"/>
        <v>10.943967488403988</v>
      </c>
      <c r="AI108">
        <f t="shared" si="93"/>
        <v>75.823504363178955</v>
      </c>
      <c r="AJ108">
        <v>1565.1581545127499</v>
      </c>
      <c r="AK108">
        <v>1539.18042424242</v>
      </c>
      <c r="AL108">
        <v>3.40486400003872</v>
      </c>
      <c r="AM108">
        <v>64.3374699649262</v>
      </c>
      <c r="AN108">
        <f t="shared" si="94"/>
        <v>10.94364090396542</v>
      </c>
      <c r="AO108">
        <v>20.446416277588</v>
      </c>
      <c r="AP108">
        <v>22.370481212121199</v>
      </c>
      <c r="AQ108">
        <v>3.9101578277329202E-4</v>
      </c>
      <c r="AR108">
        <v>77.478032350522597</v>
      </c>
      <c r="AS108">
        <v>0</v>
      </c>
      <c r="AT108">
        <v>0</v>
      </c>
      <c r="AU108">
        <f t="shared" si="95"/>
        <v>1</v>
      </c>
      <c r="AV108">
        <f t="shared" si="96"/>
        <v>0</v>
      </c>
      <c r="AW108">
        <f t="shared" si="97"/>
        <v>36238.240208426148</v>
      </c>
      <c r="AX108">
        <f t="shared" si="98"/>
        <v>1999.9960714285701</v>
      </c>
      <c r="AY108">
        <f t="shared" si="99"/>
        <v>1681.1966999999988</v>
      </c>
      <c r="AZ108">
        <f t="shared" si="100"/>
        <v>0.8406000011785737</v>
      </c>
      <c r="BA108">
        <f t="shared" si="101"/>
        <v>0.16075800227464732</v>
      </c>
      <c r="BB108">
        <v>0.9</v>
      </c>
      <c r="BC108">
        <v>0.5</v>
      </c>
      <c r="BD108" t="s">
        <v>352</v>
      </c>
      <c r="BE108">
        <v>2</v>
      </c>
      <c r="BF108" t="b">
        <v>1</v>
      </c>
      <c r="BG108">
        <v>1657555118.2142899</v>
      </c>
      <c r="BH108">
        <v>1480.6724999999999</v>
      </c>
      <c r="BI108">
        <v>1516.3203571428601</v>
      </c>
      <c r="BJ108">
        <v>22.377167857142901</v>
      </c>
      <c r="BK108">
        <v>20.451392857142899</v>
      </c>
      <c r="BL108">
        <v>1462.085</v>
      </c>
      <c r="BM108">
        <v>22.055150000000001</v>
      </c>
      <c r="BN108">
        <v>500.01507142857099</v>
      </c>
      <c r="BO108">
        <v>67.992264285714299</v>
      </c>
      <c r="BP108">
        <v>3.7506928571428601E-2</v>
      </c>
      <c r="BQ108">
        <v>24.307239285714299</v>
      </c>
      <c r="BR108">
        <v>24.957899999999999</v>
      </c>
      <c r="BS108">
        <v>999.9</v>
      </c>
      <c r="BT108">
        <v>0</v>
      </c>
      <c r="BU108">
        <v>0</v>
      </c>
      <c r="BV108">
        <v>9988.5714285714294</v>
      </c>
      <c r="BW108">
        <v>0</v>
      </c>
      <c r="BX108">
        <v>979.29932142857103</v>
      </c>
      <c r="BY108">
        <v>-35.648796428571401</v>
      </c>
      <c r="BZ108">
        <v>1514.5621428571401</v>
      </c>
      <c r="CA108">
        <v>1547.9778571428601</v>
      </c>
      <c r="CB108">
        <v>1.92577357142857</v>
      </c>
      <c r="CC108">
        <v>1516.3203571428601</v>
      </c>
      <c r="CD108">
        <v>20.451392857142899</v>
      </c>
      <c r="CE108">
        <v>1.52147464285714</v>
      </c>
      <c r="CF108">
        <v>1.39053714285714</v>
      </c>
      <c r="CG108">
        <v>13.1856928571429</v>
      </c>
      <c r="CH108">
        <v>11.814835714285699</v>
      </c>
      <c r="CI108">
        <v>1999.9960714285701</v>
      </c>
      <c r="CJ108">
        <v>0.98000200000000004</v>
      </c>
      <c r="CK108">
        <v>1.9997899999999999E-2</v>
      </c>
      <c r="CL108">
        <v>0</v>
      </c>
      <c r="CM108">
        <v>2.2185785714285702</v>
      </c>
      <c r="CN108">
        <v>0</v>
      </c>
      <c r="CO108">
        <v>7975.8653571428604</v>
      </c>
      <c r="CP108">
        <v>17300.125</v>
      </c>
      <c r="CQ108">
        <v>38.160428571428596</v>
      </c>
      <c r="CR108">
        <v>38.436999999999998</v>
      </c>
      <c r="CS108">
        <v>37.686999999999998</v>
      </c>
      <c r="CT108">
        <v>37.311999999999998</v>
      </c>
      <c r="CU108">
        <v>37.627214285714302</v>
      </c>
      <c r="CV108">
        <v>1959.9960714285701</v>
      </c>
      <c r="CW108">
        <v>40</v>
      </c>
      <c r="CX108">
        <v>0</v>
      </c>
      <c r="CY108">
        <v>1657555097.7</v>
      </c>
      <c r="CZ108">
        <v>0</v>
      </c>
      <c r="DA108">
        <v>1657551629</v>
      </c>
      <c r="DB108" t="s">
        <v>353</v>
      </c>
      <c r="DC108">
        <v>1657551626.5</v>
      </c>
      <c r="DD108">
        <v>1657551629</v>
      </c>
      <c r="DE108">
        <v>1</v>
      </c>
      <c r="DF108">
        <v>0.40300000000000002</v>
      </c>
      <c r="DG108">
        <v>8.9999999999999993E-3</v>
      </c>
      <c r="DH108">
        <v>9.41</v>
      </c>
      <c r="DI108">
        <v>8.6999999999999994E-2</v>
      </c>
      <c r="DJ108">
        <v>417</v>
      </c>
      <c r="DK108">
        <v>17</v>
      </c>
      <c r="DL108">
        <v>1.61</v>
      </c>
      <c r="DM108">
        <v>0.59</v>
      </c>
      <c r="DN108">
        <v>-35.734272500000003</v>
      </c>
      <c r="DO108">
        <v>0.73742476547845304</v>
      </c>
      <c r="DP108">
        <v>0.47543846341429902</v>
      </c>
      <c r="DQ108">
        <v>0</v>
      </c>
      <c r="DR108">
        <v>1.9270455</v>
      </c>
      <c r="DS108">
        <v>4.0910318949321399E-3</v>
      </c>
      <c r="DT108">
        <v>8.0044250105800793E-3</v>
      </c>
      <c r="DU108">
        <v>1</v>
      </c>
      <c r="DV108">
        <v>1</v>
      </c>
      <c r="DW108">
        <v>2</v>
      </c>
      <c r="DX108" t="s">
        <v>354</v>
      </c>
      <c r="DY108">
        <v>2.9739800000000001</v>
      </c>
      <c r="DZ108">
        <v>2.6918700000000002</v>
      </c>
      <c r="EA108">
        <v>0.16431599999999999</v>
      </c>
      <c r="EB108">
        <v>0.16778499999999999</v>
      </c>
      <c r="EC108">
        <v>7.5127600000000003E-2</v>
      </c>
      <c r="ED108">
        <v>7.1100300000000005E-2</v>
      </c>
      <c r="EE108">
        <v>32593.3</v>
      </c>
      <c r="EF108">
        <v>35462.199999999997</v>
      </c>
      <c r="EG108">
        <v>35341</v>
      </c>
      <c r="EH108">
        <v>38642.199999999997</v>
      </c>
      <c r="EI108">
        <v>46342.9</v>
      </c>
      <c r="EJ108">
        <v>51845.1</v>
      </c>
      <c r="EK108">
        <v>55217.2</v>
      </c>
      <c r="EL108">
        <v>61977.9</v>
      </c>
      <c r="EM108">
        <v>1.9782</v>
      </c>
      <c r="EN108">
        <v>2.1627999999999998</v>
      </c>
      <c r="EO108">
        <v>2.6076999999999999E-2</v>
      </c>
      <c r="EP108">
        <v>0</v>
      </c>
      <c r="EQ108">
        <v>24.5321</v>
      </c>
      <c r="ER108">
        <v>999.9</v>
      </c>
      <c r="ES108">
        <v>57.545000000000002</v>
      </c>
      <c r="ET108">
        <v>26.042000000000002</v>
      </c>
      <c r="EU108">
        <v>28.624700000000001</v>
      </c>
      <c r="EV108">
        <v>51.2194</v>
      </c>
      <c r="EW108">
        <v>37.556100000000001</v>
      </c>
      <c r="EX108">
        <v>2</v>
      </c>
      <c r="EY108">
        <v>-0.100427</v>
      </c>
      <c r="EZ108">
        <v>2.7849499999999998</v>
      </c>
      <c r="FA108">
        <v>20.128499999999999</v>
      </c>
      <c r="FB108">
        <v>5.2017199999999999</v>
      </c>
      <c r="FC108">
        <v>12.0076</v>
      </c>
      <c r="FD108">
        <v>4.9756</v>
      </c>
      <c r="FE108">
        <v>3.2932000000000001</v>
      </c>
      <c r="FF108">
        <v>9999</v>
      </c>
      <c r="FG108">
        <v>9999</v>
      </c>
      <c r="FH108">
        <v>587.79999999999995</v>
      </c>
      <c r="FI108">
        <v>9999</v>
      </c>
      <c r="FJ108">
        <v>1.8628499999999999</v>
      </c>
      <c r="FK108">
        <v>1.8678300000000001</v>
      </c>
      <c r="FL108">
        <v>1.86768</v>
      </c>
      <c r="FM108">
        <v>1.8687400000000001</v>
      </c>
      <c r="FN108">
        <v>1.86954</v>
      </c>
      <c r="FO108">
        <v>1.8656900000000001</v>
      </c>
      <c r="FP108">
        <v>1.86676</v>
      </c>
      <c r="FQ108">
        <v>1.8681300000000001</v>
      </c>
      <c r="FR108">
        <v>5</v>
      </c>
      <c r="FS108">
        <v>0</v>
      </c>
      <c r="FT108">
        <v>0</v>
      </c>
      <c r="FU108">
        <v>0</v>
      </c>
      <c r="FV108" t="s">
        <v>355</v>
      </c>
      <c r="FW108" t="s">
        <v>356</v>
      </c>
      <c r="FX108" t="s">
        <v>357</v>
      </c>
      <c r="FY108" t="s">
        <v>357</v>
      </c>
      <c r="FZ108" t="s">
        <v>357</v>
      </c>
      <c r="GA108" t="s">
        <v>357</v>
      </c>
      <c r="GB108">
        <v>0</v>
      </c>
      <c r="GC108">
        <v>100</v>
      </c>
      <c r="GD108">
        <v>100</v>
      </c>
      <c r="GE108">
        <v>18.79</v>
      </c>
      <c r="GF108">
        <v>0.32169999999999999</v>
      </c>
      <c r="GG108">
        <v>5.5070148606051301</v>
      </c>
      <c r="GH108">
        <v>9.7577496247143302E-3</v>
      </c>
      <c r="GI108">
        <v>-4.8616792591943903E-7</v>
      </c>
      <c r="GJ108">
        <v>-4.7315034107036002E-11</v>
      </c>
      <c r="GK108">
        <v>-4.7501356017567997E-2</v>
      </c>
      <c r="GL108">
        <v>-2.7595818264672001E-2</v>
      </c>
      <c r="GM108">
        <v>2.4275452786486698E-3</v>
      </c>
      <c r="GN108">
        <v>-1.8891823597295299E-5</v>
      </c>
      <c r="GO108">
        <v>-2</v>
      </c>
      <c r="GP108">
        <v>2105</v>
      </c>
      <c r="GQ108">
        <v>1</v>
      </c>
      <c r="GR108">
        <v>22</v>
      </c>
      <c r="GS108">
        <v>58.3</v>
      </c>
      <c r="GT108">
        <v>58.3</v>
      </c>
      <c r="GU108">
        <v>3.6767599999999998</v>
      </c>
      <c r="GV108">
        <v>2.5732400000000002</v>
      </c>
      <c r="GW108">
        <v>2.2485400000000002</v>
      </c>
      <c r="GX108">
        <v>2.80884</v>
      </c>
      <c r="GY108">
        <v>1.9958499999999999</v>
      </c>
      <c r="GZ108">
        <v>2.3877000000000002</v>
      </c>
      <c r="HA108">
        <v>32.112400000000001</v>
      </c>
      <c r="HB108">
        <v>15.515499999999999</v>
      </c>
      <c r="HC108">
        <v>18</v>
      </c>
      <c r="HD108">
        <v>488.67</v>
      </c>
      <c r="HE108">
        <v>613.23400000000004</v>
      </c>
      <c r="HF108">
        <v>18.063800000000001</v>
      </c>
      <c r="HG108">
        <v>26.0107</v>
      </c>
      <c r="HH108">
        <v>30.000499999999999</v>
      </c>
      <c r="HI108">
        <v>25.826899999999998</v>
      </c>
      <c r="HJ108">
        <v>25.742799999999999</v>
      </c>
      <c r="HK108">
        <v>73.603999999999999</v>
      </c>
      <c r="HL108">
        <v>31.833400000000001</v>
      </c>
      <c r="HM108">
        <v>74.435199999999995</v>
      </c>
      <c r="HN108">
        <v>18.0623</v>
      </c>
      <c r="HO108">
        <v>1557.23</v>
      </c>
      <c r="HP108">
        <v>20.418500000000002</v>
      </c>
      <c r="HQ108">
        <v>102.449</v>
      </c>
      <c r="HR108">
        <v>103.16500000000001</v>
      </c>
    </row>
    <row r="109" spans="1:226" x14ac:dyDescent="0.2">
      <c r="A109">
        <v>204</v>
      </c>
      <c r="B109">
        <v>1657555131</v>
      </c>
      <c r="C109">
        <v>2035.9000000953699</v>
      </c>
      <c r="D109" t="s">
        <v>544</v>
      </c>
      <c r="E109" t="s">
        <v>545</v>
      </c>
      <c r="F109">
        <v>5</v>
      </c>
      <c r="G109" t="s">
        <v>1431</v>
      </c>
      <c r="H109" t="s">
        <v>351</v>
      </c>
      <c r="I109">
        <v>1657555123.5</v>
      </c>
      <c r="J109">
        <f t="shared" si="68"/>
        <v>1.0868665966494389E-2</v>
      </c>
      <c r="K109">
        <f t="shared" si="69"/>
        <v>10.868665966494389</v>
      </c>
      <c r="L109">
        <f t="shared" si="70"/>
        <v>82.017691928893015</v>
      </c>
      <c r="M109">
        <f t="shared" si="71"/>
        <v>1498.11</v>
      </c>
      <c r="N109">
        <f t="shared" si="72"/>
        <v>1200.8570500771748</v>
      </c>
      <c r="O109">
        <f t="shared" si="73"/>
        <v>81.694972686527237</v>
      </c>
      <c r="P109">
        <f t="shared" si="74"/>
        <v>101.91725611599472</v>
      </c>
      <c r="Q109">
        <f t="shared" si="75"/>
        <v>0.55905728484300676</v>
      </c>
      <c r="R109">
        <f t="shared" si="76"/>
        <v>3.561614634787043</v>
      </c>
      <c r="S109">
        <f t="shared" si="77"/>
        <v>0.5144846952875054</v>
      </c>
      <c r="T109">
        <f t="shared" si="78"/>
        <v>0.32526095238054575</v>
      </c>
      <c r="U109">
        <f t="shared" si="79"/>
        <v>321.51582266666679</v>
      </c>
      <c r="V109">
        <f t="shared" si="80"/>
        <v>23.535080877526518</v>
      </c>
      <c r="W109">
        <f t="shared" si="81"/>
        <v>23.535080877526518</v>
      </c>
      <c r="X109">
        <f t="shared" si="82"/>
        <v>2.9123460393386682</v>
      </c>
      <c r="Y109">
        <f t="shared" si="83"/>
        <v>49.879245243221185</v>
      </c>
      <c r="Z109">
        <f t="shared" si="84"/>
        <v>1.5220158798065291</v>
      </c>
      <c r="AA109">
        <f t="shared" si="85"/>
        <v>3.0514011837686694</v>
      </c>
      <c r="AB109">
        <f t="shared" si="86"/>
        <v>1.3903301595321391</v>
      </c>
      <c r="AC109">
        <f t="shared" si="87"/>
        <v>-479.30816912240255</v>
      </c>
      <c r="AD109">
        <f t="shared" si="88"/>
        <v>149.00422240781526</v>
      </c>
      <c r="AE109">
        <f t="shared" si="89"/>
        <v>8.753777216944485</v>
      </c>
      <c r="AF109">
        <f t="shared" si="90"/>
        <v>-3.4346830976033971E-2</v>
      </c>
      <c r="AG109">
        <f t="shared" si="91"/>
        <v>183.20654535980321</v>
      </c>
      <c r="AH109">
        <f t="shared" si="92"/>
        <v>10.969930195414181</v>
      </c>
      <c r="AI109">
        <f t="shared" si="93"/>
        <v>82.017691928893015</v>
      </c>
      <c r="AJ109">
        <v>1583.0713860562701</v>
      </c>
      <c r="AK109">
        <v>1556.1006060606101</v>
      </c>
      <c r="AL109">
        <v>3.3634429847512299</v>
      </c>
      <c r="AM109">
        <v>64.3374699649262</v>
      </c>
      <c r="AN109">
        <f t="shared" si="94"/>
        <v>10.868665966494389</v>
      </c>
      <c r="AO109">
        <v>20.4473810140864</v>
      </c>
      <c r="AP109">
        <v>22.3607678787879</v>
      </c>
      <c r="AQ109">
        <v>-1.6926534427131901E-4</v>
      </c>
      <c r="AR109">
        <v>77.478032350522597</v>
      </c>
      <c r="AS109">
        <v>0</v>
      </c>
      <c r="AT109">
        <v>0</v>
      </c>
      <c r="AU109">
        <f t="shared" si="95"/>
        <v>1</v>
      </c>
      <c r="AV109">
        <f t="shared" si="96"/>
        <v>0</v>
      </c>
      <c r="AW109">
        <f t="shared" si="97"/>
        <v>36262.501721948807</v>
      </c>
      <c r="AX109">
        <f t="shared" si="98"/>
        <v>1999.99888888889</v>
      </c>
      <c r="AY109">
        <f t="shared" si="99"/>
        <v>1681.1990666666675</v>
      </c>
      <c r="AZ109">
        <f t="shared" si="100"/>
        <v>0.84060000033333349</v>
      </c>
      <c r="BA109">
        <f t="shared" si="101"/>
        <v>0.16075800064333368</v>
      </c>
      <c r="BB109">
        <v>0.9</v>
      </c>
      <c r="BC109">
        <v>0.5</v>
      </c>
      <c r="BD109" t="s">
        <v>352</v>
      </c>
      <c r="BE109">
        <v>2</v>
      </c>
      <c r="BF109" t="b">
        <v>1</v>
      </c>
      <c r="BG109">
        <v>1657555123.5</v>
      </c>
      <c r="BH109">
        <v>1498.11</v>
      </c>
      <c r="BI109">
        <v>1534.0462962962999</v>
      </c>
      <c r="BJ109">
        <v>22.372533333333301</v>
      </c>
      <c r="BK109">
        <v>20.442070370370399</v>
      </c>
      <c r="BL109">
        <v>1479.38518518519</v>
      </c>
      <c r="BM109">
        <v>22.050744444444401</v>
      </c>
      <c r="BN109">
        <v>499.98651851851798</v>
      </c>
      <c r="BO109">
        <v>67.993059259259297</v>
      </c>
      <c r="BP109">
        <v>3.7496651851851803E-2</v>
      </c>
      <c r="BQ109">
        <v>24.3110888888889</v>
      </c>
      <c r="BR109">
        <v>24.961770370370399</v>
      </c>
      <c r="BS109">
        <v>999.9</v>
      </c>
      <c r="BT109">
        <v>0</v>
      </c>
      <c r="BU109">
        <v>0</v>
      </c>
      <c r="BV109">
        <v>9995.5555555555493</v>
      </c>
      <c r="BW109">
        <v>0</v>
      </c>
      <c r="BX109">
        <v>981.04229629629594</v>
      </c>
      <c r="BY109">
        <v>-35.935818518518502</v>
      </c>
      <c r="BZ109">
        <v>1532.3929629629599</v>
      </c>
      <c r="CA109">
        <v>1566.05851851852</v>
      </c>
      <c r="CB109">
        <v>1.93046962962963</v>
      </c>
      <c r="CC109">
        <v>1534.0462962962999</v>
      </c>
      <c r="CD109">
        <v>20.442070370370399</v>
      </c>
      <c r="CE109">
        <v>1.5211781481481499</v>
      </c>
      <c r="CF109">
        <v>1.38991888888889</v>
      </c>
      <c r="CG109">
        <v>13.182707407407401</v>
      </c>
      <c r="CH109">
        <v>11.8081</v>
      </c>
      <c r="CI109">
        <v>1999.99888888889</v>
      </c>
      <c r="CJ109">
        <v>0.98000200000000004</v>
      </c>
      <c r="CK109">
        <v>1.9997899999999999E-2</v>
      </c>
      <c r="CL109">
        <v>0</v>
      </c>
      <c r="CM109">
        <v>2.2248851851851801</v>
      </c>
      <c r="CN109">
        <v>0</v>
      </c>
      <c r="CO109">
        <v>7972.7159259259197</v>
      </c>
      <c r="CP109">
        <v>17300.144444444399</v>
      </c>
      <c r="CQ109">
        <v>38.143370370370398</v>
      </c>
      <c r="CR109">
        <v>38.436999999999998</v>
      </c>
      <c r="CS109">
        <v>37.686999999999998</v>
      </c>
      <c r="CT109">
        <v>37.311999999999998</v>
      </c>
      <c r="CU109">
        <v>37.625</v>
      </c>
      <c r="CV109">
        <v>1959.99888888889</v>
      </c>
      <c r="CW109">
        <v>40</v>
      </c>
      <c r="CX109">
        <v>0</v>
      </c>
      <c r="CY109">
        <v>1657555103.0999999</v>
      </c>
      <c r="CZ109">
        <v>0</v>
      </c>
      <c r="DA109">
        <v>1657551629</v>
      </c>
      <c r="DB109" t="s">
        <v>353</v>
      </c>
      <c r="DC109">
        <v>1657551626.5</v>
      </c>
      <c r="DD109">
        <v>1657551629</v>
      </c>
      <c r="DE109">
        <v>1</v>
      </c>
      <c r="DF109">
        <v>0.40300000000000002</v>
      </c>
      <c r="DG109">
        <v>8.9999999999999993E-3</v>
      </c>
      <c r="DH109">
        <v>9.41</v>
      </c>
      <c r="DI109">
        <v>8.6999999999999994E-2</v>
      </c>
      <c r="DJ109">
        <v>417</v>
      </c>
      <c r="DK109">
        <v>17</v>
      </c>
      <c r="DL109">
        <v>1.61</v>
      </c>
      <c r="DM109">
        <v>0.59</v>
      </c>
      <c r="DN109">
        <v>-35.807915000000001</v>
      </c>
      <c r="DO109">
        <v>-2.56474446529079</v>
      </c>
      <c r="DP109">
        <v>0.47000392793571399</v>
      </c>
      <c r="DQ109">
        <v>0</v>
      </c>
      <c r="DR109">
        <v>1.92717125</v>
      </c>
      <c r="DS109">
        <v>2.8392157598495098E-2</v>
      </c>
      <c r="DT109">
        <v>1.03835885385304E-2</v>
      </c>
      <c r="DU109">
        <v>1</v>
      </c>
      <c r="DV109">
        <v>1</v>
      </c>
      <c r="DW109">
        <v>2</v>
      </c>
      <c r="DX109" t="s">
        <v>354</v>
      </c>
      <c r="DY109">
        <v>2.9746999999999999</v>
      </c>
      <c r="DZ109">
        <v>2.6917800000000001</v>
      </c>
      <c r="EA109">
        <v>0.165412</v>
      </c>
      <c r="EB109">
        <v>0.16886300000000001</v>
      </c>
      <c r="EC109">
        <v>7.5098799999999993E-2</v>
      </c>
      <c r="ED109">
        <v>7.1024799999999999E-2</v>
      </c>
      <c r="EE109">
        <v>32550.3</v>
      </c>
      <c r="EF109">
        <v>35416.1</v>
      </c>
      <c r="EG109">
        <v>35340.800000000003</v>
      </c>
      <c r="EH109">
        <v>38642</v>
      </c>
      <c r="EI109">
        <v>46343.9</v>
      </c>
      <c r="EJ109">
        <v>51848.800000000003</v>
      </c>
      <c r="EK109">
        <v>55216.6</v>
      </c>
      <c r="EL109">
        <v>61977.3</v>
      </c>
      <c r="EM109">
        <v>1.9783999999999999</v>
      </c>
      <c r="EN109">
        <v>2.1616</v>
      </c>
      <c r="EO109">
        <v>2.6225999999999999E-2</v>
      </c>
      <c r="EP109">
        <v>0</v>
      </c>
      <c r="EQ109">
        <v>24.5259</v>
      </c>
      <c r="ER109">
        <v>999.9</v>
      </c>
      <c r="ES109">
        <v>57.496000000000002</v>
      </c>
      <c r="ET109">
        <v>26.062000000000001</v>
      </c>
      <c r="EU109">
        <v>28.638000000000002</v>
      </c>
      <c r="EV109">
        <v>51.349400000000003</v>
      </c>
      <c r="EW109">
        <v>37.564100000000003</v>
      </c>
      <c r="EX109">
        <v>2</v>
      </c>
      <c r="EY109">
        <v>-0.100163</v>
      </c>
      <c r="EZ109">
        <v>2.7686700000000002</v>
      </c>
      <c r="FA109">
        <v>20.129100000000001</v>
      </c>
      <c r="FB109">
        <v>5.1993200000000002</v>
      </c>
      <c r="FC109">
        <v>12.0076</v>
      </c>
      <c r="FD109">
        <v>4.976</v>
      </c>
      <c r="FE109">
        <v>3.2932000000000001</v>
      </c>
      <c r="FF109">
        <v>9999</v>
      </c>
      <c r="FG109">
        <v>9999</v>
      </c>
      <c r="FH109">
        <v>587.79999999999995</v>
      </c>
      <c r="FI109">
        <v>9999</v>
      </c>
      <c r="FJ109">
        <v>1.8627899999999999</v>
      </c>
      <c r="FK109">
        <v>1.8678300000000001</v>
      </c>
      <c r="FL109">
        <v>1.86768</v>
      </c>
      <c r="FM109">
        <v>1.8687400000000001</v>
      </c>
      <c r="FN109">
        <v>1.86951</v>
      </c>
      <c r="FO109">
        <v>1.8656299999999999</v>
      </c>
      <c r="FP109">
        <v>1.86676</v>
      </c>
      <c r="FQ109">
        <v>1.8681300000000001</v>
      </c>
      <c r="FR109">
        <v>5</v>
      </c>
      <c r="FS109">
        <v>0</v>
      </c>
      <c r="FT109">
        <v>0</v>
      </c>
      <c r="FU109">
        <v>0</v>
      </c>
      <c r="FV109" t="s">
        <v>355</v>
      </c>
      <c r="FW109" t="s">
        <v>356</v>
      </c>
      <c r="FX109" t="s">
        <v>357</v>
      </c>
      <c r="FY109" t="s">
        <v>357</v>
      </c>
      <c r="FZ109" t="s">
        <v>357</v>
      </c>
      <c r="GA109" t="s">
        <v>357</v>
      </c>
      <c r="GB109">
        <v>0</v>
      </c>
      <c r="GC109">
        <v>100</v>
      </c>
      <c r="GD109">
        <v>100</v>
      </c>
      <c r="GE109">
        <v>18.920000000000002</v>
      </c>
      <c r="GF109">
        <v>0.32119999999999999</v>
      </c>
      <c r="GG109">
        <v>5.5070148606051301</v>
      </c>
      <c r="GH109">
        <v>9.7577496247143302E-3</v>
      </c>
      <c r="GI109">
        <v>-4.8616792591943903E-7</v>
      </c>
      <c r="GJ109">
        <v>-4.7315034107036002E-11</v>
      </c>
      <c r="GK109">
        <v>-4.7501356017567997E-2</v>
      </c>
      <c r="GL109">
        <v>-2.7595818264672001E-2</v>
      </c>
      <c r="GM109">
        <v>2.4275452786486698E-3</v>
      </c>
      <c r="GN109">
        <v>-1.8891823597295299E-5</v>
      </c>
      <c r="GO109">
        <v>-2</v>
      </c>
      <c r="GP109">
        <v>2105</v>
      </c>
      <c r="GQ109">
        <v>1</v>
      </c>
      <c r="GR109">
        <v>22</v>
      </c>
      <c r="GS109">
        <v>58.4</v>
      </c>
      <c r="GT109">
        <v>58.4</v>
      </c>
      <c r="GU109">
        <v>3.7060499999999998</v>
      </c>
      <c r="GV109">
        <v>2.5756800000000002</v>
      </c>
      <c r="GW109">
        <v>2.2485400000000002</v>
      </c>
      <c r="GX109">
        <v>2.80762</v>
      </c>
      <c r="GY109">
        <v>1.9958499999999999</v>
      </c>
      <c r="GZ109">
        <v>2.3584000000000001</v>
      </c>
      <c r="HA109">
        <v>32.134399999999999</v>
      </c>
      <c r="HB109">
        <v>15.5067</v>
      </c>
      <c r="HC109">
        <v>18</v>
      </c>
      <c r="HD109">
        <v>488.81799999999998</v>
      </c>
      <c r="HE109">
        <v>612.33199999999999</v>
      </c>
      <c r="HF109">
        <v>18.083100000000002</v>
      </c>
      <c r="HG109">
        <v>26.013000000000002</v>
      </c>
      <c r="HH109">
        <v>30.000399999999999</v>
      </c>
      <c r="HI109">
        <v>25.829000000000001</v>
      </c>
      <c r="HJ109">
        <v>25.745000000000001</v>
      </c>
      <c r="HK109">
        <v>74.154399999999995</v>
      </c>
      <c r="HL109">
        <v>31.833400000000001</v>
      </c>
      <c r="HM109">
        <v>74.435199999999995</v>
      </c>
      <c r="HN109">
        <v>18.089200000000002</v>
      </c>
      <c r="HO109">
        <v>1577.34</v>
      </c>
      <c r="HP109">
        <v>20.418500000000002</v>
      </c>
      <c r="HQ109">
        <v>102.44799999999999</v>
      </c>
      <c r="HR109">
        <v>103.164</v>
      </c>
    </row>
    <row r="110" spans="1:226" x14ac:dyDescent="0.2">
      <c r="A110">
        <v>205</v>
      </c>
      <c r="B110">
        <v>1657555136</v>
      </c>
      <c r="C110">
        <v>2040.9000000953699</v>
      </c>
      <c r="D110" t="s">
        <v>546</v>
      </c>
      <c r="E110" t="s">
        <v>547</v>
      </c>
      <c r="F110">
        <v>5</v>
      </c>
      <c r="G110" t="s">
        <v>1431</v>
      </c>
      <c r="H110" t="s">
        <v>351</v>
      </c>
      <c r="I110">
        <v>1657555128.2142899</v>
      </c>
      <c r="J110">
        <f t="shared" si="68"/>
        <v>1.0937964388484803E-2</v>
      </c>
      <c r="K110">
        <f t="shared" si="69"/>
        <v>10.937964388484803</v>
      </c>
      <c r="L110">
        <f t="shared" si="70"/>
        <v>81.34078029950021</v>
      </c>
      <c r="M110">
        <f t="shared" si="71"/>
        <v>1513.8292857142901</v>
      </c>
      <c r="N110">
        <f t="shared" si="72"/>
        <v>1220.1957856680001</v>
      </c>
      <c r="O110">
        <f t="shared" si="73"/>
        <v>83.010072307187784</v>
      </c>
      <c r="P110">
        <f t="shared" si="74"/>
        <v>102.98599613592911</v>
      </c>
      <c r="Q110">
        <f t="shared" si="75"/>
        <v>0.56398775859687178</v>
      </c>
      <c r="R110">
        <f t="shared" si="76"/>
        <v>3.5625087519330538</v>
      </c>
      <c r="S110">
        <f t="shared" si="77"/>
        <v>0.51867003338006845</v>
      </c>
      <c r="T110">
        <f t="shared" si="78"/>
        <v>0.32793640616047603</v>
      </c>
      <c r="U110">
        <f t="shared" si="79"/>
        <v>321.51582900000022</v>
      </c>
      <c r="V110">
        <f t="shared" si="80"/>
        <v>23.518492161337925</v>
      </c>
      <c r="W110">
        <f t="shared" si="81"/>
        <v>23.518492161337925</v>
      </c>
      <c r="X110">
        <f t="shared" si="82"/>
        <v>2.909434997348765</v>
      </c>
      <c r="Y110">
        <f t="shared" si="83"/>
        <v>49.867678524505941</v>
      </c>
      <c r="Z110">
        <f t="shared" si="84"/>
        <v>1.5215037160452001</v>
      </c>
      <c r="AA110">
        <f t="shared" si="85"/>
        <v>3.0510819052816016</v>
      </c>
      <c r="AB110">
        <f t="shared" si="86"/>
        <v>1.3879312813035649</v>
      </c>
      <c r="AC110">
        <f t="shared" si="87"/>
        <v>-482.36422953217982</v>
      </c>
      <c r="AD110">
        <f t="shared" si="88"/>
        <v>151.89234406276469</v>
      </c>
      <c r="AE110">
        <f t="shared" si="89"/>
        <v>8.9203847782639656</v>
      </c>
      <c r="AF110">
        <f t="shared" si="90"/>
        <v>-3.5671691150952256E-2</v>
      </c>
      <c r="AG110">
        <f t="shared" si="91"/>
        <v>183.16859667460136</v>
      </c>
      <c r="AH110">
        <f t="shared" si="92"/>
        <v>10.949903696805386</v>
      </c>
      <c r="AI110">
        <f t="shared" si="93"/>
        <v>81.34078029950021</v>
      </c>
      <c r="AJ110">
        <v>1599.9583782161101</v>
      </c>
      <c r="AK110">
        <v>1573.2012121212099</v>
      </c>
      <c r="AL110">
        <v>3.3378788502115699</v>
      </c>
      <c r="AM110">
        <v>64.3374699649262</v>
      </c>
      <c r="AN110">
        <f t="shared" si="94"/>
        <v>10.937964388484803</v>
      </c>
      <c r="AO110">
        <v>20.426078903120899</v>
      </c>
      <c r="AP110">
        <v>22.3527272727273</v>
      </c>
      <c r="AQ110">
        <v>-3.9400065440675701E-4</v>
      </c>
      <c r="AR110">
        <v>77.478032350522597</v>
      </c>
      <c r="AS110">
        <v>0</v>
      </c>
      <c r="AT110">
        <v>0</v>
      </c>
      <c r="AU110">
        <f t="shared" si="95"/>
        <v>1</v>
      </c>
      <c r="AV110">
        <f t="shared" si="96"/>
        <v>0</v>
      </c>
      <c r="AW110">
        <f t="shared" si="97"/>
        <v>36274.190005467572</v>
      </c>
      <c r="AX110">
        <f t="shared" si="98"/>
        <v>1999.99892857143</v>
      </c>
      <c r="AY110">
        <f t="shared" si="99"/>
        <v>1681.1991000000012</v>
      </c>
      <c r="AZ110">
        <f t="shared" si="100"/>
        <v>0.84060000032142868</v>
      </c>
      <c r="BA110">
        <f t="shared" si="101"/>
        <v>0.16075800062035747</v>
      </c>
      <c r="BB110">
        <v>0.9</v>
      </c>
      <c r="BC110">
        <v>0.5</v>
      </c>
      <c r="BD110" t="s">
        <v>352</v>
      </c>
      <c r="BE110">
        <v>2</v>
      </c>
      <c r="BF110" t="b">
        <v>1</v>
      </c>
      <c r="BG110">
        <v>1657555128.2142899</v>
      </c>
      <c r="BH110">
        <v>1513.8292857142901</v>
      </c>
      <c r="BI110">
        <v>1549.78607142857</v>
      </c>
      <c r="BJ110">
        <v>22.3651464285714</v>
      </c>
      <c r="BK110">
        <v>20.438099999999999</v>
      </c>
      <c r="BL110">
        <v>1494.9803571428599</v>
      </c>
      <c r="BM110">
        <v>22.043721428571398</v>
      </c>
      <c r="BN110">
        <v>499.962357142857</v>
      </c>
      <c r="BO110">
        <v>67.992567857142902</v>
      </c>
      <c r="BP110">
        <v>3.75575392857143E-2</v>
      </c>
      <c r="BQ110">
        <v>24.309342857142902</v>
      </c>
      <c r="BR110">
        <v>24.963774999999998</v>
      </c>
      <c r="BS110">
        <v>999.9</v>
      </c>
      <c r="BT110">
        <v>0</v>
      </c>
      <c r="BU110">
        <v>0</v>
      </c>
      <c r="BV110">
        <v>9998.9285714285706</v>
      </c>
      <c r="BW110">
        <v>0</v>
      </c>
      <c r="BX110">
        <v>981.12128571428605</v>
      </c>
      <c r="BY110">
        <v>-35.955332142857102</v>
      </c>
      <c r="BZ110">
        <v>1548.46178571429</v>
      </c>
      <c r="CA110">
        <v>1582.12</v>
      </c>
      <c r="CB110">
        <v>1.92704964285714</v>
      </c>
      <c r="CC110">
        <v>1549.78607142857</v>
      </c>
      <c r="CD110">
        <v>20.438099999999999</v>
      </c>
      <c r="CE110">
        <v>1.5206649999999999</v>
      </c>
      <c r="CF110">
        <v>1.3896385714285699</v>
      </c>
      <c r="CG110">
        <v>13.1775357142857</v>
      </c>
      <c r="CH110">
        <v>11.805039285714299</v>
      </c>
      <c r="CI110">
        <v>1999.99892857143</v>
      </c>
      <c r="CJ110">
        <v>0.98000200000000004</v>
      </c>
      <c r="CK110">
        <v>1.9997899999999999E-2</v>
      </c>
      <c r="CL110">
        <v>0</v>
      </c>
      <c r="CM110">
        <v>2.2049964285714299</v>
      </c>
      <c r="CN110">
        <v>0</v>
      </c>
      <c r="CO110">
        <v>7969.5839285714301</v>
      </c>
      <c r="CP110">
        <v>17300.146428571399</v>
      </c>
      <c r="CQ110">
        <v>38.1316428571429</v>
      </c>
      <c r="CR110">
        <v>38.4325714285714</v>
      </c>
      <c r="CS110">
        <v>37.6825714285714</v>
      </c>
      <c r="CT110">
        <v>37.309785714285702</v>
      </c>
      <c r="CU110">
        <v>37.625</v>
      </c>
      <c r="CV110">
        <v>1959.99892857143</v>
      </c>
      <c r="CW110">
        <v>40</v>
      </c>
      <c r="CX110">
        <v>0</v>
      </c>
      <c r="CY110">
        <v>1657555107.9000001</v>
      </c>
      <c r="CZ110">
        <v>0</v>
      </c>
      <c r="DA110">
        <v>1657551629</v>
      </c>
      <c r="DB110" t="s">
        <v>353</v>
      </c>
      <c r="DC110">
        <v>1657551626.5</v>
      </c>
      <c r="DD110">
        <v>1657551629</v>
      </c>
      <c r="DE110">
        <v>1</v>
      </c>
      <c r="DF110">
        <v>0.40300000000000002</v>
      </c>
      <c r="DG110">
        <v>8.9999999999999993E-3</v>
      </c>
      <c r="DH110">
        <v>9.41</v>
      </c>
      <c r="DI110">
        <v>8.6999999999999994E-2</v>
      </c>
      <c r="DJ110">
        <v>417</v>
      </c>
      <c r="DK110">
        <v>17</v>
      </c>
      <c r="DL110">
        <v>1.61</v>
      </c>
      <c r="DM110">
        <v>0.59</v>
      </c>
      <c r="DN110">
        <v>-35.970505000000003</v>
      </c>
      <c r="DO110">
        <v>-1.4101508442775399</v>
      </c>
      <c r="DP110">
        <v>0.41946932661995701</v>
      </c>
      <c r="DQ110">
        <v>0</v>
      </c>
      <c r="DR110">
        <v>1.9294825</v>
      </c>
      <c r="DS110">
        <v>-7.4064540337728203E-3</v>
      </c>
      <c r="DT110">
        <v>9.2569149153484305E-3</v>
      </c>
      <c r="DU110">
        <v>1</v>
      </c>
      <c r="DV110">
        <v>1</v>
      </c>
      <c r="DW110">
        <v>2</v>
      </c>
      <c r="DX110" t="s">
        <v>354</v>
      </c>
      <c r="DY110">
        <v>2.9739900000000001</v>
      </c>
      <c r="DZ110">
        <v>2.6914600000000002</v>
      </c>
      <c r="EA110">
        <v>0.166517</v>
      </c>
      <c r="EB110">
        <v>0.16994899999999999</v>
      </c>
      <c r="EC110">
        <v>7.5079599999999996E-2</v>
      </c>
      <c r="ED110">
        <v>7.1045999999999998E-2</v>
      </c>
      <c r="EE110">
        <v>32507.200000000001</v>
      </c>
      <c r="EF110">
        <v>35369.5</v>
      </c>
      <c r="EG110">
        <v>35340.800000000003</v>
      </c>
      <c r="EH110">
        <v>38641.699999999997</v>
      </c>
      <c r="EI110">
        <v>46345</v>
      </c>
      <c r="EJ110">
        <v>51848.1</v>
      </c>
      <c r="EK110">
        <v>55216.7</v>
      </c>
      <c r="EL110">
        <v>61977.8</v>
      </c>
      <c r="EM110">
        <v>1.9782</v>
      </c>
      <c r="EN110">
        <v>2.1617999999999999</v>
      </c>
      <c r="EO110">
        <v>2.7418100000000001E-2</v>
      </c>
      <c r="EP110">
        <v>0</v>
      </c>
      <c r="EQ110">
        <v>24.515599999999999</v>
      </c>
      <c r="ER110">
        <v>999.9</v>
      </c>
      <c r="ES110">
        <v>57.447000000000003</v>
      </c>
      <c r="ET110">
        <v>26.062000000000001</v>
      </c>
      <c r="EU110">
        <v>28.614000000000001</v>
      </c>
      <c r="EV110">
        <v>51.389400000000002</v>
      </c>
      <c r="EW110">
        <v>37.616199999999999</v>
      </c>
      <c r="EX110">
        <v>2</v>
      </c>
      <c r="EY110">
        <v>-0.10018299999999999</v>
      </c>
      <c r="EZ110">
        <v>2.74647</v>
      </c>
      <c r="FA110">
        <v>20.1295</v>
      </c>
      <c r="FB110">
        <v>5.20052</v>
      </c>
      <c r="FC110">
        <v>12.0076</v>
      </c>
      <c r="FD110">
        <v>4.9756</v>
      </c>
      <c r="FE110">
        <v>3.2932000000000001</v>
      </c>
      <c r="FF110">
        <v>9999</v>
      </c>
      <c r="FG110">
        <v>9999</v>
      </c>
      <c r="FH110">
        <v>587.79999999999995</v>
      </c>
      <c r="FI110">
        <v>9999</v>
      </c>
      <c r="FJ110">
        <v>1.8627899999999999</v>
      </c>
      <c r="FK110">
        <v>1.8678300000000001</v>
      </c>
      <c r="FL110">
        <v>1.86768</v>
      </c>
      <c r="FM110">
        <v>1.8687400000000001</v>
      </c>
      <c r="FN110">
        <v>1.86954</v>
      </c>
      <c r="FO110">
        <v>1.8656900000000001</v>
      </c>
      <c r="FP110">
        <v>1.86676</v>
      </c>
      <c r="FQ110">
        <v>1.8681300000000001</v>
      </c>
      <c r="FR110">
        <v>5</v>
      </c>
      <c r="FS110">
        <v>0</v>
      </c>
      <c r="FT110">
        <v>0</v>
      </c>
      <c r="FU110">
        <v>0</v>
      </c>
      <c r="FV110" t="s">
        <v>355</v>
      </c>
      <c r="FW110" t="s">
        <v>356</v>
      </c>
      <c r="FX110" t="s">
        <v>357</v>
      </c>
      <c r="FY110" t="s">
        <v>357</v>
      </c>
      <c r="FZ110" t="s">
        <v>357</v>
      </c>
      <c r="GA110" t="s">
        <v>357</v>
      </c>
      <c r="GB110">
        <v>0</v>
      </c>
      <c r="GC110">
        <v>100</v>
      </c>
      <c r="GD110">
        <v>100</v>
      </c>
      <c r="GE110">
        <v>19.05</v>
      </c>
      <c r="GF110">
        <v>0.32090000000000002</v>
      </c>
      <c r="GG110">
        <v>5.5070148606051301</v>
      </c>
      <c r="GH110">
        <v>9.7577496247143302E-3</v>
      </c>
      <c r="GI110">
        <v>-4.8616792591943903E-7</v>
      </c>
      <c r="GJ110">
        <v>-4.7315034107036002E-11</v>
      </c>
      <c r="GK110">
        <v>-4.7501356017567997E-2</v>
      </c>
      <c r="GL110">
        <v>-2.7595818264672001E-2</v>
      </c>
      <c r="GM110">
        <v>2.4275452786486698E-3</v>
      </c>
      <c r="GN110">
        <v>-1.8891823597295299E-5</v>
      </c>
      <c r="GO110">
        <v>-2</v>
      </c>
      <c r="GP110">
        <v>2105</v>
      </c>
      <c r="GQ110">
        <v>1</v>
      </c>
      <c r="GR110">
        <v>22</v>
      </c>
      <c r="GS110">
        <v>58.5</v>
      </c>
      <c r="GT110">
        <v>58.5</v>
      </c>
      <c r="GU110">
        <v>3.7353499999999999</v>
      </c>
      <c r="GV110">
        <v>2.5708000000000002</v>
      </c>
      <c r="GW110">
        <v>2.2485400000000002</v>
      </c>
      <c r="GX110">
        <v>2.80884</v>
      </c>
      <c r="GY110">
        <v>1.9958499999999999</v>
      </c>
      <c r="GZ110">
        <v>2.3901400000000002</v>
      </c>
      <c r="HA110">
        <v>32.134399999999999</v>
      </c>
      <c r="HB110">
        <v>15.5067</v>
      </c>
      <c r="HC110">
        <v>18</v>
      </c>
      <c r="HD110">
        <v>488.71699999999998</v>
      </c>
      <c r="HE110">
        <v>612.51199999999994</v>
      </c>
      <c r="HF110">
        <v>18.110099999999999</v>
      </c>
      <c r="HG110">
        <v>26.0151</v>
      </c>
      <c r="HH110">
        <v>30.0002</v>
      </c>
      <c r="HI110">
        <v>25.8325</v>
      </c>
      <c r="HJ110">
        <v>25.747599999999998</v>
      </c>
      <c r="HK110">
        <v>74.773600000000002</v>
      </c>
      <c r="HL110">
        <v>31.833400000000001</v>
      </c>
      <c r="HM110">
        <v>74.435199999999995</v>
      </c>
      <c r="HN110">
        <v>18.118400000000001</v>
      </c>
      <c r="HO110">
        <v>1590.76</v>
      </c>
      <c r="HP110">
        <v>20.418500000000002</v>
      </c>
      <c r="HQ110">
        <v>102.44799999999999</v>
      </c>
      <c r="HR110">
        <v>103.164</v>
      </c>
    </row>
    <row r="111" spans="1:226" x14ac:dyDescent="0.2">
      <c r="A111">
        <v>206</v>
      </c>
      <c r="B111">
        <v>1657555141</v>
      </c>
      <c r="C111">
        <v>2045.9000000953699</v>
      </c>
      <c r="D111" t="s">
        <v>548</v>
      </c>
      <c r="E111" t="s">
        <v>549</v>
      </c>
      <c r="F111">
        <v>5</v>
      </c>
      <c r="G111" t="s">
        <v>1431</v>
      </c>
      <c r="H111" t="s">
        <v>351</v>
      </c>
      <c r="I111">
        <v>1657555133.5</v>
      </c>
      <c r="J111">
        <f t="shared" si="68"/>
        <v>1.0871385273030434E-2</v>
      </c>
      <c r="K111">
        <f t="shared" si="69"/>
        <v>10.871385273030434</v>
      </c>
      <c r="L111">
        <f t="shared" si="70"/>
        <v>79.34630811390376</v>
      </c>
      <c r="M111">
        <f t="shared" si="71"/>
        <v>1531.49814814815</v>
      </c>
      <c r="N111">
        <f t="shared" si="72"/>
        <v>1241.1463719757319</v>
      </c>
      <c r="O111">
        <f t="shared" si="73"/>
        <v>84.43398604436635</v>
      </c>
      <c r="P111">
        <f t="shared" si="74"/>
        <v>104.18633626738927</v>
      </c>
      <c r="Q111">
        <f t="shared" si="75"/>
        <v>0.55885084970531185</v>
      </c>
      <c r="R111">
        <f t="shared" si="76"/>
        <v>3.5670747826374409</v>
      </c>
      <c r="S111">
        <f t="shared" si="77"/>
        <v>0.51437213588982544</v>
      </c>
      <c r="T111">
        <f t="shared" si="78"/>
        <v>0.32518330957117325</v>
      </c>
      <c r="U111">
        <f t="shared" si="79"/>
        <v>321.51641377777736</v>
      </c>
      <c r="V111">
        <f t="shared" si="80"/>
        <v>23.53314520613165</v>
      </c>
      <c r="W111">
        <f t="shared" si="81"/>
        <v>23.53314520613165</v>
      </c>
      <c r="X111">
        <f t="shared" si="82"/>
        <v>2.9120062301894203</v>
      </c>
      <c r="Y111">
        <f t="shared" si="83"/>
        <v>49.854717190228648</v>
      </c>
      <c r="Z111">
        <f t="shared" si="84"/>
        <v>1.5210422257254006</v>
      </c>
      <c r="AA111">
        <f t="shared" si="85"/>
        <v>3.0509494616559967</v>
      </c>
      <c r="AB111">
        <f t="shared" si="86"/>
        <v>1.3909640044640197</v>
      </c>
      <c r="AC111">
        <f t="shared" si="87"/>
        <v>-479.42809054064213</v>
      </c>
      <c r="AD111">
        <f t="shared" si="88"/>
        <v>149.12982697591124</v>
      </c>
      <c r="AE111">
        <f t="shared" si="89"/>
        <v>8.747550801556601</v>
      </c>
      <c r="AF111">
        <f t="shared" si="90"/>
        <v>-3.4298985396929993E-2</v>
      </c>
      <c r="AG111">
        <f t="shared" si="91"/>
        <v>183.75471563286777</v>
      </c>
      <c r="AH111">
        <f t="shared" si="92"/>
        <v>10.948693599746266</v>
      </c>
      <c r="AI111">
        <f t="shared" si="93"/>
        <v>79.34630811390376</v>
      </c>
      <c r="AJ111">
        <v>1616.95632186884</v>
      </c>
      <c r="AK111">
        <v>1590.42678787879</v>
      </c>
      <c r="AL111">
        <v>3.3776105198264301</v>
      </c>
      <c r="AM111">
        <v>64.3374699649262</v>
      </c>
      <c r="AN111">
        <f t="shared" si="94"/>
        <v>10.871385273030434</v>
      </c>
      <c r="AO111">
        <v>20.439954111029799</v>
      </c>
      <c r="AP111">
        <v>22.3530945454545</v>
      </c>
      <c r="AQ111">
        <v>1.5663039891529499E-6</v>
      </c>
      <c r="AR111">
        <v>77.478032350522597</v>
      </c>
      <c r="AS111">
        <v>0</v>
      </c>
      <c r="AT111">
        <v>0</v>
      </c>
      <c r="AU111">
        <f t="shared" si="95"/>
        <v>1</v>
      </c>
      <c r="AV111">
        <f t="shared" si="96"/>
        <v>0</v>
      </c>
      <c r="AW111">
        <f t="shared" si="97"/>
        <v>36332.908855386202</v>
      </c>
      <c r="AX111">
        <f t="shared" si="98"/>
        <v>2000.00259259259</v>
      </c>
      <c r="AY111">
        <f t="shared" si="99"/>
        <v>1681.2021777777757</v>
      </c>
      <c r="AZ111">
        <f t="shared" si="100"/>
        <v>0.84059999922222328</v>
      </c>
      <c r="BA111">
        <f t="shared" si="101"/>
        <v>0.16075799849889083</v>
      </c>
      <c r="BB111">
        <v>0.9</v>
      </c>
      <c r="BC111">
        <v>0.5</v>
      </c>
      <c r="BD111" t="s">
        <v>352</v>
      </c>
      <c r="BE111">
        <v>2</v>
      </c>
      <c r="BF111" t="b">
        <v>1</v>
      </c>
      <c r="BG111">
        <v>1657555133.5</v>
      </c>
      <c r="BH111">
        <v>1531.49814814815</v>
      </c>
      <c r="BI111">
        <v>1567.59296296296</v>
      </c>
      <c r="BJ111">
        <v>22.358722222222202</v>
      </c>
      <c r="BK111">
        <v>20.4319814814815</v>
      </c>
      <c r="BL111">
        <v>1512.5085185185201</v>
      </c>
      <c r="BM111">
        <v>22.037611111111101</v>
      </c>
      <c r="BN111">
        <v>499.98970370370398</v>
      </c>
      <c r="BO111">
        <v>67.991633333333297</v>
      </c>
      <c r="BP111">
        <v>3.7398496296296303E-2</v>
      </c>
      <c r="BQ111">
        <v>24.3086185185185</v>
      </c>
      <c r="BR111">
        <v>24.9611185185185</v>
      </c>
      <c r="BS111">
        <v>999.9</v>
      </c>
      <c r="BT111">
        <v>0</v>
      </c>
      <c r="BU111">
        <v>0</v>
      </c>
      <c r="BV111">
        <v>10015.9259259259</v>
      </c>
      <c r="BW111">
        <v>0</v>
      </c>
      <c r="BX111">
        <v>981.49007407407396</v>
      </c>
      <c r="BY111">
        <v>-36.093714814814803</v>
      </c>
      <c r="BZ111">
        <v>1566.5251851851899</v>
      </c>
      <c r="CA111">
        <v>1600.2896296296301</v>
      </c>
      <c r="CB111">
        <v>1.92673851851852</v>
      </c>
      <c r="CC111">
        <v>1567.59296296296</v>
      </c>
      <c r="CD111">
        <v>20.4319814814815</v>
      </c>
      <c r="CE111">
        <v>1.52020666666667</v>
      </c>
      <c r="CF111">
        <v>1.3892040740740701</v>
      </c>
      <c r="CG111">
        <v>13.1729222222222</v>
      </c>
      <c r="CH111">
        <v>11.800296296296301</v>
      </c>
      <c r="CI111">
        <v>2000.00259259259</v>
      </c>
      <c r="CJ111">
        <v>0.98000200000000004</v>
      </c>
      <c r="CK111">
        <v>1.9997899999999999E-2</v>
      </c>
      <c r="CL111">
        <v>0</v>
      </c>
      <c r="CM111">
        <v>2.2178629629629598</v>
      </c>
      <c r="CN111">
        <v>0</v>
      </c>
      <c r="CO111">
        <v>7967.2181481481502</v>
      </c>
      <c r="CP111">
        <v>17300.188888888901</v>
      </c>
      <c r="CQ111">
        <v>38.129592592592601</v>
      </c>
      <c r="CR111">
        <v>38.4209259259259</v>
      </c>
      <c r="CS111">
        <v>37.666333333333299</v>
      </c>
      <c r="CT111">
        <v>37.300518518518501</v>
      </c>
      <c r="CU111">
        <v>37.618000000000002</v>
      </c>
      <c r="CV111">
        <v>1960.00259259259</v>
      </c>
      <c r="CW111">
        <v>40</v>
      </c>
      <c r="CX111">
        <v>0</v>
      </c>
      <c r="CY111">
        <v>1657555112.7</v>
      </c>
      <c r="CZ111">
        <v>0</v>
      </c>
      <c r="DA111">
        <v>1657551629</v>
      </c>
      <c r="DB111" t="s">
        <v>353</v>
      </c>
      <c r="DC111">
        <v>1657551626.5</v>
      </c>
      <c r="DD111">
        <v>1657551629</v>
      </c>
      <c r="DE111">
        <v>1</v>
      </c>
      <c r="DF111">
        <v>0.40300000000000002</v>
      </c>
      <c r="DG111">
        <v>8.9999999999999993E-3</v>
      </c>
      <c r="DH111">
        <v>9.41</v>
      </c>
      <c r="DI111">
        <v>8.6999999999999994E-2</v>
      </c>
      <c r="DJ111">
        <v>417</v>
      </c>
      <c r="DK111">
        <v>17</v>
      </c>
      <c r="DL111">
        <v>1.61</v>
      </c>
      <c r="DM111">
        <v>0.59</v>
      </c>
      <c r="DN111">
        <v>-35.990647500000001</v>
      </c>
      <c r="DO111">
        <v>-1.04944953095677</v>
      </c>
      <c r="DP111">
        <v>0.42167545694971398</v>
      </c>
      <c r="DQ111">
        <v>0</v>
      </c>
      <c r="DR111">
        <v>1.92521925</v>
      </c>
      <c r="DS111">
        <v>-2.0400337711071401E-2</v>
      </c>
      <c r="DT111">
        <v>9.0472723479234404E-3</v>
      </c>
      <c r="DU111">
        <v>1</v>
      </c>
      <c r="DV111">
        <v>1</v>
      </c>
      <c r="DW111">
        <v>2</v>
      </c>
      <c r="DX111" t="s">
        <v>354</v>
      </c>
      <c r="DY111">
        <v>2.9741399999999998</v>
      </c>
      <c r="DZ111">
        <v>2.6913</v>
      </c>
      <c r="EA111">
        <v>0.16761000000000001</v>
      </c>
      <c r="EB111">
        <v>0.17105899999999999</v>
      </c>
      <c r="EC111">
        <v>7.5090599999999993E-2</v>
      </c>
      <c r="ED111">
        <v>7.0976899999999996E-2</v>
      </c>
      <c r="EE111">
        <v>32465.200000000001</v>
      </c>
      <c r="EF111">
        <v>35322.699999999997</v>
      </c>
      <c r="EG111">
        <v>35341.4</v>
      </c>
      <c r="EH111">
        <v>38642.199999999997</v>
      </c>
      <c r="EI111">
        <v>46344.800000000003</v>
      </c>
      <c r="EJ111">
        <v>51852.3</v>
      </c>
      <c r="EK111">
        <v>55217.1</v>
      </c>
      <c r="EL111">
        <v>61978.2</v>
      </c>
      <c r="EM111">
        <v>1.9783999999999999</v>
      </c>
      <c r="EN111">
        <v>2.1619999999999999</v>
      </c>
      <c r="EO111">
        <v>2.77162E-2</v>
      </c>
      <c r="EP111">
        <v>0</v>
      </c>
      <c r="EQ111">
        <v>24.508600000000001</v>
      </c>
      <c r="ER111">
        <v>999.9</v>
      </c>
      <c r="ES111">
        <v>57.398000000000003</v>
      </c>
      <c r="ET111">
        <v>26.062000000000001</v>
      </c>
      <c r="EU111">
        <v>28.592099999999999</v>
      </c>
      <c r="EV111">
        <v>51.129399999999997</v>
      </c>
      <c r="EW111">
        <v>37.548099999999998</v>
      </c>
      <c r="EX111">
        <v>2</v>
      </c>
      <c r="EY111">
        <v>-0.10030500000000001</v>
      </c>
      <c r="EZ111">
        <v>2.7461899999999999</v>
      </c>
      <c r="FA111">
        <v>20.1294</v>
      </c>
      <c r="FB111">
        <v>5.1993200000000002</v>
      </c>
      <c r="FC111">
        <v>12.0076</v>
      </c>
      <c r="FD111">
        <v>4.976</v>
      </c>
      <c r="FE111">
        <v>3.2930000000000001</v>
      </c>
      <c r="FF111">
        <v>9999</v>
      </c>
      <c r="FG111">
        <v>9999</v>
      </c>
      <c r="FH111">
        <v>587.79999999999995</v>
      </c>
      <c r="FI111">
        <v>9999</v>
      </c>
      <c r="FJ111">
        <v>1.8628499999999999</v>
      </c>
      <c r="FK111">
        <v>1.8678300000000001</v>
      </c>
      <c r="FL111">
        <v>1.86768</v>
      </c>
      <c r="FM111">
        <v>1.8687400000000001</v>
      </c>
      <c r="FN111">
        <v>1.8695999999999999</v>
      </c>
      <c r="FO111">
        <v>1.8656600000000001</v>
      </c>
      <c r="FP111">
        <v>1.86676</v>
      </c>
      <c r="FQ111">
        <v>1.8681300000000001</v>
      </c>
      <c r="FR111">
        <v>5</v>
      </c>
      <c r="FS111">
        <v>0</v>
      </c>
      <c r="FT111">
        <v>0</v>
      </c>
      <c r="FU111">
        <v>0</v>
      </c>
      <c r="FV111" t="s">
        <v>355</v>
      </c>
      <c r="FW111" t="s">
        <v>356</v>
      </c>
      <c r="FX111" t="s">
        <v>357</v>
      </c>
      <c r="FY111" t="s">
        <v>357</v>
      </c>
      <c r="FZ111" t="s">
        <v>357</v>
      </c>
      <c r="GA111" t="s">
        <v>357</v>
      </c>
      <c r="GB111">
        <v>0</v>
      </c>
      <c r="GC111">
        <v>100</v>
      </c>
      <c r="GD111">
        <v>100</v>
      </c>
      <c r="GE111">
        <v>19.18</v>
      </c>
      <c r="GF111">
        <v>0.3211</v>
      </c>
      <c r="GG111">
        <v>5.5070148606051301</v>
      </c>
      <c r="GH111">
        <v>9.7577496247143302E-3</v>
      </c>
      <c r="GI111">
        <v>-4.8616792591943903E-7</v>
      </c>
      <c r="GJ111">
        <v>-4.7315034107036002E-11</v>
      </c>
      <c r="GK111">
        <v>-4.7501356017567997E-2</v>
      </c>
      <c r="GL111">
        <v>-2.7595818264672001E-2</v>
      </c>
      <c r="GM111">
        <v>2.4275452786486698E-3</v>
      </c>
      <c r="GN111">
        <v>-1.8891823597295299E-5</v>
      </c>
      <c r="GO111">
        <v>-2</v>
      </c>
      <c r="GP111">
        <v>2105</v>
      </c>
      <c r="GQ111">
        <v>1</v>
      </c>
      <c r="GR111">
        <v>22</v>
      </c>
      <c r="GS111">
        <v>58.6</v>
      </c>
      <c r="GT111">
        <v>58.5</v>
      </c>
      <c r="GU111">
        <v>3.7622100000000001</v>
      </c>
      <c r="GV111">
        <v>2.5720200000000002</v>
      </c>
      <c r="GW111">
        <v>2.2485400000000002</v>
      </c>
      <c r="GX111">
        <v>2.80762</v>
      </c>
      <c r="GY111">
        <v>1.9958499999999999</v>
      </c>
      <c r="GZ111">
        <v>2.4108900000000002</v>
      </c>
      <c r="HA111">
        <v>32.134399999999999</v>
      </c>
      <c r="HB111">
        <v>15.515499999999999</v>
      </c>
      <c r="HC111">
        <v>18</v>
      </c>
      <c r="HD111">
        <v>488.87799999999999</v>
      </c>
      <c r="HE111">
        <v>612.69000000000005</v>
      </c>
      <c r="HF111">
        <v>18.1357</v>
      </c>
      <c r="HG111">
        <v>26.017299999999999</v>
      </c>
      <c r="HH111">
        <v>30.0001</v>
      </c>
      <c r="HI111">
        <v>25.835599999999999</v>
      </c>
      <c r="HJ111">
        <v>25.749700000000001</v>
      </c>
      <c r="HK111">
        <v>75.316000000000003</v>
      </c>
      <c r="HL111">
        <v>31.833400000000001</v>
      </c>
      <c r="HM111">
        <v>74.061400000000006</v>
      </c>
      <c r="HN111">
        <v>18.142499999999998</v>
      </c>
      <c r="HO111">
        <v>1604.21</v>
      </c>
      <c r="HP111">
        <v>20.418500000000002</v>
      </c>
      <c r="HQ111">
        <v>102.449</v>
      </c>
      <c r="HR111">
        <v>103.16500000000001</v>
      </c>
    </row>
    <row r="112" spans="1:226" x14ac:dyDescent="0.2">
      <c r="A112">
        <v>207</v>
      </c>
      <c r="B112">
        <v>1657555146</v>
      </c>
      <c r="C112">
        <v>2050.9000000953702</v>
      </c>
      <c r="D112" t="s">
        <v>550</v>
      </c>
      <c r="E112" t="s">
        <v>551</v>
      </c>
      <c r="F112">
        <v>5</v>
      </c>
      <c r="G112" t="s">
        <v>1431</v>
      </c>
      <c r="H112" t="s">
        <v>351</v>
      </c>
      <c r="I112">
        <v>1657555138.2142899</v>
      </c>
      <c r="J112">
        <f t="shared" si="68"/>
        <v>1.1008067628146614E-2</v>
      </c>
      <c r="K112">
        <f t="shared" si="69"/>
        <v>11.008067628146614</v>
      </c>
      <c r="L112">
        <f t="shared" si="70"/>
        <v>77.594464493797844</v>
      </c>
      <c r="M112">
        <f t="shared" si="71"/>
        <v>1547.22</v>
      </c>
      <c r="N112">
        <f t="shared" si="72"/>
        <v>1265.3027395714582</v>
      </c>
      <c r="O112">
        <f t="shared" si="73"/>
        <v>86.077524562947531</v>
      </c>
      <c r="P112">
        <f t="shared" si="74"/>
        <v>105.25612834711029</v>
      </c>
      <c r="Q112">
        <f t="shared" si="75"/>
        <v>0.56803122090472191</v>
      </c>
      <c r="R112">
        <f t="shared" si="76"/>
        <v>3.5664438750502008</v>
      </c>
      <c r="S112">
        <f t="shared" si="77"/>
        <v>0.52213600641179381</v>
      </c>
      <c r="T112">
        <f t="shared" si="78"/>
        <v>0.33014894020240804</v>
      </c>
      <c r="U112">
        <f t="shared" si="79"/>
        <v>321.51713999999953</v>
      </c>
      <c r="V112">
        <f t="shared" si="80"/>
        <v>23.511577202883874</v>
      </c>
      <c r="W112">
        <f t="shared" si="81"/>
        <v>23.511577202883874</v>
      </c>
      <c r="X112">
        <f t="shared" si="82"/>
        <v>2.908222289586758</v>
      </c>
      <c r="Y112">
        <f t="shared" si="83"/>
        <v>49.818010921806589</v>
      </c>
      <c r="Z112">
        <f t="shared" si="84"/>
        <v>1.5206657887716228</v>
      </c>
      <c r="AA112">
        <f t="shared" si="85"/>
        <v>3.0524417989277639</v>
      </c>
      <c r="AB112">
        <f t="shared" si="86"/>
        <v>1.3875565008151352</v>
      </c>
      <c r="AC112">
        <f t="shared" si="87"/>
        <v>-485.45578240126571</v>
      </c>
      <c r="AD112">
        <f t="shared" si="88"/>
        <v>154.81938632449786</v>
      </c>
      <c r="AE112">
        <f t="shared" si="89"/>
        <v>9.0822773914256096</v>
      </c>
      <c r="AF112">
        <f t="shared" si="90"/>
        <v>-3.6978685342688777E-2</v>
      </c>
      <c r="AG112">
        <f t="shared" si="91"/>
        <v>182.5421885804181</v>
      </c>
      <c r="AH112">
        <f t="shared" si="92"/>
        <v>10.974285257694094</v>
      </c>
      <c r="AI112">
        <f t="shared" si="93"/>
        <v>77.594464493797844</v>
      </c>
      <c r="AJ112">
        <v>1632.6774395227901</v>
      </c>
      <c r="AK112">
        <v>1606.9789696969699</v>
      </c>
      <c r="AL112">
        <v>3.2340338596412699</v>
      </c>
      <c r="AM112">
        <v>64.3374699649262</v>
      </c>
      <c r="AN112">
        <f t="shared" si="94"/>
        <v>11.008067628146614</v>
      </c>
      <c r="AO112">
        <v>20.403102573154499</v>
      </c>
      <c r="AP112">
        <v>22.341726060606</v>
      </c>
      <c r="AQ112">
        <v>-3.4262915041239001E-4</v>
      </c>
      <c r="AR112">
        <v>77.478032350522597</v>
      </c>
      <c r="AS112">
        <v>0</v>
      </c>
      <c r="AT112">
        <v>0</v>
      </c>
      <c r="AU112">
        <f t="shared" si="95"/>
        <v>1</v>
      </c>
      <c r="AV112">
        <f t="shared" si="96"/>
        <v>0</v>
      </c>
      <c r="AW112">
        <f t="shared" si="97"/>
        <v>36323.812051301698</v>
      </c>
      <c r="AX112">
        <f t="shared" si="98"/>
        <v>2000.00714285714</v>
      </c>
      <c r="AY112">
        <f t="shared" si="99"/>
        <v>1681.2059999999974</v>
      </c>
      <c r="AZ112">
        <f t="shared" si="100"/>
        <v>0.84059999785715045</v>
      </c>
      <c r="BA112">
        <f t="shared" si="101"/>
        <v>0.16075799586430048</v>
      </c>
      <c r="BB112">
        <v>0.9</v>
      </c>
      <c r="BC112">
        <v>0.5</v>
      </c>
      <c r="BD112" t="s">
        <v>352</v>
      </c>
      <c r="BE112">
        <v>2</v>
      </c>
      <c r="BF112" t="b">
        <v>1</v>
      </c>
      <c r="BG112">
        <v>1657555138.2142899</v>
      </c>
      <c r="BH112">
        <v>1547.22</v>
      </c>
      <c r="BI112">
        <v>1583.1335714285699</v>
      </c>
      <c r="BJ112">
        <v>22.353135714285699</v>
      </c>
      <c r="BK112">
        <v>20.421939285714299</v>
      </c>
      <c r="BL112">
        <v>1528.1053571428599</v>
      </c>
      <c r="BM112">
        <v>22.032296428571399</v>
      </c>
      <c r="BN112">
        <v>500.00496428571398</v>
      </c>
      <c r="BO112">
        <v>67.991799999999998</v>
      </c>
      <c r="BP112">
        <v>3.7393228571428599E-2</v>
      </c>
      <c r="BQ112">
        <v>24.3167785714286</v>
      </c>
      <c r="BR112">
        <v>24.966953571428601</v>
      </c>
      <c r="BS112">
        <v>999.9</v>
      </c>
      <c r="BT112">
        <v>0</v>
      </c>
      <c r="BU112">
        <v>0</v>
      </c>
      <c r="BV112">
        <v>10013.5714285714</v>
      </c>
      <c r="BW112">
        <v>0</v>
      </c>
      <c r="BX112">
        <v>981.81517857142899</v>
      </c>
      <c r="BY112">
        <v>-35.913439285714297</v>
      </c>
      <c r="BZ112">
        <v>1582.59678571429</v>
      </c>
      <c r="CA112">
        <v>1616.1382142857101</v>
      </c>
      <c r="CB112">
        <v>1.93119285714286</v>
      </c>
      <c r="CC112">
        <v>1583.1335714285699</v>
      </c>
      <c r="CD112">
        <v>20.421939285714299</v>
      </c>
      <c r="CE112">
        <v>1.5198296428571401</v>
      </c>
      <c r="CF112">
        <v>1.3885246428571401</v>
      </c>
      <c r="CG112">
        <v>13.169128571428599</v>
      </c>
      <c r="CH112">
        <v>11.792882142857099</v>
      </c>
      <c r="CI112">
        <v>2000.00714285714</v>
      </c>
      <c r="CJ112">
        <v>0.98000200000000004</v>
      </c>
      <c r="CK112">
        <v>1.9997899999999999E-2</v>
      </c>
      <c r="CL112">
        <v>0</v>
      </c>
      <c r="CM112">
        <v>2.2456428571428599</v>
      </c>
      <c r="CN112">
        <v>0</v>
      </c>
      <c r="CO112">
        <v>7965.2985714285696</v>
      </c>
      <c r="CP112">
        <v>17300.2357142857</v>
      </c>
      <c r="CQ112">
        <v>38.125</v>
      </c>
      <c r="CR112">
        <v>38.401571428571401</v>
      </c>
      <c r="CS112">
        <v>37.647142857142903</v>
      </c>
      <c r="CT112">
        <v>37.283214285714301</v>
      </c>
      <c r="CU112">
        <v>37.602499999999999</v>
      </c>
      <c r="CV112">
        <v>1960.00714285714</v>
      </c>
      <c r="CW112">
        <v>40</v>
      </c>
      <c r="CX112">
        <v>0</v>
      </c>
      <c r="CY112">
        <v>1657555118.0999999</v>
      </c>
      <c r="CZ112">
        <v>0</v>
      </c>
      <c r="DA112">
        <v>1657551629</v>
      </c>
      <c r="DB112" t="s">
        <v>353</v>
      </c>
      <c r="DC112">
        <v>1657551626.5</v>
      </c>
      <c r="DD112">
        <v>1657551629</v>
      </c>
      <c r="DE112">
        <v>1</v>
      </c>
      <c r="DF112">
        <v>0.40300000000000002</v>
      </c>
      <c r="DG112">
        <v>8.9999999999999993E-3</v>
      </c>
      <c r="DH112">
        <v>9.41</v>
      </c>
      <c r="DI112">
        <v>8.6999999999999994E-2</v>
      </c>
      <c r="DJ112">
        <v>417</v>
      </c>
      <c r="DK112">
        <v>17</v>
      </c>
      <c r="DL112">
        <v>1.61</v>
      </c>
      <c r="DM112">
        <v>0.59</v>
      </c>
      <c r="DN112">
        <v>-36.032202499999997</v>
      </c>
      <c r="DO112">
        <v>1.70106529080679</v>
      </c>
      <c r="DP112">
        <v>0.56567804955093504</v>
      </c>
      <c r="DQ112">
        <v>0</v>
      </c>
      <c r="DR112">
        <v>1.9303220000000001</v>
      </c>
      <c r="DS112">
        <v>5.7398949343335101E-2</v>
      </c>
      <c r="DT112">
        <v>1.2987805472827201E-2</v>
      </c>
      <c r="DU112">
        <v>1</v>
      </c>
      <c r="DV112">
        <v>1</v>
      </c>
      <c r="DW112">
        <v>2</v>
      </c>
      <c r="DX112" t="s">
        <v>354</v>
      </c>
      <c r="DY112">
        <v>2.97342</v>
      </c>
      <c r="DZ112">
        <v>2.6915399999999998</v>
      </c>
      <c r="EA112">
        <v>0.168653</v>
      </c>
      <c r="EB112">
        <v>0.172073</v>
      </c>
      <c r="EC112">
        <v>7.5076599999999993E-2</v>
      </c>
      <c r="ED112">
        <v>7.0976499999999998E-2</v>
      </c>
      <c r="EE112">
        <v>32423.7</v>
      </c>
      <c r="EF112">
        <v>35278.9</v>
      </c>
      <c r="EG112">
        <v>35340.5</v>
      </c>
      <c r="EH112">
        <v>38641.5</v>
      </c>
      <c r="EI112">
        <v>46345.5</v>
      </c>
      <c r="EJ112">
        <v>51851.4</v>
      </c>
      <c r="EK112">
        <v>55217.1</v>
      </c>
      <c r="EL112">
        <v>61977</v>
      </c>
      <c r="EM112">
        <v>1.9783999999999999</v>
      </c>
      <c r="EN112">
        <v>2.1621999999999999</v>
      </c>
      <c r="EO112">
        <v>2.80142E-2</v>
      </c>
      <c r="EP112">
        <v>0</v>
      </c>
      <c r="EQ112">
        <v>24.506499999999999</v>
      </c>
      <c r="ER112">
        <v>999.9</v>
      </c>
      <c r="ES112">
        <v>57.374000000000002</v>
      </c>
      <c r="ET112">
        <v>26.082999999999998</v>
      </c>
      <c r="EU112">
        <v>28.614000000000001</v>
      </c>
      <c r="EV112">
        <v>51.019399999999997</v>
      </c>
      <c r="EW112">
        <v>37.536099999999998</v>
      </c>
      <c r="EX112">
        <v>2</v>
      </c>
      <c r="EY112">
        <v>-0.100122</v>
      </c>
      <c r="EZ112">
        <v>2.7674699999999999</v>
      </c>
      <c r="FA112">
        <v>20.128900000000002</v>
      </c>
      <c r="FB112">
        <v>5.20052</v>
      </c>
      <c r="FC112">
        <v>12.0099</v>
      </c>
      <c r="FD112">
        <v>4.976</v>
      </c>
      <c r="FE112">
        <v>3.2930000000000001</v>
      </c>
      <c r="FF112">
        <v>9999</v>
      </c>
      <c r="FG112">
        <v>9999</v>
      </c>
      <c r="FH112">
        <v>587.79999999999995</v>
      </c>
      <c r="FI112">
        <v>9999</v>
      </c>
      <c r="FJ112">
        <v>1.8628199999999999</v>
      </c>
      <c r="FK112">
        <v>1.8678300000000001</v>
      </c>
      <c r="FL112">
        <v>1.8676200000000001</v>
      </c>
      <c r="FM112">
        <v>1.8687100000000001</v>
      </c>
      <c r="FN112">
        <v>1.86954</v>
      </c>
      <c r="FO112">
        <v>1.8656900000000001</v>
      </c>
      <c r="FP112">
        <v>1.86676</v>
      </c>
      <c r="FQ112">
        <v>1.8681300000000001</v>
      </c>
      <c r="FR112">
        <v>5</v>
      </c>
      <c r="FS112">
        <v>0</v>
      </c>
      <c r="FT112">
        <v>0</v>
      </c>
      <c r="FU112">
        <v>0</v>
      </c>
      <c r="FV112" t="s">
        <v>355</v>
      </c>
      <c r="FW112" t="s">
        <v>356</v>
      </c>
      <c r="FX112" t="s">
        <v>357</v>
      </c>
      <c r="FY112" t="s">
        <v>357</v>
      </c>
      <c r="FZ112" t="s">
        <v>357</v>
      </c>
      <c r="GA112" t="s">
        <v>357</v>
      </c>
      <c r="GB112">
        <v>0</v>
      </c>
      <c r="GC112">
        <v>100</v>
      </c>
      <c r="GD112">
        <v>100</v>
      </c>
      <c r="GE112">
        <v>19.309999999999999</v>
      </c>
      <c r="GF112">
        <v>0.32069999999999999</v>
      </c>
      <c r="GG112">
        <v>5.5070148606051301</v>
      </c>
      <c r="GH112">
        <v>9.7577496247143302E-3</v>
      </c>
      <c r="GI112">
        <v>-4.8616792591943903E-7</v>
      </c>
      <c r="GJ112">
        <v>-4.7315034107036002E-11</v>
      </c>
      <c r="GK112">
        <v>-4.7501356017567997E-2</v>
      </c>
      <c r="GL112">
        <v>-2.7595818264672001E-2</v>
      </c>
      <c r="GM112">
        <v>2.4275452786486698E-3</v>
      </c>
      <c r="GN112">
        <v>-1.8891823597295299E-5</v>
      </c>
      <c r="GO112">
        <v>-2</v>
      </c>
      <c r="GP112">
        <v>2105</v>
      </c>
      <c r="GQ112">
        <v>1</v>
      </c>
      <c r="GR112">
        <v>22</v>
      </c>
      <c r="GS112">
        <v>58.7</v>
      </c>
      <c r="GT112">
        <v>58.6</v>
      </c>
      <c r="GU112">
        <v>3.7878400000000001</v>
      </c>
      <c r="GV112">
        <v>2.5695800000000002</v>
      </c>
      <c r="GW112">
        <v>2.2485400000000002</v>
      </c>
      <c r="GX112">
        <v>2.80762</v>
      </c>
      <c r="GY112">
        <v>1.9958499999999999</v>
      </c>
      <c r="GZ112">
        <v>2.3852500000000001</v>
      </c>
      <c r="HA112">
        <v>32.156399999999998</v>
      </c>
      <c r="HB112">
        <v>15.5067</v>
      </c>
      <c r="HC112">
        <v>18</v>
      </c>
      <c r="HD112">
        <v>488.89600000000002</v>
      </c>
      <c r="HE112">
        <v>612.89400000000001</v>
      </c>
      <c r="HF112">
        <v>18.159700000000001</v>
      </c>
      <c r="HG112">
        <v>26.019500000000001</v>
      </c>
      <c r="HH112">
        <v>30.000299999999999</v>
      </c>
      <c r="HI112">
        <v>25.837700000000002</v>
      </c>
      <c r="HJ112">
        <v>25.753599999999999</v>
      </c>
      <c r="HK112">
        <v>75.934700000000007</v>
      </c>
      <c r="HL112">
        <v>31.833400000000001</v>
      </c>
      <c r="HM112">
        <v>74.061400000000006</v>
      </c>
      <c r="HN112">
        <v>18.161999999999999</v>
      </c>
      <c r="HO112">
        <v>1624.61</v>
      </c>
      <c r="HP112">
        <v>20.418500000000002</v>
      </c>
      <c r="HQ112">
        <v>102.44799999999999</v>
      </c>
      <c r="HR112">
        <v>103.163</v>
      </c>
    </row>
    <row r="113" spans="1:226" x14ac:dyDescent="0.2">
      <c r="A113">
        <v>208</v>
      </c>
      <c r="B113">
        <v>1657555151</v>
      </c>
      <c r="C113">
        <v>2055.9000000953702</v>
      </c>
      <c r="D113" t="s">
        <v>552</v>
      </c>
      <c r="E113" t="s">
        <v>553</v>
      </c>
      <c r="F113">
        <v>5</v>
      </c>
      <c r="G113" t="s">
        <v>1431</v>
      </c>
      <c r="H113" t="s">
        <v>351</v>
      </c>
      <c r="I113">
        <v>1657555143.5</v>
      </c>
      <c r="J113">
        <f t="shared" si="68"/>
        <v>1.0926723210118965E-2</v>
      </c>
      <c r="K113">
        <f t="shared" si="69"/>
        <v>10.926723210118965</v>
      </c>
      <c r="L113">
        <f t="shared" si="70"/>
        <v>76.308124205195398</v>
      </c>
      <c r="M113">
        <f t="shared" si="71"/>
        <v>1564.73814814815</v>
      </c>
      <c r="N113">
        <f t="shared" si="72"/>
        <v>1283.3589619582731</v>
      </c>
      <c r="O113">
        <f t="shared" si="73"/>
        <v>87.30628087982457</v>
      </c>
      <c r="P113">
        <f t="shared" si="74"/>
        <v>106.44836894047472</v>
      </c>
      <c r="Q113">
        <f t="shared" si="75"/>
        <v>0.56128062804854895</v>
      </c>
      <c r="R113">
        <f t="shared" si="76"/>
        <v>3.5659934368595585</v>
      </c>
      <c r="S113">
        <f t="shared" si="77"/>
        <v>0.51641848613066543</v>
      </c>
      <c r="T113">
        <f t="shared" si="78"/>
        <v>0.32649290748192827</v>
      </c>
      <c r="U113">
        <f t="shared" si="79"/>
        <v>321.5184235555563</v>
      </c>
      <c r="V113">
        <f t="shared" si="80"/>
        <v>23.537771188325053</v>
      </c>
      <c r="W113">
        <f t="shared" si="81"/>
        <v>23.537771188325053</v>
      </c>
      <c r="X113">
        <f t="shared" si="82"/>
        <v>2.9128183838236161</v>
      </c>
      <c r="Y113">
        <f t="shared" si="83"/>
        <v>49.78034213748883</v>
      </c>
      <c r="Z113">
        <f t="shared" si="84"/>
        <v>1.520304584448031</v>
      </c>
      <c r="AA113">
        <f t="shared" si="85"/>
        <v>3.0540259852957345</v>
      </c>
      <c r="AB113">
        <f t="shared" si="86"/>
        <v>1.3925137993755852</v>
      </c>
      <c r="AC113">
        <f t="shared" si="87"/>
        <v>-481.86849356624634</v>
      </c>
      <c r="AD113">
        <f t="shared" si="88"/>
        <v>151.42863194531029</v>
      </c>
      <c r="AE113">
        <f t="shared" si="89"/>
        <v>8.8860490164552761</v>
      </c>
      <c r="AF113">
        <f t="shared" si="90"/>
        <v>-3.5389048924486133E-2</v>
      </c>
      <c r="AG113">
        <f t="shared" si="91"/>
        <v>183.43571988897966</v>
      </c>
      <c r="AH113">
        <f t="shared" si="92"/>
        <v>10.969649691060109</v>
      </c>
      <c r="AI113">
        <f t="shared" si="93"/>
        <v>76.308124205195398</v>
      </c>
      <c r="AJ113">
        <v>1651.1763092587901</v>
      </c>
      <c r="AK113">
        <v>1624.50454545454</v>
      </c>
      <c r="AL113">
        <v>3.5764598894748998</v>
      </c>
      <c r="AM113">
        <v>64.3374699649262</v>
      </c>
      <c r="AN113">
        <f t="shared" si="94"/>
        <v>10.926723210118965</v>
      </c>
      <c r="AO113">
        <v>20.4131797617014</v>
      </c>
      <c r="AP113">
        <v>22.336588484848502</v>
      </c>
      <c r="AQ113">
        <v>-1.5122462655148099E-4</v>
      </c>
      <c r="AR113">
        <v>77.478032350522597</v>
      </c>
      <c r="AS113">
        <v>0</v>
      </c>
      <c r="AT113">
        <v>0</v>
      </c>
      <c r="AU113">
        <f t="shared" si="95"/>
        <v>1</v>
      </c>
      <c r="AV113">
        <f t="shared" si="96"/>
        <v>0</v>
      </c>
      <c r="AW113">
        <f t="shared" si="97"/>
        <v>36316.977341184829</v>
      </c>
      <c r="AX113">
        <f t="shared" si="98"/>
        <v>2000.0151851851899</v>
      </c>
      <c r="AY113">
        <f t="shared" si="99"/>
        <v>1681.2127555555596</v>
      </c>
      <c r="AZ113">
        <f t="shared" si="100"/>
        <v>0.84059999544447905</v>
      </c>
      <c r="BA113">
        <f t="shared" si="101"/>
        <v>0.16075799120784454</v>
      </c>
      <c r="BB113">
        <v>0.9</v>
      </c>
      <c r="BC113">
        <v>0.5</v>
      </c>
      <c r="BD113" t="s">
        <v>352</v>
      </c>
      <c r="BE113">
        <v>2</v>
      </c>
      <c r="BF113" t="b">
        <v>1</v>
      </c>
      <c r="BG113">
        <v>1657555143.5</v>
      </c>
      <c r="BH113">
        <v>1564.73814814815</v>
      </c>
      <c r="BI113">
        <v>1600.84407407407</v>
      </c>
      <c r="BJ113">
        <v>22.347722222222199</v>
      </c>
      <c r="BK113">
        <v>20.417425925925901</v>
      </c>
      <c r="BL113">
        <v>1545.4859259259299</v>
      </c>
      <c r="BM113">
        <v>22.027144444444399</v>
      </c>
      <c r="BN113">
        <v>500.02959259259302</v>
      </c>
      <c r="BO113">
        <v>67.992181481481495</v>
      </c>
      <c r="BP113">
        <v>3.7328162962962999E-2</v>
      </c>
      <c r="BQ113">
        <v>24.325437037036998</v>
      </c>
      <c r="BR113">
        <v>24.9736592592593</v>
      </c>
      <c r="BS113">
        <v>999.9</v>
      </c>
      <c r="BT113">
        <v>0</v>
      </c>
      <c r="BU113">
        <v>0</v>
      </c>
      <c r="BV113">
        <v>10011.851851851899</v>
      </c>
      <c r="BW113">
        <v>0</v>
      </c>
      <c r="BX113">
        <v>982.36825925925905</v>
      </c>
      <c r="BY113">
        <v>-36.106277777777798</v>
      </c>
      <c r="BZ113">
        <v>1600.5059259259299</v>
      </c>
      <c r="CA113">
        <v>1634.21074074074</v>
      </c>
      <c r="CB113">
        <v>1.9302896296296299</v>
      </c>
      <c r="CC113">
        <v>1600.84407407407</v>
      </c>
      <c r="CD113">
        <v>20.417425925925901</v>
      </c>
      <c r="CE113">
        <v>1.5194688888888901</v>
      </c>
      <c r="CF113">
        <v>1.38822592592593</v>
      </c>
      <c r="CG113">
        <v>13.165503703703701</v>
      </c>
      <c r="CH113">
        <v>11.7896185185185</v>
      </c>
      <c r="CI113">
        <v>2000.0151851851899</v>
      </c>
      <c r="CJ113">
        <v>0.98000200000000004</v>
      </c>
      <c r="CK113">
        <v>1.9997899999999999E-2</v>
      </c>
      <c r="CL113">
        <v>0</v>
      </c>
      <c r="CM113">
        <v>2.30046666666667</v>
      </c>
      <c r="CN113">
        <v>0</v>
      </c>
      <c r="CO113">
        <v>7964.1962962962998</v>
      </c>
      <c r="CP113">
        <v>17300.311111111099</v>
      </c>
      <c r="CQ113">
        <v>38.125</v>
      </c>
      <c r="CR113">
        <v>38.384185185185203</v>
      </c>
      <c r="CS113">
        <v>37.629592592592601</v>
      </c>
      <c r="CT113">
        <v>37.263777777777797</v>
      </c>
      <c r="CU113">
        <v>37.580666666666701</v>
      </c>
      <c r="CV113">
        <v>1960.0151851851899</v>
      </c>
      <c r="CW113">
        <v>40</v>
      </c>
      <c r="CX113">
        <v>0</v>
      </c>
      <c r="CY113">
        <v>1657555122.9000001</v>
      </c>
      <c r="CZ113">
        <v>0</v>
      </c>
      <c r="DA113">
        <v>1657551629</v>
      </c>
      <c r="DB113" t="s">
        <v>353</v>
      </c>
      <c r="DC113">
        <v>1657551626.5</v>
      </c>
      <c r="DD113">
        <v>1657551629</v>
      </c>
      <c r="DE113">
        <v>1</v>
      </c>
      <c r="DF113">
        <v>0.40300000000000002</v>
      </c>
      <c r="DG113">
        <v>8.9999999999999993E-3</v>
      </c>
      <c r="DH113">
        <v>9.41</v>
      </c>
      <c r="DI113">
        <v>8.6999999999999994E-2</v>
      </c>
      <c r="DJ113">
        <v>417</v>
      </c>
      <c r="DK113">
        <v>17</v>
      </c>
      <c r="DL113">
        <v>1.61</v>
      </c>
      <c r="DM113">
        <v>0.59</v>
      </c>
      <c r="DN113">
        <v>-36.104489999999998</v>
      </c>
      <c r="DO113">
        <v>-0.349281050656572</v>
      </c>
      <c r="DP113">
        <v>0.64444009993171603</v>
      </c>
      <c r="DQ113">
        <v>0</v>
      </c>
      <c r="DR113">
        <v>1.9313024999999999</v>
      </c>
      <c r="DS113">
        <v>1.65798123827363E-2</v>
      </c>
      <c r="DT113">
        <v>1.17594280792052E-2</v>
      </c>
      <c r="DU113">
        <v>1</v>
      </c>
      <c r="DV113">
        <v>1</v>
      </c>
      <c r="DW113">
        <v>2</v>
      </c>
      <c r="DX113" t="s">
        <v>354</v>
      </c>
      <c r="DY113">
        <v>2.9739100000000001</v>
      </c>
      <c r="DZ113">
        <v>2.6914600000000002</v>
      </c>
      <c r="EA113">
        <v>0.16975299999999999</v>
      </c>
      <c r="EB113">
        <v>0.173184</v>
      </c>
      <c r="EC113">
        <v>7.5040599999999999E-2</v>
      </c>
      <c r="ED113">
        <v>7.1013499999999993E-2</v>
      </c>
      <c r="EE113">
        <v>32380.799999999999</v>
      </c>
      <c r="EF113">
        <v>35231.4</v>
      </c>
      <c r="EG113">
        <v>35340.400000000001</v>
      </c>
      <c r="EH113">
        <v>38641.300000000003</v>
      </c>
      <c r="EI113">
        <v>46346.5</v>
      </c>
      <c r="EJ113">
        <v>51848.6</v>
      </c>
      <c r="EK113">
        <v>55216.1</v>
      </c>
      <c r="EL113">
        <v>61976.2</v>
      </c>
      <c r="EM113">
        <v>1.978</v>
      </c>
      <c r="EN113">
        <v>2.1617999999999999</v>
      </c>
      <c r="EO113">
        <v>2.9504300000000001E-2</v>
      </c>
      <c r="EP113">
        <v>0</v>
      </c>
      <c r="EQ113">
        <v>24.501100000000001</v>
      </c>
      <c r="ER113">
        <v>999.9</v>
      </c>
      <c r="ES113">
        <v>57.325000000000003</v>
      </c>
      <c r="ET113">
        <v>26.082999999999998</v>
      </c>
      <c r="EU113">
        <v>28.5916</v>
      </c>
      <c r="EV113">
        <v>51.089399999999998</v>
      </c>
      <c r="EW113">
        <v>37.568100000000001</v>
      </c>
      <c r="EX113">
        <v>2</v>
      </c>
      <c r="EY113">
        <v>-9.9715399999999996E-2</v>
      </c>
      <c r="EZ113">
        <v>2.7938999999999998</v>
      </c>
      <c r="FA113">
        <v>20.128499999999999</v>
      </c>
      <c r="FB113">
        <v>5.20052</v>
      </c>
      <c r="FC113">
        <v>12.006399999999999</v>
      </c>
      <c r="FD113">
        <v>4.9756</v>
      </c>
      <c r="FE113">
        <v>3.2930000000000001</v>
      </c>
      <c r="FF113">
        <v>9999</v>
      </c>
      <c r="FG113">
        <v>9999</v>
      </c>
      <c r="FH113">
        <v>587.79999999999995</v>
      </c>
      <c r="FI113">
        <v>9999</v>
      </c>
      <c r="FJ113">
        <v>1.8628899999999999</v>
      </c>
      <c r="FK113">
        <v>1.8678300000000001</v>
      </c>
      <c r="FL113">
        <v>1.86768</v>
      </c>
      <c r="FM113">
        <v>1.8687400000000001</v>
      </c>
      <c r="FN113">
        <v>1.86957</v>
      </c>
      <c r="FO113">
        <v>1.8656600000000001</v>
      </c>
      <c r="FP113">
        <v>1.86676</v>
      </c>
      <c r="FQ113">
        <v>1.8681300000000001</v>
      </c>
      <c r="FR113">
        <v>5</v>
      </c>
      <c r="FS113">
        <v>0</v>
      </c>
      <c r="FT113">
        <v>0</v>
      </c>
      <c r="FU113">
        <v>0</v>
      </c>
      <c r="FV113" t="s">
        <v>355</v>
      </c>
      <c r="FW113" t="s">
        <v>356</v>
      </c>
      <c r="FX113" t="s">
        <v>357</v>
      </c>
      <c r="FY113" t="s">
        <v>357</v>
      </c>
      <c r="FZ113" t="s">
        <v>357</v>
      </c>
      <c r="GA113" t="s">
        <v>357</v>
      </c>
      <c r="GB113">
        <v>0</v>
      </c>
      <c r="GC113">
        <v>100</v>
      </c>
      <c r="GD113">
        <v>100</v>
      </c>
      <c r="GE113">
        <v>19.440000000000001</v>
      </c>
      <c r="GF113">
        <v>0.32</v>
      </c>
      <c r="GG113">
        <v>5.5070148606051301</v>
      </c>
      <c r="GH113">
        <v>9.7577496247143302E-3</v>
      </c>
      <c r="GI113">
        <v>-4.8616792591943903E-7</v>
      </c>
      <c r="GJ113">
        <v>-4.7315034107036002E-11</v>
      </c>
      <c r="GK113">
        <v>-4.7501356017567997E-2</v>
      </c>
      <c r="GL113">
        <v>-2.7595818264672001E-2</v>
      </c>
      <c r="GM113">
        <v>2.4275452786486698E-3</v>
      </c>
      <c r="GN113">
        <v>-1.8891823597295299E-5</v>
      </c>
      <c r="GO113">
        <v>-2</v>
      </c>
      <c r="GP113">
        <v>2105</v>
      </c>
      <c r="GQ113">
        <v>1</v>
      </c>
      <c r="GR113">
        <v>22</v>
      </c>
      <c r="GS113">
        <v>58.7</v>
      </c>
      <c r="GT113">
        <v>58.7</v>
      </c>
      <c r="GU113">
        <v>3.8208000000000002</v>
      </c>
      <c r="GV113">
        <v>2.5732400000000002</v>
      </c>
      <c r="GW113">
        <v>2.2485400000000002</v>
      </c>
      <c r="GX113">
        <v>2.8064</v>
      </c>
      <c r="GY113">
        <v>1.9958499999999999</v>
      </c>
      <c r="GZ113">
        <v>2.3718300000000001</v>
      </c>
      <c r="HA113">
        <v>32.156399999999998</v>
      </c>
      <c r="HB113">
        <v>15.5067</v>
      </c>
      <c r="HC113">
        <v>18</v>
      </c>
      <c r="HD113">
        <v>488.65899999999999</v>
      </c>
      <c r="HE113">
        <v>612.61</v>
      </c>
      <c r="HF113">
        <v>18.177099999999999</v>
      </c>
      <c r="HG113">
        <v>26.021799999999999</v>
      </c>
      <c r="HH113">
        <v>30.0002</v>
      </c>
      <c r="HI113">
        <v>25.8399</v>
      </c>
      <c r="HJ113">
        <v>25.755700000000001</v>
      </c>
      <c r="HK113">
        <v>76.492400000000004</v>
      </c>
      <c r="HL113">
        <v>31.833400000000001</v>
      </c>
      <c r="HM113">
        <v>73.676400000000001</v>
      </c>
      <c r="HN113">
        <v>18.1767</v>
      </c>
      <c r="HO113">
        <v>1638.13</v>
      </c>
      <c r="HP113">
        <v>20.418500000000002</v>
      </c>
      <c r="HQ113">
        <v>102.447</v>
      </c>
      <c r="HR113">
        <v>103.16200000000001</v>
      </c>
    </row>
    <row r="114" spans="1:226" x14ac:dyDescent="0.2">
      <c r="A114">
        <v>209</v>
      </c>
      <c r="B114">
        <v>1657555156</v>
      </c>
      <c r="C114">
        <v>2060.9000000953702</v>
      </c>
      <c r="D114" t="s">
        <v>554</v>
      </c>
      <c r="E114" t="s">
        <v>555</v>
      </c>
      <c r="F114">
        <v>5</v>
      </c>
      <c r="G114" t="s">
        <v>1431</v>
      </c>
      <c r="H114" t="s">
        <v>351</v>
      </c>
      <c r="I114">
        <v>1657555148.2142899</v>
      </c>
      <c r="J114">
        <f t="shared" si="68"/>
        <v>1.0929963503003152E-2</v>
      </c>
      <c r="K114">
        <f t="shared" si="69"/>
        <v>10.929963503003153</v>
      </c>
      <c r="L114">
        <f t="shared" si="70"/>
        <v>79.36396268835793</v>
      </c>
      <c r="M114">
        <f t="shared" si="71"/>
        <v>1580.39857142857</v>
      </c>
      <c r="N114">
        <f t="shared" si="72"/>
        <v>1289.2179649786772</v>
      </c>
      <c r="O114">
        <f t="shared" si="73"/>
        <v>87.705455650141403</v>
      </c>
      <c r="P114">
        <f t="shared" si="74"/>
        <v>107.51446270628706</v>
      </c>
      <c r="Q114">
        <f t="shared" si="75"/>
        <v>0.56114484197586689</v>
      </c>
      <c r="R114">
        <f t="shared" si="76"/>
        <v>3.5656538521541727</v>
      </c>
      <c r="S114">
        <f t="shared" si="77"/>
        <v>0.51629957010983463</v>
      </c>
      <c r="T114">
        <f t="shared" si="78"/>
        <v>0.32641722212357061</v>
      </c>
      <c r="U114">
        <f t="shared" si="79"/>
        <v>321.51788100000061</v>
      </c>
      <c r="V114">
        <f t="shared" si="80"/>
        <v>23.539656254009628</v>
      </c>
      <c r="W114">
        <f t="shared" si="81"/>
        <v>23.539656254009628</v>
      </c>
      <c r="X114">
        <f t="shared" si="82"/>
        <v>2.9131493893612714</v>
      </c>
      <c r="Y114">
        <f t="shared" si="83"/>
        <v>49.75887853897882</v>
      </c>
      <c r="Z114">
        <f t="shared" si="84"/>
        <v>1.5198912654046595</v>
      </c>
      <c r="AA114">
        <f t="shared" si="85"/>
        <v>3.0545127021181684</v>
      </c>
      <c r="AB114">
        <f t="shared" si="86"/>
        <v>1.393258123956612</v>
      </c>
      <c r="AC114">
        <f t="shared" si="87"/>
        <v>-482.01139048243903</v>
      </c>
      <c r="AD114">
        <f t="shared" si="88"/>
        <v>151.56306144582697</v>
      </c>
      <c r="AE114">
        <f t="shared" si="89"/>
        <v>8.8949888008111717</v>
      </c>
      <c r="AF114">
        <f t="shared" si="90"/>
        <v>-3.5459235800260558E-2</v>
      </c>
      <c r="AG114">
        <f t="shared" si="91"/>
        <v>183.65766336146675</v>
      </c>
      <c r="AH114">
        <f t="shared" si="92"/>
        <v>11.004794369662532</v>
      </c>
      <c r="AI114">
        <f t="shared" si="93"/>
        <v>79.36396268835793</v>
      </c>
      <c r="AJ114">
        <v>1667.60003879735</v>
      </c>
      <c r="AK114">
        <v>1641.2130909090899</v>
      </c>
      <c r="AL114">
        <v>3.3370487098139998</v>
      </c>
      <c r="AM114">
        <v>64.3374699649262</v>
      </c>
      <c r="AN114">
        <f t="shared" si="94"/>
        <v>10.929963503003153</v>
      </c>
      <c r="AO114">
        <v>20.404710992374198</v>
      </c>
      <c r="AP114">
        <v>22.325756363636401</v>
      </c>
      <c r="AQ114">
        <v>5.5574041552733898E-4</v>
      </c>
      <c r="AR114">
        <v>77.478032350522597</v>
      </c>
      <c r="AS114">
        <v>0</v>
      </c>
      <c r="AT114">
        <v>0</v>
      </c>
      <c r="AU114">
        <f t="shared" si="95"/>
        <v>1</v>
      </c>
      <c r="AV114">
        <f t="shared" si="96"/>
        <v>0</v>
      </c>
      <c r="AW114">
        <f t="shared" si="97"/>
        <v>36312.300225266088</v>
      </c>
      <c r="AX114">
        <f t="shared" si="98"/>
        <v>2000.01178571429</v>
      </c>
      <c r="AY114">
        <f t="shared" si="99"/>
        <v>1681.2099000000035</v>
      </c>
      <c r="AZ114">
        <f t="shared" si="100"/>
        <v>0.8405999964643065</v>
      </c>
      <c r="BA114">
        <f t="shared" si="101"/>
        <v>0.16075799317611161</v>
      </c>
      <c r="BB114">
        <v>0.9</v>
      </c>
      <c r="BC114">
        <v>0.5</v>
      </c>
      <c r="BD114" t="s">
        <v>352</v>
      </c>
      <c r="BE114">
        <v>2</v>
      </c>
      <c r="BF114" t="b">
        <v>1</v>
      </c>
      <c r="BG114">
        <v>1657555148.2142899</v>
      </c>
      <c r="BH114">
        <v>1580.39857142857</v>
      </c>
      <c r="BI114">
        <v>1616.5864285714299</v>
      </c>
      <c r="BJ114">
        <v>22.3414964285714</v>
      </c>
      <c r="BK114">
        <v>20.4049464285714</v>
      </c>
      <c r="BL114">
        <v>1561.0239285714299</v>
      </c>
      <c r="BM114">
        <v>22.021232142857102</v>
      </c>
      <c r="BN114">
        <v>500.01485714285701</v>
      </c>
      <c r="BO114">
        <v>67.992603571428603</v>
      </c>
      <c r="BP114">
        <v>3.7363457142857097E-2</v>
      </c>
      <c r="BQ114">
        <v>24.328096428571399</v>
      </c>
      <c r="BR114">
        <v>24.9786857142857</v>
      </c>
      <c r="BS114">
        <v>999.9</v>
      </c>
      <c r="BT114">
        <v>0</v>
      </c>
      <c r="BU114">
        <v>0</v>
      </c>
      <c r="BV114">
        <v>10010.535714285699</v>
      </c>
      <c r="BW114">
        <v>0</v>
      </c>
      <c r="BX114">
        <v>982.05121428571397</v>
      </c>
      <c r="BY114">
        <v>-36.187842857142897</v>
      </c>
      <c r="BZ114">
        <v>1616.51357142857</v>
      </c>
      <c r="CA114">
        <v>1650.26</v>
      </c>
      <c r="CB114">
        <v>1.93655</v>
      </c>
      <c r="CC114">
        <v>1616.5864285714299</v>
      </c>
      <c r="CD114">
        <v>20.4049464285714</v>
      </c>
      <c r="CE114">
        <v>1.51905535714286</v>
      </c>
      <c r="CF114">
        <v>1.38738607142857</v>
      </c>
      <c r="CG114">
        <v>13.1613357142857</v>
      </c>
      <c r="CH114">
        <v>11.7804535714286</v>
      </c>
      <c r="CI114">
        <v>2000.01178571429</v>
      </c>
      <c r="CJ114">
        <v>0.98000178571428598</v>
      </c>
      <c r="CK114">
        <v>1.9998128571428599E-2</v>
      </c>
      <c r="CL114">
        <v>0</v>
      </c>
      <c r="CM114">
        <v>2.28446785714286</v>
      </c>
      <c r="CN114">
        <v>0</v>
      </c>
      <c r="CO114">
        <v>7965.6824999999999</v>
      </c>
      <c r="CP114">
        <v>17300.285714285699</v>
      </c>
      <c r="CQ114">
        <v>38.125</v>
      </c>
      <c r="CR114">
        <v>38.375</v>
      </c>
      <c r="CS114">
        <v>37.625</v>
      </c>
      <c r="CT114">
        <v>37.254428571428598</v>
      </c>
      <c r="CU114">
        <v>37.566499999999998</v>
      </c>
      <c r="CV114">
        <v>1960.01178571429</v>
      </c>
      <c r="CW114">
        <v>40</v>
      </c>
      <c r="CX114">
        <v>0</v>
      </c>
      <c r="CY114">
        <v>1657555127.7</v>
      </c>
      <c r="CZ114">
        <v>0</v>
      </c>
      <c r="DA114">
        <v>1657551629</v>
      </c>
      <c r="DB114" t="s">
        <v>353</v>
      </c>
      <c r="DC114">
        <v>1657551626.5</v>
      </c>
      <c r="DD114">
        <v>1657551629</v>
      </c>
      <c r="DE114">
        <v>1</v>
      </c>
      <c r="DF114">
        <v>0.40300000000000002</v>
      </c>
      <c r="DG114">
        <v>8.9999999999999993E-3</v>
      </c>
      <c r="DH114">
        <v>9.41</v>
      </c>
      <c r="DI114">
        <v>8.6999999999999994E-2</v>
      </c>
      <c r="DJ114">
        <v>417</v>
      </c>
      <c r="DK114">
        <v>17</v>
      </c>
      <c r="DL114">
        <v>1.61</v>
      </c>
      <c r="DM114">
        <v>0.59</v>
      </c>
      <c r="DN114">
        <v>-36.223170000000003</v>
      </c>
      <c r="DO114">
        <v>-1.7927144465290199</v>
      </c>
      <c r="DP114">
        <v>0.78595174731022799</v>
      </c>
      <c r="DQ114">
        <v>0</v>
      </c>
      <c r="DR114">
        <v>1.93249125</v>
      </c>
      <c r="DS114">
        <v>3.5331219512195602E-2</v>
      </c>
      <c r="DT114">
        <v>1.31842605381379E-2</v>
      </c>
      <c r="DU114">
        <v>1</v>
      </c>
      <c r="DV114">
        <v>1</v>
      </c>
      <c r="DW114">
        <v>2</v>
      </c>
      <c r="DX114" t="s">
        <v>354</v>
      </c>
      <c r="DY114">
        <v>2.9738000000000002</v>
      </c>
      <c r="DZ114">
        <v>2.6915499999999999</v>
      </c>
      <c r="EA114">
        <v>0.170825</v>
      </c>
      <c r="EB114">
        <v>0.17425099999999999</v>
      </c>
      <c r="EC114">
        <v>7.5024599999999997E-2</v>
      </c>
      <c r="ED114">
        <v>7.0935799999999993E-2</v>
      </c>
      <c r="EE114">
        <v>32339.4</v>
      </c>
      <c r="EF114">
        <v>35186.6</v>
      </c>
      <c r="EG114">
        <v>35340.9</v>
      </c>
      <c r="EH114">
        <v>38642</v>
      </c>
      <c r="EI114">
        <v>46348.2</v>
      </c>
      <c r="EJ114">
        <v>51854</v>
      </c>
      <c r="EK114">
        <v>55217.1</v>
      </c>
      <c r="EL114">
        <v>61977.3</v>
      </c>
      <c r="EM114">
        <v>1.9782</v>
      </c>
      <c r="EN114">
        <v>2.1619999999999999</v>
      </c>
      <c r="EO114">
        <v>2.8312199999999999E-2</v>
      </c>
      <c r="EP114">
        <v>0</v>
      </c>
      <c r="EQ114">
        <v>24.492899999999999</v>
      </c>
      <c r="ER114">
        <v>999.9</v>
      </c>
      <c r="ES114">
        <v>57.276000000000003</v>
      </c>
      <c r="ET114">
        <v>26.103000000000002</v>
      </c>
      <c r="EU114">
        <v>28.595300000000002</v>
      </c>
      <c r="EV114">
        <v>50.919400000000003</v>
      </c>
      <c r="EW114">
        <v>37.564100000000003</v>
      </c>
      <c r="EX114">
        <v>2</v>
      </c>
      <c r="EY114">
        <v>-9.9837400000000007E-2</v>
      </c>
      <c r="EZ114">
        <v>2.8091699999999999</v>
      </c>
      <c r="FA114">
        <v>20.1279</v>
      </c>
      <c r="FB114">
        <v>5.20052</v>
      </c>
      <c r="FC114">
        <v>12.008800000000001</v>
      </c>
      <c r="FD114">
        <v>4.9756</v>
      </c>
      <c r="FE114">
        <v>3.2930000000000001</v>
      </c>
      <c r="FF114">
        <v>9999</v>
      </c>
      <c r="FG114">
        <v>9999</v>
      </c>
      <c r="FH114">
        <v>587.79999999999995</v>
      </c>
      <c r="FI114">
        <v>9999</v>
      </c>
      <c r="FJ114">
        <v>1.8628199999999999</v>
      </c>
      <c r="FK114">
        <v>1.8678300000000001</v>
      </c>
      <c r="FL114">
        <v>1.86768</v>
      </c>
      <c r="FM114">
        <v>1.8687400000000001</v>
      </c>
      <c r="FN114">
        <v>1.8695999999999999</v>
      </c>
      <c r="FO114">
        <v>1.8656900000000001</v>
      </c>
      <c r="FP114">
        <v>1.86676</v>
      </c>
      <c r="FQ114">
        <v>1.8681000000000001</v>
      </c>
      <c r="FR114">
        <v>5</v>
      </c>
      <c r="FS114">
        <v>0</v>
      </c>
      <c r="FT114">
        <v>0</v>
      </c>
      <c r="FU114">
        <v>0</v>
      </c>
      <c r="FV114" t="s">
        <v>355</v>
      </c>
      <c r="FW114" t="s">
        <v>356</v>
      </c>
      <c r="FX114" t="s">
        <v>357</v>
      </c>
      <c r="FY114" t="s">
        <v>357</v>
      </c>
      <c r="FZ114" t="s">
        <v>357</v>
      </c>
      <c r="GA114" t="s">
        <v>357</v>
      </c>
      <c r="GB114">
        <v>0</v>
      </c>
      <c r="GC114">
        <v>100</v>
      </c>
      <c r="GD114">
        <v>100</v>
      </c>
      <c r="GE114">
        <v>19.579999999999998</v>
      </c>
      <c r="GF114">
        <v>0.3196</v>
      </c>
      <c r="GG114">
        <v>5.5070148606051301</v>
      </c>
      <c r="GH114">
        <v>9.7577496247143302E-3</v>
      </c>
      <c r="GI114">
        <v>-4.8616792591943903E-7</v>
      </c>
      <c r="GJ114">
        <v>-4.7315034107036002E-11</v>
      </c>
      <c r="GK114">
        <v>-4.7501356017567997E-2</v>
      </c>
      <c r="GL114">
        <v>-2.7595818264672001E-2</v>
      </c>
      <c r="GM114">
        <v>2.4275452786486698E-3</v>
      </c>
      <c r="GN114">
        <v>-1.8891823597295299E-5</v>
      </c>
      <c r="GO114">
        <v>-2</v>
      </c>
      <c r="GP114">
        <v>2105</v>
      </c>
      <c r="GQ114">
        <v>1</v>
      </c>
      <c r="GR114">
        <v>22</v>
      </c>
      <c r="GS114">
        <v>58.8</v>
      </c>
      <c r="GT114">
        <v>58.8</v>
      </c>
      <c r="GU114">
        <v>3.8452099999999998</v>
      </c>
      <c r="GV114">
        <v>2.5659200000000002</v>
      </c>
      <c r="GW114">
        <v>2.2485400000000002</v>
      </c>
      <c r="GX114">
        <v>2.80884</v>
      </c>
      <c r="GY114">
        <v>1.9958499999999999</v>
      </c>
      <c r="GZ114">
        <v>2.4023400000000001</v>
      </c>
      <c r="HA114">
        <v>32.156399999999998</v>
      </c>
      <c r="HB114">
        <v>15.5067</v>
      </c>
      <c r="HC114">
        <v>18</v>
      </c>
      <c r="HD114">
        <v>488.80700000000002</v>
      </c>
      <c r="HE114">
        <v>612.76400000000001</v>
      </c>
      <c r="HF114">
        <v>18.1904</v>
      </c>
      <c r="HG114">
        <v>26.021799999999999</v>
      </c>
      <c r="HH114">
        <v>30.0001</v>
      </c>
      <c r="HI114">
        <v>25.842099999999999</v>
      </c>
      <c r="HJ114">
        <v>25.7562</v>
      </c>
      <c r="HK114">
        <v>77.084500000000006</v>
      </c>
      <c r="HL114">
        <v>31.833400000000001</v>
      </c>
      <c r="HM114">
        <v>73.676400000000001</v>
      </c>
      <c r="HN114">
        <v>18.189599999999999</v>
      </c>
      <c r="HO114">
        <v>1658.27</v>
      </c>
      <c r="HP114">
        <v>20.418500000000002</v>
      </c>
      <c r="HQ114">
        <v>102.449</v>
      </c>
      <c r="HR114">
        <v>103.164</v>
      </c>
    </row>
    <row r="115" spans="1:226" x14ac:dyDescent="0.2">
      <c r="A115">
        <v>210</v>
      </c>
      <c r="B115">
        <v>1657555161</v>
      </c>
      <c r="C115">
        <v>2065.9000000953702</v>
      </c>
      <c r="D115" t="s">
        <v>556</v>
      </c>
      <c r="E115" t="s">
        <v>557</v>
      </c>
      <c r="F115">
        <v>5</v>
      </c>
      <c r="G115" t="s">
        <v>1431</v>
      </c>
      <c r="H115" t="s">
        <v>351</v>
      </c>
      <c r="I115">
        <v>1657555153.5</v>
      </c>
      <c r="J115">
        <f t="shared" si="68"/>
        <v>1.0942791410040571E-2</v>
      </c>
      <c r="K115">
        <f t="shared" si="69"/>
        <v>10.942791410040572</v>
      </c>
      <c r="L115">
        <f t="shared" si="70"/>
        <v>84.902992315930959</v>
      </c>
      <c r="M115">
        <f t="shared" si="71"/>
        <v>1597.9977777777799</v>
      </c>
      <c r="N115">
        <f t="shared" si="72"/>
        <v>1289.7392853779843</v>
      </c>
      <c r="O115">
        <f t="shared" si="73"/>
        <v>87.740725789777699</v>
      </c>
      <c r="P115">
        <f t="shared" si="74"/>
        <v>108.71149419286169</v>
      </c>
      <c r="Q115">
        <f t="shared" si="75"/>
        <v>0.56164168966639649</v>
      </c>
      <c r="R115">
        <f t="shared" si="76"/>
        <v>3.5652003464724458</v>
      </c>
      <c r="S115">
        <f t="shared" si="77"/>
        <v>0.51671514802847085</v>
      </c>
      <c r="T115">
        <f t="shared" si="78"/>
        <v>0.32668343926727184</v>
      </c>
      <c r="U115">
        <f t="shared" si="79"/>
        <v>321.51875677777815</v>
      </c>
      <c r="V115">
        <f t="shared" si="80"/>
        <v>23.538731578584304</v>
      </c>
      <c r="W115">
        <f t="shared" si="81"/>
        <v>23.538731578584304</v>
      </c>
      <c r="X115">
        <f t="shared" si="82"/>
        <v>2.9129870181308695</v>
      </c>
      <c r="Y115">
        <f t="shared" si="83"/>
        <v>49.730775609574103</v>
      </c>
      <c r="Z115">
        <f t="shared" si="84"/>
        <v>1.519209843348603</v>
      </c>
      <c r="AA115">
        <f t="shared" si="85"/>
        <v>3.054868589373311</v>
      </c>
      <c r="AB115">
        <f t="shared" si="86"/>
        <v>1.3937771747822665</v>
      </c>
      <c r="AC115">
        <f t="shared" si="87"/>
        <v>-482.57710118278919</v>
      </c>
      <c r="AD115">
        <f t="shared" si="88"/>
        <v>152.09522428916759</v>
      </c>
      <c r="AE115">
        <f t="shared" si="89"/>
        <v>8.9274021136773545</v>
      </c>
      <c r="AF115">
        <f t="shared" si="90"/>
        <v>-3.5718002166078122E-2</v>
      </c>
      <c r="AG115">
        <f t="shared" si="91"/>
        <v>186.82277899448471</v>
      </c>
      <c r="AH115">
        <f t="shared" si="92"/>
        <v>10.974548687493309</v>
      </c>
      <c r="AI115">
        <f t="shared" si="93"/>
        <v>84.902992315930959</v>
      </c>
      <c r="AJ115">
        <v>1686.1139350036599</v>
      </c>
      <c r="AK115">
        <v>1658.43993939394</v>
      </c>
      <c r="AL115">
        <v>3.4130741529117801</v>
      </c>
      <c r="AM115">
        <v>64.3374699649262</v>
      </c>
      <c r="AN115">
        <f t="shared" si="94"/>
        <v>10.942791410040572</v>
      </c>
      <c r="AO115">
        <v>20.390663418012601</v>
      </c>
      <c r="AP115">
        <v>22.3191187878788</v>
      </c>
      <c r="AQ115">
        <v>-6.4188249728480196E-4</v>
      </c>
      <c r="AR115">
        <v>77.478032350522597</v>
      </c>
      <c r="AS115">
        <v>0</v>
      </c>
      <c r="AT115">
        <v>0</v>
      </c>
      <c r="AU115">
        <f t="shared" si="95"/>
        <v>1</v>
      </c>
      <c r="AV115">
        <f t="shared" si="96"/>
        <v>0</v>
      </c>
      <c r="AW115">
        <f t="shared" si="97"/>
        <v>36306.233847006457</v>
      </c>
      <c r="AX115">
        <f t="shared" si="98"/>
        <v>2000.01740740741</v>
      </c>
      <c r="AY115">
        <f t="shared" si="99"/>
        <v>1681.2146111111131</v>
      </c>
      <c r="AZ115">
        <f t="shared" si="100"/>
        <v>0.84059998922231594</v>
      </c>
      <c r="BA115">
        <f t="shared" si="101"/>
        <v>0.16075797919906992</v>
      </c>
      <c r="BB115">
        <v>0.9</v>
      </c>
      <c r="BC115">
        <v>0.5</v>
      </c>
      <c r="BD115" t="s">
        <v>352</v>
      </c>
      <c r="BE115">
        <v>2</v>
      </c>
      <c r="BF115" t="b">
        <v>1</v>
      </c>
      <c r="BG115">
        <v>1657555153.5</v>
      </c>
      <c r="BH115">
        <v>1597.9977777777799</v>
      </c>
      <c r="BI115">
        <v>1634.7822222222201</v>
      </c>
      <c r="BJ115">
        <v>22.3315296296296</v>
      </c>
      <c r="BK115">
        <v>20.4002444444444</v>
      </c>
      <c r="BL115">
        <v>1578.48555555556</v>
      </c>
      <c r="BM115">
        <v>22.011755555555599</v>
      </c>
      <c r="BN115">
        <v>500.00503703703703</v>
      </c>
      <c r="BO115">
        <v>67.992414814814794</v>
      </c>
      <c r="BP115">
        <v>3.7400811111111099E-2</v>
      </c>
      <c r="BQ115">
        <v>24.330040740740699</v>
      </c>
      <c r="BR115">
        <v>24.976937037037001</v>
      </c>
      <c r="BS115">
        <v>999.9</v>
      </c>
      <c r="BT115">
        <v>0</v>
      </c>
      <c r="BU115">
        <v>0</v>
      </c>
      <c r="BV115">
        <v>10008.8888888889</v>
      </c>
      <c r="BW115">
        <v>0</v>
      </c>
      <c r="BX115">
        <v>981.71929629629597</v>
      </c>
      <c r="BY115">
        <v>-36.783918518518497</v>
      </c>
      <c r="BZ115">
        <v>1634.4985185185201</v>
      </c>
      <c r="CA115">
        <v>1668.8262962962999</v>
      </c>
      <c r="CB115">
        <v>1.93129185185185</v>
      </c>
      <c r="CC115">
        <v>1634.7822222222201</v>
      </c>
      <c r="CD115">
        <v>20.4002444444444</v>
      </c>
      <c r="CE115">
        <v>1.5183729629629601</v>
      </c>
      <c r="CF115">
        <v>1.3870614814814799</v>
      </c>
      <c r="CG115">
        <v>13.154462962963001</v>
      </c>
      <c r="CH115">
        <v>11.776911111111099</v>
      </c>
      <c r="CI115">
        <v>2000.01740740741</v>
      </c>
      <c r="CJ115">
        <v>0.98000177777777797</v>
      </c>
      <c r="CK115">
        <v>1.9998137037037001E-2</v>
      </c>
      <c r="CL115">
        <v>0</v>
      </c>
      <c r="CM115">
        <v>2.2294407407407402</v>
      </c>
      <c r="CN115">
        <v>0</v>
      </c>
      <c r="CO115">
        <v>7898.1833333333298</v>
      </c>
      <c r="CP115">
        <v>17300.329629629599</v>
      </c>
      <c r="CQ115">
        <v>38.1086666666667</v>
      </c>
      <c r="CR115">
        <v>38.375</v>
      </c>
      <c r="CS115">
        <v>37.6086666666667</v>
      </c>
      <c r="CT115">
        <v>37.25</v>
      </c>
      <c r="CU115">
        <v>37.561999999999998</v>
      </c>
      <c r="CV115">
        <v>1960.0177777777801</v>
      </c>
      <c r="CW115">
        <v>39.999629629629602</v>
      </c>
      <c r="CX115">
        <v>0</v>
      </c>
      <c r="CY115">
        <v>1657555133.0999999</v>
      </c>
      <c r="CZ115">
        <v>0</v>
      </c>
      <c r="DA115">
        <v>1657551629</v>
      </c>
      <c r="DB115" t="s">
        <v>353</v>
      </c>
      <c r="DC115">
        <v>1657551626.5</v>
      </c>
      <c r="DD115">
        <v>1657551629</v>
      </c>
      <c r="DE115">
        <v>1</v>
      </c>
      <c r="DF115">
        <v>0.40300000000000002</v>
      </c>
      <c r="DG115">
        <v>8.9999999999999993E-3</v>
      </c>
      <c r="DH115">
        <v>9.41</v>
      </c>
      <c r="DI115">
        <v>8.6999999999999994E-2</v>
      </c>
      <c r="DJ115">
        <v>417</v>
      </c>
      <c r="DK115">
        <v>17</v>
      </c>
      <c r="DL115">
        <v>1.61</v>
      </c>
      <c r="DM115">
        <v>0.59</v>
      </c>
      <c r="DN115">
        <v>-36.459072499999998</v>
      </c>
      <c r="DO115">
        <v>-3.68608818011251</v>
      </c>
      <c r="DP115">
        <v>0.85461664300067897</v>
      </c>
      <c r="DQ115">
        <v>0</v>
      </c>
      <c r="DR115">
        <v>1.93548225</v>
      </c>
      <c r="DS115">
        <v>-3.2480487804882399E-2</v>
      </c>
      <c r="DT115">
        <v>1.0967762645020199E-2</v>
      </c>
      <c r="DU115">
        <v>1</v>
      </c>
      <c r="DV115">
        <v>1</v>
      </c>
      <c r="DW115">
        <v>2</v>
      </c>
      <c r="DX115" t="s">
        <v>354</v>
      </c>
      <c r="DY115">
        <v>2.9738899999999999</v>
      </c>
      <c r="DZ115">
        <v>2.6911299999999998</v>
      </c>
      <c r="EA115">
        <v>0.17192299999999999</v>
      </c>
      <c r="EB115">
        <v>0.175291</v>
      </c>
      <c r="EC115">
        <v>7.5011599999999998E-2</v>
      </c>
      <c r="ED115">
        <v>7.0948999999999998E-2</v>
      </c>
      <c r="EE115">
        <v>32296.5</v>
      </c>
      <c r="EF115">
        <v>35141.800000000003</v>
      </c>
      <c r="EG115">
        <v>35340.800000000003</v>
      </c>
      <c r="EH115">
        <v>38641.4</v>
      </c>
      <c r="EI115">
        <v>46348.800000000003</v>
      </c>
      <c r="EJ115">
        <v>51853</v>
      </c>
      <c r="EK115">
        <v>55217</v>
      </c>
      <c r="EL115">
        <v>61977</v>
      </c>
      <c r="EM115">
        <v>1.9790000000000001</v>
      </c>
      <c r="EN115">
        <v>2.1612</v>
      </c>
      <c r="EO115">
        <v>3.0994399999999998E-2</v>
      </c>
      <c r="EP115">
        <v>0</v>
      </c>
      <c r="EQ115">
        <v>24.4847</v>
      </c>
      <c r="ER115">
        <v>999.9</v>
      </c>
      <c r="ES115">
        <v>57.226999999999997</v>
      </c>
      <c r="ET115">
        <v>26.132999999999999</v>
      </c>
      <c r="EU115">
        <v>28.624700000000001</v>
      </c>
      <c r="EV115">
        <v>50.419400000000003</v>
      </c>
      <c r="EW115">
        <v>37.588099999999997</v>
      </c>
      <c r="EX115">
        <v>2</v>
      </c>
      <c r="EY115">
        <v>-9.9898399999999998E-2</v>
      </c>
      <c r="EZ115">
        <v>2.7595900000000002</v>
      </c>
      <c r="FA115">
        <v>20.128299999999999</v>
      </c>
      <c r="FB115">
        <v>5.1981200000000003</v>
      </c>
      <c r="FC115">
        <v>12.0099</v>
      </c>
      <c r="FD115">
        <v>4.9752000000000001</v>
      </c>
      <c r="FE115">
        <v>3.2930000000000001</v>
      </c>
      <c r="FF115">
        <v>9999</v>
      </c>
      <c r="FG115">
        <v>9999</v>
      </c>
      <c r="FH115">
        <v>587.79999999999995</v>
      </c>
      <c r="FI115">
        <v>9999</v>
      </c>
      <c r="FJ115">
        <v>1.8628199999999999</v>
      </c>
      <c r="FK115">
        <v>1.8678300000000001</v>
      </c>
      <c r="FL115">
        <v>1.8676200000000001</v>
      </c>
      <c r="FM115">
        <v>1.8687100000000001</v>
      </c>
      <c r="FN115">
        <v>1.8695999999999999</v>
      </c>
      <c r="FO115">
        <v>1.8656600000000001</v>
      </c>
      <c r="FP115">
        <v>1.86676</v>
      </c>
      <c r="FQ115">
        <v>1.8680699999999999</v>
      </c>
      <c r="FR115">
        <v>5</v>
      </c>
      <c r="FS115">
        <v>0</v>
      </c>
      <c r="FT115">
        <v>0</v>
      </c>
      <c r="FU115">
        <v>0</v>
      </c>
      <c r="FV115" t="s">
        <v>355</v>
      </c>
      <c r="FW115" t="s">
        <v>356</v>
      </c>
      <c r="FX115" t="s">
        <v>357</v>
      </c>
      <c r="FY115" t="s">
        <v>357</v>
      </c>
      <c r="FZ115" t="s">
        <v>357</v>
      </c>
      <c r="GA115" t="s">
        <v>357</v>
      </c>
      <c r="GB115">
        <v>0</v>
      </c>
      <c r="GC115">
        <v>100</v>
      </c>
      <c r="GD115">
        <v>100</v>
      </c>
      <c r="GE115">
        <v>19.71</v>
      </c>
      <c r="GF115">
        <v>0.31940000000000002</v>
      </c>
      <c r="GG115">
        <v>5.5070148606051301</v>
      </c>
      <c r="GH115">
        <v>9.7577496247143302E-3</v>
      </c>
      <c r="GI115">
        <v>-4.8616792591943903E-7</v>
      </c>
      <c r="GJ115">
        <v>-4.7315034107036002E-11</v>
      </c>
      <c r="GK115">
        <v>-4.7501356017567997E-2</v>
      </c>
      <c r="GL115">
        <v>-2.7595818264672001E-2</v>
      </c>
      <c r="GM115">
        <v>2.4275452786486698E-3</v>
      </c>
      <c r="GN115">
        <v>-1.8891823597295299E-5</v>
      </c>
      <c r="GO115">
        <v>-2</v>
      </c>
      <c r="GP115">
        <v>2105</v>
      </c>
      <c r="GQ115">
        <v>1</v>
      </c>
      <c r="GR115">
        <v>22</v>
      </c>
      <c r="GS115">
        <v>58.9</v>
      </c>
      <c r="GT115">
        <v>58.9</v>
      </c>
      <c r="GU115">
        <v>3.8781699999999999</v>
      </c>
      <c r="GV115">
        <v>2.5708000000000002</v>
      </c>
      <c r="GW115">
        <v>2.2485400000000002</v>
      </c>
      <c r="GX115">
        <v>2.80762</v>
      </c>
      <c r="GY115">
        <v>1.9958499999999999</v>
      </c>
      <c r="GZ115">
        <v>2.3803700000000001</v>
      </c>
      <c r="HA115">
        <v>32.178400000000003</v>
      </c>
      <c r="HB115">
        <v>15.5067</v>
      </c>
      <c r="HC115">
        <v>18</v>
      </c>
      <c r="HD115">
        <v>489.33100000000002</v>
      </c>
      <c r="HE115">
        <v>612.197</v>
      </c>
      <c r="HF115">
        <v>18.203499999999998</v>
      </c>
      <c r="HG115">
        <v>26.023900000000001</v>
      </c>
      <c r="HH115">
        <v>30.0001</v>
      </c>
      <c r="HI115">
        <v>25.843399999999999</v>
      </c>
      <c r="HJ115">
        <v>25.760100000000001</v>
      </c>
      <c r="HK115">
        <v>77.627300000000005</v>
      </c>
      <c r="HL115">
        <v>31.833400000000001</v>
      </c>
      <c r="HM115">
        <v>73.676400000000001</v>
      </c>
      <c r="HN115">
        <v>18.212199999999999</v>
      </c>
      <c r="HO115">
        <v>1671.66</v>
      </c>
      <c r="HP115">
        <v>20.501100000000001</v>
      </c>
      <c r="HQ115">
        <v>102.44799999999999</v>
      </c>
      <c r="HR115">
        <v>103.163</v>
      </c>
    </row>
    <row r="116" spans="1:226" x14ac:dyDescent="0.2">
      <c r="A116">
        <v>211</v>
      </c>
      <c r="B116">
        <v>1657555166</v>
      </c>
      <c r="C116">
        <v>2070.9000000953702</v>
      </c>
      <c r="D116" t="s">
        <v>558</v>
      </c>
      <c r="E116" t="s">
        <v>559</v>
      </c>
      <c r="F116">
        <v>5</v>
      </c>
      <c r="G116" t="s">
        <v>1431</v>
      </c>
      <c r="H116" t="s">
        <v>351</v>
      </c>
      <c r="I116">
        <v>1657555158.2142899</v>
      </c>
      <c r="J116">
        <f t="shared" si="68"/>
        <v>1.0916356602446352E-2</v>
      </c>
      <c r="K116">
        <f t="shared" si="69"/>
        <v>10.916356602446351</v>
      </c>
      <c r="L116">
        <f t="shared" si="70"/>
        <v>79.754697127833737</v>
      </c>
      <c r="M116">
        <f t="shared" si="71"/>
        <v>1613.87428571429</v>
      </c>
      <c r="N116">
        <f t="shared" si="72"/>
        <v>1319.533668442579</v>
      </c>
      <c r="O116">
        <f t="shared" si="73"/>
        <v>89.767285363979497</v>
      </c>
      <c r="P116">
        <f t="shared" si="74"/>
        <v>109.79114592679872</v>
      </c>
      <c r="Q116">
        <f t="shared" si="75"/>
        <v>0.55920970052014973</v>
      </c>
      <c r="R116">
        <f t="shared" si="76"/>
        <v>3.5637496605632402</v>
      </c>
      <c r="S116">
        <f t="shared" si="77"/>
        <v>0.5146382788938092</v>
      </c>
      <c r="T116">
        <f t="shared" si="78"/>
        <v>0.32535693394787341</v>
      </c>
      <c r="U116">
        <f t="shared" si="79"/>
        <v>321.51421232142883</v>
      </c>
      <c r="V116">
        <f t="shared" si="80"/>
        <v>23.549260734180688</v>
      </c>
      <c r="W116">
        <f t="shared" si="81"/>
        <v>23.549260734180688</v>
      </c>
      <c r="X116">
        <f t="shared" si="82"/>
        <v>2.9148363857980919</v>
      </c>
      <c r="Y116">
        <f t="shared" si="83"/>
        <v>49.703286541746742</v>
      </c>
      <c r="Z116">
        <f t="shared" si="84"/>
        <v>1.5188362994271638</v>
      </c>
      <c r="AA116">
        <f t="shared" si="85"/>
        <v>3.0558065776021954</v>
      </c>
      <c r="AB116">
        <f t="shared" si="86"/>
        <v>1.3960000863709281</v>
      </c>
      <c r="AC116">
        <f t="shared" si="87"/>
        <v>-481.41132616788411</v>
      </c>
      <c r="AD116">
        <f t="shared" si="88"/>
        <v>150.99476262139981</v>
      </c>
      <c r="AE116">
        <f t="shared" si="89"/>
        <v>8.8671179089574412</v>
      </c>
      <c r="AF116">
        <f t="shared" si="90"/>
        <v>-3.5233316098043588E-2</v>
      </c>
      <c r="AG116">
        <f t="shared" si="91"/>
        <v>185.67450247903818</v>
      </c>
      <c r="AH116">
        <f t="shared" si="92"/>
        <v>10.973335456309556</v>
      </c>
      <c r="AI116">
        <f t="shared" si="93"/>
        <v>79.754697127833737</v>
      </c>
      <c r="AJ116">
        <v>1701.71246208243</v>
      </c>
      <c r="AK116">
        <v>1675.4462424242399</v>
      </c>
      <c r="AL116">
        <v>3.28244124793506</v>
      </c>
      <c r="AM116">
        <v>64.3374699649262</v>
      </c>
      <c r="AN116">
        <f t="shared" si="94"/>
        <v>10.916356602446351</v>
      </c>
      <c r="AO116">
        <v>20.398486013082</v>
      </c>
      <c r="AP116">
        <v>22.319679393939399</v>
      </c>
      <c r="AQ116">
        <v>-1.8661431128240499E-5</v>
      </c>
      <c r="AR116">
        <v>77.478032350522597</v>
      </c>
      <c r="AS116">
        <v>0</v>
      </c>
      <c r="AT116">
        <v>0</v>
      </c>
      <c r="AU116">
        <f t="shared" si="95"/>
        <v>1</v>
      </c>
      <c r="AV116">
        <f t="shared" si="96"/>
        <v>0</v>
      </c>
      <c r="AW116">
        <f t="shared" si="97"/>
        <v>36286.969738882028</v>
      </c>
      <c r="AX116">
        <f t="shared" si="98"/>
        <v>1999.9889285714301</v>
      </c>
      <c r="AY116">
        <f t="shared" si="99"/>
        <v>1681.1906892857157</v>
      </c>
      <c r="AZ116">
        <f t="shared" si="100"/>
        <v>0.84059999796427454</v>
      </c>
      <c r="BA116">
        <f t="shared" si="101"/>
        <v>0.16075799607104968</v>
      </c>
      <c r="BB116">
        <v>0.9</v>
      </c>
      <c r="BC116">
        <v>0.5</v>
      </c>
      <c r="BD116" t="s">
        <v>352</v>
      </c>
      <c r="BE116">
        <v>2</v>
      </c>
      <c r="BF116" t="b">
        <v>1</v>
      </c>
      <c r="BG116">
        <v>1657555158.2142899</v>
      </c>
      <c r="BH116">
        <v>1613.87428571429</v>
      </c>
      <c r="BI116">
        <v>1650.4839285714299</v>
      </c>
      <c r="BJ116">
        <v>22.326125000000001</v>
      </c>
      <c r="BK116">
        <v>20.3949964285714</v>
      </c>
      <c r="BL116">
        <v>1594.2367857142899</v>
      </c>
      <c r="BM116">
        <v>22.006617857142899</v>
      </c>
      <c r="BN116">
        <v>499.993071428571</v>
      </c>
      <c r="BO116">
        <v>67.992149999999995</v>
      </c>
      <c r="BP116">
        <v>3.7402796428571403E-2</v>
      </c>
      <c r="BQ116">
        <v>24.335164285714299</v>
      </c>
      <c r="BR116">
        <v>24.9764535714286</v>
      </c>
      <c r="BS116">
        <v>999.9</v>
      </c>
      <c r="BT116">
        <v>0</v>
      </c>
      <c r="BU116">
        <v>0</v>
      </c>
      <c r="BV116">
        <v>10003.5714285714</v>
      </c>
      <c r="BW116">
        <v>0</v>
      </c>
      <c r="BX116">
        <v>981.69178571428597</v>
      </c>
      <c r="BY116">
        <v>-36.609503571428597</v>
      </c>
      <c r="BZ116">
        <v>1650.7278571428601</v>
      </c>
      <c r="CA116">
        <v>1684.8457142857101</v>
      </c>
      <c r="CB116">
        <v>1.93112857142857</v>
      </c>
      <c r="CC116">
        <v>1650.4839285714299</v>
      </c>
      <c r="CD116">
        <v>20.3949964285714</v>
      </c>
      <c r="CE116">
        <v>1.518</v>
      </c>
      <c r="CF116">
        <v>1.3867</v>
      </c>
      <c r="CG116">
        <v>13.150696428571401</v>
      </c>
      <c r="CH116">
        <v>11.7729678571429</v>
      </c>
      <c r="CI116">
        <v>1999.9889285714301</v>
      </c>
      <c r="CJ116">
        <v>0.98000114285714301</v>
      </c>
      <c r="CK116">
        <v>1.99988142857143E-2</v>
      </c>
      <c r="CL116">
        <v>0</v>
      </c>
      <c r="CM116">
        <v>2.22647142857143</v>
      </c>
      <c r="CN116">
        <v>0</v>
      </c>
      <c r="CO116">
        <v>7898.4517857142901</v>
      </c>
      <c r="CP116">
        <v>17300.067857142902</v>
      </c>
      <c r="CQ116">
        <v>38.088999999999999</v>
      </c>
      <c r="CR116">
        <v>38.366</v>
      </c>
      <c r="CS116">
        <v>37.588999999999999</v>
      </c>
      <c r="CT116">
        <v>37.25</v>
      </c>
      <c r="CU116">
        <v>37.559785714285702</v>
      </c>
      <c r="CV116">
        <v>1959.98928571429</v>
      </c>
      <c r="CW116">
        <v>39.999642857142902</v>
      </c>
      <c r="CX116">
        <v>0</v>
      </c>
      <c r="CY116">
        <v>1657555137.9000001</v>
      </c>
      <c r="CZ116">
        <v>0</v>
      </c>
      <c r="DA116">
        <v>1657551629</v>
      </c>
      <c r="DB116" t="s">
        <v>353</v>
      </c>
      <c r="DC116">
        <v>1657551626.5</v>
      </c>
      <c r="DD116">
        <v>1657551629</v>
      </c>
      <c r="DE116">
        <v>1</v>
      </c>
      <c r="DF116">
        <v>0.40300000000000002</v>
      </c>
      <c r="DG116">
        <v>8.9999999999999993E-3</v>
      </c>
      <c r="DH116">
        <v>9.41</v>
      </c>
      <c r="DI116">
        <v>8.6999999999999994E-2</v>
      </c>
      <c r="DJ116">
        <v>417</v>
      </c>
      <c r="DK116">
        <v>17</v>
      </c>
      <c r="DL116">
        <v>1.61</v>
      </c>
      <c r="DM116">
        <v>0.59</v>
      </c>
      <c r="DN116">
        <v>-36.6574375</v>
      </c>
      <c r="DO116">
        <v>1.0882277673545899</v>
      </c>
      <c r="DP116">
        <v>0.78961287530266999</v>
      </c>
      <c r="DQ116">
        <v>0</v>
      </c>
      <c r="DR116">
        <v>1.9300545</v>
      </c>
      <c r="DS116">
        <v>-7.1952720450322001E-3</v>
      </c>
      <c r="DT116">
        <v>9.2287945989711993E-3</v>
      </c>
      <c r="DU116">
        <v>1</v>
      </c>
      <c r="DV116">
        <v>1</v>
      </c>
      <c r="DW116">
        <v>2</v>
      </c>
      <c r="DX116" t="s">
        <v>354</v>
      </c>
      <c r="DY116">
        <v>2.9744600000000001</v>
      </c>
      <c r="DZ116">
        <v>2.6908799999999999</v>
      </c>
      <c r="EA116">
        <v>0.172958</v>
      </c>
      <c r="EB116">
        <v>0.176289</v>
      </c>
      <c r="EC116">
        <v>7.50025E-2</v>
      </c>
      <c r="ED116">
        <v>7.09032E-2</v>
      </c>
      <c r="EE116">
        <v>32256.1</v>
      </c>
      <c r="EF116">
        <v>35098.800000000003</v>
      </c>
      <c r="EG116">
        <v>35340.800000000003</v>
      </c>
      <c r="EH116">
        <v>38641</v>
      </c>
      <c r="EI116">
        <v>46348.5</v>
      </c>
      <c r="EJ116">
        <v>51855.5</v>
      </c>
      <c r="EK116">
        <v>55216.1</v>
      </c>
      <c r="EL116">
        <v>61976.9</v>
      </c>
      <c r="EM116">
        <v>1.9783999999999999</v>
      </c>
      <c r="EN116">
        <v>2.1616</v>
      </c>
      <c r="EO116">
        <v>3.0547399999999999E-2</v>
      </c>
      <c r="EP116">
        <v>0</v>
      </c>
      <c r="EQ116">
        <v>24.479700000000001</v>
      </c>
      <c r="ER116">
        <v>999.9</v>
      </c>
      <c r="ES116">
        <v>57.203000000000003</v>
      </c>
      <c r="ET116">
        <v>26.113</v>
      </c>
      <c r="EU116">
        <v>28.578399999999998</v>
      </c>
      <c r="EV116">
        <v>51.089399999999998</v>
      </c>
      <c r="EW116">
        <v>37.503999999999998</v>
      </c>
      <c r="EX116">
        <v>2</v>
      </c>
      <c r="EY116">
        <v>-9.9796700000000002E-2</v>
      </c>
      <c r="EZ116">
        <v>2.7751000000000001</v>
      </c>
      <c r="FA116">
        <v>20.128399999999999</v>
      </c>
      <c r="FB116">
        <v>5.20052</v>
      </c>
      <c r="FC116">
        <v>12.008800000000001</v>
      </c>
      <c r="FD116">
        <v>4.9756</v>
      </c>
      <c r="FE116">
        <v>3.2932000000000001</v>
      </c>
      <c r="FF116">
        <v>9999</v>
      </c>
      <c r="FG116">
        <v>9999</v>
      </c>
      <c r="FH116">
        <v>587.79999999999995</v>
      </c>
      <c r="FI116">
        <v>9999</v>
      </c>
      <c r="FJ116">
        <v>1.8629500000000001</v>
      </c>
      <c r="FK116">
        <v>1.8678300000000001</v>
      </c>
      <c r="FL116">
        <v>1.86768</v>
      </c>
      <c r="FM116">
        <v>1.8687400000000001</v>
      </c>
      <c r="FN116">
        <v>1.8695999999999999</v>
      </c>
      <c r="FO116">
        <v>1.8656900000000001</v>
      </c>
      <c r="FP116">
        <v>1.86676</v>
      </c>
      <c r="FQ116">
        <v>1.8681300000000001</v>
      </c>
      <c r="FR116">
        <v>5</v>
      </c>
      <c r="FS116">
        <v>0</v>
      </c>
      <c r="FT116">
        <v>0</v>
      </c>
      <c r="FU116">
        <v>0</v>
      </c>
      <c r="FV116" t="s">
        <v>355</v>
      </c>
      <c r="FW116" t="s">
        <v>356</v>
      </c>
      <c r="FX116" t="s">
        <v>357</v>
      </c>
      <c r="FY116" t="s">
        <v>357</v>
      </c>
      <c r="FZ116" t="s">
        <v>357</v>
      </c>
      <c r="GA116" t="s">
        <v>357</v>
      </c>
      <c r="GB116">
        <v>0</v>
      </c>
      <c r="GC116">
        <v>100</v>
      </c>
      <c r="GD116">
        <v>100</v>
      </c>
      <c r="GE116">
        <v>19.84</v>
      </c>
      <c r="GF116">
        <v>0.31919999999999998</v>
      </c>
      <c r="GG116">
        <v>5.5070148606051301</v>
      </c>
      <c r="GH116">
        <v>9.7577496247143302E-3</v>
      </c>
      <c r="GI116">
        <v>-4.8616792591943903E-7</v>
      </c>
      <c r="GJ116">
        <v>-4.7315034107036002E-11</v>
      </c>
      <c r="GK116">
        <v>-4.7501356017567997E-2</v>
      </c>
      <c r="GL116">
        <v>-2.7595818264672001E-2</v>
      </c>
      <c r="GM116">
        <v>2.4275452786486698E-3</v>
      </c>
      <c r="GN116">
        <v>-1.8891823597295299E-5</v>
      </c>
      <c r="GO116">
        <v>-2</v>
      </c>
      <c r="GP116">
        <v>2105</v>
      </c>
      <c r="GQ116">
        <v>1</v>
      </c>
      <c r="GR116">
        <v>22</v>
      </c>
      <c r="GS116">
        <v>59</v>
      </c>
      <c r="GT116">
        <v>59</v>
      </c>
      <c r="GU116">
        <v>3.90259</v>
      </c>
      <c r="GV116">
        <v>2.5683600000000002</v>
      </c>
      <c r="GW116">
        <v>2.2485400000000002</v>
      </c>
      <c r="GX116">
        <v>2.80762</v>
      </c>
      <c r="GY116">
        <v>1.9958499999999999</v>
      </c>
      <c r="GZ116">
        <v>2.3901400000000002</v>
      </c>
      <c r="HA116">
        <v>32.178400000000003</v>
      </c>
      <c r="HB116">
        <v>15.5067</v>
      </c>
      <c r="HC116">
        <v>18</v>
      </c>
      <c r="HD116">
        <v>488.96300000000002</v>
      </c>
      <c r="HE116">
        <v>612.529</v>
      </c>
      <c r="HF116">
        <v>18.221299999999999</v>
      </c>
      <c r="HG116">
        <v>26.023900000000001</v>
      </c>
      <c r="HH116">
        <v>30.0001</v>
      </c>
      <c r="HI116">
        <v>25.845600000000001</v>
      </c>
      <c r="HJ116">
        <v>25.7622</v>
      </c>
      <c r="HK116">
        <v>78.180199999999999</v>
      </c>
      <c r="HL116">
        <v>31.525500000000001</v>
      </c>
      <c r="HM116">
        <v>73.295100000000005</v>
      </c>
      <c r="HN116">
        <v>18.224699999999999</v>
      </c>
      <c r="HO116">
        <v>1691.87</v>
      </c>
      <c r="HP116">
        <v>20.541799999999999</v>
      </c>
      <c r="HQ116">
        <v>102.447</v>
      </c>
      <c r="HR116">
        <v>103.163</v>
      </c>
    </row>
    <row r="117" spans="1:226" x14ac:dyDescent="0.2">
      <c r="A117">
        <v>212</v>
      </c>
      <c r="B117">
        <v>1657555171</v>
      </c>
      <c r="C117">
        <v>2075.9000000953702</v>
      </c>
      <c r="D117" t="s">
        <v>560</v>
      </c>
      <c r="E117" t="s">
        <v>561</v>
      </c>
      <c r="F117">
        <v>5</v>
      </c>
      <c r="G117" t="s">
        <v>1431</v>
      </c>
      <c r="H117" t="s">
        <v>351</v>
      </c>
      <c r="I117">
        <v>1657555163.5</v>
      </c>
      <c r="J117">
        <f t="shared" si="68"/>
        <v>1.1024746817078034E-2</v>
      </c>
      <c r="K117">
        <f t="shared" si="69"/>
        <v>11.024746817078034</v>
      </c>
      <c r="L117">
        <f t="shared" si="70"/>
        <v>83.151552847819474</v>
      </c>
      <c r="M117">
        <f t="shared" si="71"/>
        <v>1631.4162962963001</v>
      </c>
      <c r="N117">
        <f t="shared" si="72"/>
        <v>1329.2110294995275</v>
      </c>
      <c r="O117">
        <f t="shared" si="73"/>
        <v>90.424818421761429</v>
      </c>
      <c r="P117">
        <f t="shared" si="74"/>
        <v>110.98352262276946</v>
      </c>
      <c r="Q117">
        <f t="shared" si="75"/>
        <v>0.56628759548309793</v>
      </c>
      <c r="R117">
        <f t="shared" si="76"/>
        <v>3.5581400468403017</v>
      </c>
      <c r="S117">
        <f t="shared" si="77"/>
        <v>0.52056431731578046</v>
      </c>
      <c r="T117">
        <f t="shared" si="78"/>
        <v>0.32915255662312182</v>
      </c>
      <c r="U117">
        <f t="shared" si="79"/>
        <v>321.51562388888925</v>
      </c>
      <c r="V117">
        <f t="shared" si="80"/>
        <v>23.5342199784602</v>
      </c>
      <c r="W117">
        <f t="shared" si="81"/>
        <v>23.5342199784602</v>
      </c>
      <c r="X117">
        <f t="shared" si="82"/>
        <v>2.9121949033203562</v>
      </c>
      <c r="Y117">
        <f t="shared" si="83"/>
        <v>49.659099104163381</v>
      </c>
      <c r="Z117">
        <f t="shared" si="84"/>
        <v>1.5183633773302494</v>
      </c>
      <c r="AA117">
        <f t="shared" si="85"/>
        <v>3.0575733445050579</v>
      </c>
      <c r="AB117">
        <f t="shared" si="86"/>
        <v>1.3938315259901068</v>
      </c>
      <c r="AC117">
        <f t="shared" si="87"/>
        <v>-486.19133463314131</v>
      </c>
      <c r="AD117">
        <f t="shared" si="88"/>
        <v>155.49281630191382</v>
      </c>
      <c r="AE117">
        <f t="shared" si="89"/>
        <v>9.1454124325174586</v>
      </c>
      <c r="AF117">
        <f t="shared" si="90"/>
        <v>-3.7482009820791973E-2</v>
      </c>
      <c r="AG117">
        <f t="shared" si="91"/>
        <v>185.7496994514625</v>
      </c>
      <c r="AH117">
        <f t="shared" si="92"/>
        <v>10.983433075349843</v>
      </c>
      <c r="AI117">
        <f t="shared" si="93"/>
        <v>83.151552847819474</v>
      </c>
      <c r="AJ117">
        <v>1718.99947310791</v>
      </c>
      <c r="AK117">
        <v>1692.0458787878799</v>
      </c>
      <c r="AL117">
        <v>3.30003498486826</v>
      </c>
      <c r="AM117">
        <v>64.3374699649262</v>
      </c>
      <c r="AN117">
        <f t="shared" si="94"/>
        <v>11.024746817078034</v>
      </c>
      <c r="AO117">
        <v>20.366648140424999</v>
      </c>
      <c r="AP117">
        <v>22.309362424242401</v>
      </c>
      <c r="AQ117">
        <v>-5.6105106665665396E-4</v>
      </c>
      <c r="AR117">
        <v>77.478032350522597</v>
      </c>
      <c r="AS117">
        <v>0</v>
      </c>
      <c r="AT117">
        <v>0</v>
      </c>
      <c r="AU117">
        <f t="shared" si="95"/>
        <v>1</v>
      </c>
      <c r="AV117">
        <f t="shared" si="96"/>
        <v>0</v>
      </c>
      <c r="AW117">
        <f t="shared" si="97"/>
        <v>36213.721884753577</v>
      </c>
      <c r="AX117">
        <f t="shared" si="98"/>
        <v>1999.9977777777799</v>
      </c>
      <c r="AY117">
        <f t="shared" si="99"/>
        <v>1681.1981222222241</v>
      </c>
      <c r="AZ117">
        <f t="shared" si="100"/>
        <v>0.84059999511110572</v>
      </c>
      <c r="BA117">
        <f t="shared" si="101"/>
        <v>0.16075799056443396</v>
      </c>
      <c r="BB117">
        <v>0.9</v>
      </c>
      <c r="BC117">
        <v>0.5</v>
      </c>
      <c r="BD117" t="s">
        <v>352</v>
      </c>
      <c r="BE117">
        <v>2</v>
      </c>
      <c r="BF117" t="b">
        <v>1</v>
      </c>
      <c r="BG117">
        <v>1657555163.5</v>
      </c>
      <c r="BH117">
        <v>1631.4162962963001</v>
      </c>
      <c r="BI117">
        <v>1668.07925925926</v>
      </c>
      <c r="BJ117">
        <v>22.319374074074101</v>
      </c>
      <c r="BK117">
        <v>20.3863407407407</v>
      </c>
      <c r="BL117">
        <v>1611.6418518518501</v>
      </c>
      <c r="BM117">
        <v>22.000196296296298</v>
      </c>
      <c r="BN117">
        <v>499.96348148148098</v>
      </c>
      <c r="BO117">
        <v>67.991477777777803</v>
      </c>
      <c r="BP117">
        <v>3.7463011111111097E-2</v>
      </c>
      <c r="BQ117">
        <v>24.344811111111099</v>
      </c>
      <c r="BR117">
        <v>24.9820037037037</v>
      </c>
      <c r="BS117">
        <v>999.9</v>
      </c>
      <c r="BT117">
        <v>0</v>
      </c>
      <c r="BU117">
        <v>0</v>
      </c>
      <c r="BV117">
        <v>9982.9629629629599</v>
      </c>
      <c r="BW117">
        <v>0</v>
      </c>
      <c r="BX117">
        <v>982.48303703703698</v>
      </c>
      <c r="BY117">
        <v>-36.662262962962998</v>
      </c>
      <c r="BZ117">
        <v>1668.65962962963</v>
      </c>
      <c r="CA117">
        <v>1702.79185185185</v>
      </c>
      <c r="CB117">
        <v>1.9330355555555601</v>
      </c>
      <c r="CC117">
        <v>1668.07925925926</v>
      </c>
      <c r="CD117">
        <v>20.3863407407407</v>
      </c>
      <c r="CE117">
        <v>1.5175262962963001</v>
      </c>
      <c r="CF117">
        <v>1.3860977777777801</v>
      </c>
      <c r="CG117">
        <v>13.145911111111101</v>
      </c>
      <c r="CH117">
        <v>11.766381481481501</v>
      </c>
      <c r="CI117">
        <v>1999.9977777777799</v>
      </c>
      <c r="CJ117">
        <v>0.98000111111111099</v>
      </c>
      <c r="CK117">
        <v>1.9998848148148101E-2</v>
      </c>
      <c r="CL117">
        <v>0</v>
      </c>
      <c r="CM117">
        <v>2.2746074074074101</v>
      </c>
      <c r="CN117">
        <v>0</v>
      </c>
      <c r="CO117">
        <v>7890.9370370370398</v>
      </c>
      <c r="CP117">
        <v>17300.133333333299</v>
      </c>
      <c r="CQ117">
        <v>38.066666666666698</v>
      </c>
      <c r="CR117">
        <v>38.344666666666697</v>
      </c>
      <c r="CS117">
        <v>37.566666666666698</v>
      </c>
      <c r="CT117">
        <v>37.238333333333301</v>
      </c>
      <c r="CU117">
        <v>37.552814814814802</v>
      </c>
      <c r="CV117">
        <v>1959.99814814815</v>
      </c>
      <c r="CW117">
        <v>39.999629629629602</v>
      </c>
      <c r="CX117">
        <v>0</v>
      </c>
      <c r="CY117">
        <v>1657555142.7</v>
      </c>
      <c r="CZ117">
        <v>0</v>
      </c>
      <c r="DA117">
        <v>1657551629</v>
      </c>
      <c r="DB117" t="s">
        <v>353</v>
      </c>
      <c r="DC117">
        <v>1657551626.5</v>
      </c>
      <c r="DD117">
        <v>1657551629</v>
      </c>
      <c r="DE117">
        <v>1</v>
      </c>
      <c r="DF117">
        <v>0.40300000000000002</v>
      </c>
      <c r="DG117">
        <v>8.9999999999999993E-3</v>
      </c>
      <c r="DH117">
        <v>9.41</v>
      </c>
      <c r="DI117">
        <v>8.6999999999999994E-2</v>
      </c>
      <c r="DJ117">
        <v>417</v>
      </c>
      <c r="DK117">
        <v>17</v>
      </c>
      <c r="DL117">
        <v>1.61</v>
      </c>
      <c r="DM117">
        <v>0.59</v>
      </c>
      <c r="DN117">
        <v>-36.62209</v>
      </c>
      <c r="DO117">
        <v>1.92742739212007</v>
      </c>
      <c r="DP117">
        <v>0.77845443790886004</v>
      </c>
      <c r="DQ117">
        <v>0</v>
      </c>
      <c r="DR117">
        <v>1.933681</v>
      </c>
      <c r="DS117">
        <v>3.2384015009376703E-2</v>
      </c>
      <c r="DT117">
        <v>1.1279650437845999E-2</v>
      </c>
      <c r="DU117">
        <v>1</v>
      </c>
      <c r="DV117">
        <v>1</v>
      </c>
      <c r="DW117">
        <v>2</v>
      </c>
      <c r="DX117" t="s">
        <v>354</v>
      </c>
      <c r="DY117">
        <v>2.9736899999999999</v>
      </c>
      <c r="DZ117">
        <v>2.69163</v>
      </c>
      <c r="EA117">
        <v>0.173984</v>
      </c>
      <c r="EB117">
        <v>0.17729</v>
      </c>
      <c r="EC117">
        <v>7.4979799999999999E-2</v>
      </c>
      <c r="ED117">
        <v>7.0932999999999996E-2</v>
      </c>
      <c r="EE117">
        <v>32215.5</v>
      </c>
      <c r="EF117">
        <v>35056.400000000001</v>
      </c>
      <c r="EG117">
        <v>35340</v>
      </c>
      <c r="EH117">
        <v>38641.199999999997</v>
      </c>
      <c r="EI117">
        <v>46349.5</v>
      </c>
      <c r="EJ117">
        <v>51853.2</v>
      </c>
      <c r="EK117">
        <v>55215.8</v>
      </c>
      <c r="EL117">
        <v>61976.1</v>
      </c>
      <c r="EM117">
        <v>1.978</v>
      </c>
      <c r="EN117">
        <v>2.1614</v>
      </c>
      <c r="EO117">
        <v>3.1739499999999997E-2</v>
      </c>
      <c r="EP117">
        <v>0</v>
      </c>
      <c r="EQ117">
        <v>24.476400000000002</v>
      </c>
      <c r="ER117">
        <v>999.9</v>
      </c>
      <c r="ES117">
        <v>57.154000000000003</v>
      </c>
      <c r="ET117">
        <v>26.143000000000001</v>
      </c>
      <c r="EU117">
        <v>28.604500000000002</v>
      </c>
      <c r="EV117">
        <v>51.099400000000003</v>
      </c>
      <c r="EW117">
        <v>37.592100000000002</v>
      </c>
      <c r="EX117">
        <v>2</v>
      </c>
      <c r="EY117">
        <v>-9.97561E-2</v>
      </c>
      <c r="EZ117">
        <v>2.77643</v>
      </c>
      <c r="FA117">
        <v>20.128699999999998</v>
      </c>
      <c r="FB117">
        <v>5.20052</v>
      </c>
      <c r="FC117">
        <v>12.008800000000001</v>
      </c>
      <c r="FD117">
        <v>4.9756</v>
      </c>
      <c r="FE117">
        <v>3.2930000000000001</v>
      </c>
      <c r="FF117">
        <v>9999</v>
      </c>
      <c r="FG117">
        <v>9999</v>
      </c>
      <c r="FH117">
        <v>587.79999999999995</v>
      </c>
      <c r="FI117">
        <v>9999</v>
      </c>
      <c r="FJ117">
        <v>1.8628499999999999</v>
      </c>
      <c r="FK117">
        <v>1.8678300000000001</v>
      </c>
      <c r="FL117">
        <v>1.86765</v>
      </c>
      <c r="FM117">
        <v>1.8687400000000001</v>
      </c>
      <c r="FN117">
        <v>1.86957</v>
      </c>
      <c r="FO117">
        <v>1.8656900000000001</v>
      </c>
      <c r="FP117">
        <v>1.86676</v>
      </c>
      <c r="FQ117">
        <v>1.8681000000000001</v>
      </c>
      <c r="FR117">
        <v>5</v>
      </c>
      <c r="FS117">
        <v>0</v>
      </c>
      <c r="FT117">
        <v>0</v>
      </c>
      <c r="FU117">
        <v>0</v>
      </c>
      <c r="FV117" t="s">
        <v>355</v>
      </c>
      <c r="FW117" t="s">
        <v>356</v>
      </c>
      <c r="FX117" t="s">
        <v>357</v>
      </c>
      <c r="FY117" t="s">
        <v>357</v>
      </c>
      <c r="FZ117" t="s">
        <v>357</v>
      </c>
      <c r="GA117" t="s">
        <v>357</v>
      </c>
      <c r="GB117">
        <v>0</v>
      </c>
      <c r="GC117">
        <v>100</v>
      </c>
      <c r="GD117">
        <v>100</v>
      </c>
      <c r="GE117">
        <v>19.96</v>
      </c>
      <c r="GF117">
        <v>0.31869999999999998</v>
      </c>
      <c r="GG117">
        <v>5.5070148606051301</v>
      </c>
      <c r="GH117">
        <v>9.7577496247143302E-3</v>
      </c>
      <c r="GI117">
        <v>-4.8616792591943903E-7</v>
      </c>
      <c r="GJ117">
        <v>-4.7315034107036002E-11</v>
      </c>
      <c r="GK117">
        <v>-4.7501356017567997E-2</v>
      </c>
      <c r="GL117">
        <v>-2.7595818264672001E-2</v>
      </c>
      <c r="GM117">
        <v>2.4275452786486698E-3</v>
      </c>
      <c r="GN117">
        <v>-1.8891823597295299E-5</v>
      </c>
      <c r="GO117">
        <v>-2</v>
      </c>
      <c r="GP117">
        <v>2105</v>
      </c>
      <c r="GQ117">
        <v>1</v>
      </c>
      <c r="GR117">
        <v>22</v>
      </c>
      <c r="GS117">
        <v>59.1</v>
      </c>
      <c r="GT117">
        <v>59</v>
      </c>
      <c r="GU117">
        <v>3.93188</v>
      </c>
      <c r="GV117">
        <v>2.5671400000000002</v>
      </c>
      <c r="GW117">
        <v>2.2485400000000002</v>
      </c>
      <c r="GX117">
        <v>2.80762</v>
      </c>
      <c r="GY117">
        <v>1.9958499999999999</v>
      </c>
      <c r="GZ117">
        <v>2.36572</v>
      </c>
      <c r="HA117">
        <v>32.178400000000003</v>
      </c>
      <c r="HB117">
        <v>15.497999999999999</v>
      </c>
      <c r="HC117">
        <v>18</v>
      </c>
      <c r="HD117">
        <v>488.72500000000002</v>
      </c>
      <c r="HE117">
        <v>612.375</v>
      </c>
      <c r="HF117">
        <v>18.234100000000002</v>
      </c>
      <c r="HG117">
        <v>26.023900000000001</v>
      </c>
      <c r="HH117">
        <v>30.0002</v>
      </c>
      <c r="HI117">
        <v>25.8477</v>
      </c>
      <c r="HJ117">
        <v>25.762599999999999</v>
      </c>
      <c r="HK117">
        <v>78.722099999999998</v>
      </c>
      <c r="HL117">
        <v>31.196899999999999</v>
      </c>
      <c r="HM117">
        <v>73.295100000000005</v>
      </c>
      <c r="HN117">
        <v>18.2364</v>
      </c>
      <c r="HO117">
        <v>1705.32</v>
      </c>
      <c r="HP117">
        <v>20.5886</v>
      </c>
      <c r="HQ117">
        <v>102.446</v>
      </c>
      <c r="HR117">
        <v>103.16200000000001</v>
      </c>
    </row>
    <row r="118" spans="1:226" x14ac:dyDescent="0.2">
      <c r="A118">
        <v>213</v>
      </c>
      <c r="B118">
        <v>1657555175.5</v>
      </c>
      <c r="C118">
        <v>2080.4000000953702</v>
      </c>
      <c r="D118" t="s">
        <v>562</v>
      </c>
      <c r="E118" t="s">
        <v>563</v>
      </c>
      <c r="F118">
        <v>5</v>
      </c>
      <c r="G118" t="s">
        <v>1431</v>
      </c>
      <c r="H118" t="s">
        <v>351</v>
      </c>
      <c r="I118">
        <v>1657555167.9444399</v>
      </c>
      <c r="J118">
        <f t="shared" si="68"/>
        <v>1.0937425223222054E-2</v>
      </c>
      <c r="K118">
        <f t="shared" si="69"/>
        <v>10.937425223222053</v>
      </c>
      <c r="L118">
        <f t="shared" si="70"/>
        <v>84.784820156405573</v>
      </c>
      <c r="M118">
        <f t="shared" si="71"/>
        <v>1646.1</v>
      </c>
      <c r="N118">
        <f t="shared" si="72"/>
        <v>1335.3616805572208</v>
      </c>
      <c r="O118">
        <f t="shared" si="73"/>
        <v>90.842404025044516</v>
      </c>
      <c r="P118">
        <f t="shared" si="74"/>
        <v>111.98140806558669</v>
      </c>
      <c r="Q118">
        <f t="shared" si="75"/>
        <v>0.55920447760837466</v>
      </c>
      <c r="R118">
        <f t="shared" si="76"/>
        <v>3.5584175286744819</v>
      </c>
      <c r="S118">
        <f t="shared" si="77"/>
        <v>0.51457277390048295</v>
      </c>
      <c r="T118">
        <f t="shared" si="78"/>
        <v>0.32532060233568638</v>
      </c>
      <c r="U118">
        <f t="shared" si="79"/>
        <v>321.51611822222213</v>
      </c>
      <c r="V118">
        <f t="shared" si="80"/>
        <v>23.561813975006508</v>
      </c>
      <c r="W118">
        <f t="shared" si="81"/>
        <v>23.561813975006508</v>
      </c>
      <c r="X118">
        <f t="shared" si="82"/>
        <v>2.9170426107670906</v>
      </c>
      <c r="Y118">
        <f t="shared" si="83"/>
        <v>49.628691619004215</v>
      </c>
      <c r="Z118">
        <f t="shared" si="84"/>
        <v>1.5182133364566166</v>
      </c>
      <c r="AA118">
        <f t="shared" si="85"/>
        <v>3.0591443919413144</v>
      </c>
      <c r="AB118">
        <f t="shared" si="86"/>
        <v>1.398829274310474</v>
      </c>
      <c r="AC118">
        <f t="shared" si="87"/>
        <v>-482.34045234409257</v>
      </c>
      <c r="AD118">
        <f t="shared" si="88"/>
        <v>151.85613375615671</v>
      </c>
      <c r="AE118">
        <f t="shared" si="89"/>
        <v>8.9324531064542043</v>
      </c>
      <c r="AF118">
        <f t="shared" si="90"/>
        <v>-3.5747259259522934E-2</v>
      </c>
      <c r="AG118">
        <f t="shared" si="91"/>
        <v>184.11410201566906</v>
      </c>
      <c r="AH118">
        <f t="shared" si="92"/>
        <v>10.897933229676836</v>
      </c>
      <c r="AI118">
        <f t="shared" si="93"/>
        <v>84.784820156405573</v>
      </c>
      <c r="AJ118">
        <v>1733.9975994900001</v>
      </c>
      <c r="AK118">
        <v>1707.0158181818199</v>
      </c>
      <c r="AL118">
        <v>3.2235346300978698</v>
      </c>
      <c r="AM118">
        <v>64.3374699649262</v>
      </c>
      <c r="AN118">
        <f t="shared" si="94"/>
        <v>10.937425223222053</v>
      </c>
      <c r="AO118">
        <v>20.3982852402522</v>
      </c>
      <c r="AP118">
        <v>22.322226666666701</v>
      </c>
      <c r="AQ118">
        <v>2.13696864133046E-4</v>
      </c>
      <c r="AR118">
        <v>77.478032350522597</v>
      </c>
      <c r="AS118">
        <v>0</v>
      </c>
      <c r="AT118">
        <v>0</v>
      </c>
      <c r="AU118">
        <f t="shared" si="95"/>
        <v>1</v>
      </c>
      <c r="AV118">
        <f t="shared" si="96"/>
        <v>0</v>
      </c>
      <c r="AW118">
        <f t="shared" si="97"/>
        <v>36216.229376011281</v>
      </c>
      <c r="AX118">
        <f t="shared" si="98"/>
        <v>2000.00074074074</v>
      </c>
      <c r="AY118">
        <f t="shared" si="99"/>
        <v>1681.2006222222217</v>
      </c>
      <c r="AZ118">
        <f t="shared" si="100"/>
        <v>0.84059999977777788</v>
      </c>
      <c r="BA118">
        <f t="shared" si="101"/>
        <v>0.16075799957111128</v>
      </c>
      <c r="BB118">
        <v>0.9</v>
      </c>
      <c r="BC118">
        <v>0.5</v>
      </c>
      <c r="BD118" t="s">
        <v>352</v>
      </c>
      <c r="BE118">
        <v>2</v>
      </c>
      <c r="BF118" t="b">
        <v>1</v>
      </c>
      <c r="BG118">
        <v>1657555167.9444399</v>
      </c>
      <c r="BH118">
        <v>1646.1</v>
      </c>
      <c r="BI118">
        <v>1682.47074074074</v>
      </c>
      <c r="BJ118">
        <v>22.317374074074099</v>
      </c>
      <c r="BK118">
        <v>20.399462962963</v>
      </c>
      <c r="BL118">
        <v>1626.21259259259</v>
      </c>
      <c r="BM118">
        <v>21.998292592592598</v>
      </c>
      <c r="BN118">
        <v>499.98396296296301</v>
      </c>
      <c r="BO118">
        <v>67.990885185185206</v>
      </c>
      <c r="BP118">
        <v>3.7429051851851899E-2</v>
      </c>
      <c r="BQ118">
        <v>24.3533851851852</v>
      </c>
      <c r="BR118">
        <v>24.992433333333299</v>
      </c>
      <c r="BS118">
        <v>999.9</v>
      </c>
      <c r="BT118">
        <v>0</v>
      </c>
      <c r="BU118">
        <v>0</v>
      </c>
      <c r="BV118">
        <v>9984.0740740740694</v>
      </c>
      <c r="BW118">
        <v>0</v>
      </c>
      <c r="BX118">
        <v>983.13644444444401</v>
      </c>
      <c r="BY118">
        <v>-36.370640740740697</v>
      </c>
      <c r="BZ118">
        <v>1683.6748148148099</v>
      </c>
      <c r="CA118">
        <v>1717.5070370370399</v>
      </c>
      <c r="CB118">
        <v>1.91790555555556</v>
      </c>
      <c r="CC118">
        <v>1682.47074074074</v>
      </c>
      <c r="CD118">
        <v>20.399462962963</v>
      </c>
      <c r="CE118">
        <v>1.5173770370370401</v>
      </c>
      <c r="CF118">
        <v>1.3869785185185199</v>
      </c>
      <c r="CG118">
        <v>13.1444037037037</v>
      </c>
      <c r="CH118">
        <v>11.775992592592599</v>
      </c>
      <c r="CI118">
        <v>2000.00074074074</v>
      </c>
      <c r="CJ118">
        <v>0.98000100000000001</v>
      </c>
      <c r="CK118">
        <v>1.9998966666666701E-2</v>
      </c>
      <c r="CL118">
        <v>0</v>
      </c>
      <c r="CM118">
        <v>2.2852740740740698</v>
      </c>
      <c r="CN118">
        <v>0</v>
      </c>
      <c r="CO118">
        <v>7954.3051851851897</v>
      </c>
      <c r="CP118">
        <v>17300.159259259301</v>
      </c>
      <c r="CQ118">
        <v>38.061999999999998</v>
      </c>
      <c r="CR118">
        <v>38.326000000000001</v>
      </c>
      <c r="CS118">
        <v>37.561999999999998</v>
      </c>
      <c r="CT118">
        <v>37.219666666666697</v>
      </c>
      <c r="CU118">
        <v>37.534444444444397</v>
      </c>
      <c r="CV118">
        <v>1960.00074074074</v>
      </c>
      <c r="CW118">
        <v>40</v>
      </c>
      <c r="CX118">
        <v>0</v>
      </c>
      <c r="CY118">
        <v>1657555147.5</v>
      </c>
      <c r="CZ118">
        <v>0</v>
      </c>
      <c r="DA118">
        <v>1657551629</v>
      </c>
      <c r="DB118" t="s">
        <v>353</v>
      </c>
      <c r="DC118">
        <v>1657551626.5</v>
      </c>
      <c r="DD118">
        <v>1657551629</v>
      </c>
      <c r="DE118">
        <v>1</v>
      </c>
      <c r="DF118">
        <v>0.40300000000000002</v>
      </c>
      <c r="DG118">
        <v>8.9999999999999993E-3</v>
      </c>
      <c r="DH118">
        <v>9.41</v>
      </c>
      <c r="DI118">
        <v>8.6999999999999994E-2</v>
      </c>
      <c r="DJ118">
        <v>417</v>
      </c>
      <c r="DK118">
        <v>17</v>
      </c>
      <c r="DL118">
        <v>1.61</v>
      </c>
      <c r="DM118">
        <v>0.59</v>
      </c>
      <c r="DN118">
        <v>-36.568555000000003</v>
      </c>
      <c r="DO118">
        <v>3.0087759849906499</v>
      </c>
      <c r="DP118">
        <v>0.71512570291872501</v>
      </c>
      <c r="DQ118">
        <v>0</v>
      </c>
      <c r="DR118">
        <v>1.925408</v>
      </c>
      <c r="DS118">
        <v>-0.119137485928706</v>
      </c>
      <c r="DT118">
        <v>2.2547503764275102E-2</v>
      </c>
      <c r="DU118">
        <v>0</v>
      </c>
      <c r="DV118">
        <v>0</v>
      </c>
      <c r="DW118">
        <v>2</v>
      </c>
      <c r="DX118" t="s">
        <v>358</v>
      </c>
      <c r="DY118">
        <v>2.97451</v>
      </c>
      <c r="DZ118">
        <v>2.6917399999999998</v>
      </c>
      <c r="EA118">
        <v>0.17491799999999999</v>
      </c>
      <c r="EB118">
        <v>0.178262</v>
      </c>
      <c r="EC118">
        <v>7.5017E-2</v>
      </c>
      <c r="ED118">
        <v>7.1208900000000006E-2</v>
      </c>
      <c r="EE118">
        <v>32179.599999999999</v>
      </c>
      <c r="EF118">
        <v>35014.699999999997</v>
      </c>
      <c r="EG118">
        <v>35340.6</v>
      </c>
      <c r="EH118">
        <v>38640.800000000003</v>
      </c>
      <c r="EI118">
        <v>46347.7</v>
      </c>
      <c r="EJ118">
        <v>51838</v>
      </c>
      <c r="EK118">
        <v>55215.9</v>
      </c>
      <c r="EL118">
        <v>61976.3</v>
      </c>
      <c r="EM118">
        <v>1.9785999999999999</v>
      </c>
      <c r="EN118">
        <v>2.1617999999999999</v>
      </c>
      <c r="EO118">
        <v>3.5613800000000001E-2</v>
      </c>
      <c r="EP118">
        <v>0</v>
      </c>
      <c r="EQ118">
        <v>24.473500000000001</v>
      </c>
      <c r="ER118">
        <v>999.9</v>
      </c>
      <c r="ES118">
        <v>57.13</v>
      </c>
      <c r="ET118">
        <v>26.143000000000001</v>
      </c>
      <c r="EU118">
        <v>28.590199999999999</v>
      </c>
      <c r="EV118">
        <v>51.3294</v>
      </c>
      <c r="EW118">
        <v>37.5</v>
      </c>
      <c r="EX118">
        <v>2</v>
      </c>
      <c r="EY118">
        <v>-9.7784499999999996E-2</v>
      </c>
      <c r="EZ118">
        <v>6.0953799999999996</v>
      </c>
      <c r="FA118">
        <v>20.036200000000001</v>
      </c>
      <c r="FB118">
        <v>5.2053099999999999</v>
      </c>
      <c r="FC118">
        <v>12.0099</v>
      </c>
      <c r="FD118">
        <v>4.976</v>
      </c>
      <c r="FE118">
        <v>3.2932000000000001</v>
      </c>
      <c r="FF118">
        <v>9999</v>
      </c>
      <c r="FG118">
        <v>9999</v>
      </c>
      <c r="FH118">
        <v>587.79999999999995</v>
      </c>
      <c r="FI118">
        <v>9999</v>
      </c>
      <c r="FJ118">
        <v>1.8627899999999999</v>
      </c>
      <c r="FK118">
        <v>1.8677999999999999</v>
      </c>
      <c r="FL118">
        <v>1.8675200000000001</v>
      </c>
      <c r="FM118">
        <v>1.86859</v>
      </c>
      <c r="FN118">
        <v>1.86951</v>
      </c>
      <c r="FO118">
        <v>1.86554</v>
      </c>
      <c r="FP118">
        <v>1.8667</v>
      </c>
      <c r="FQ118">
        <v>1.8680099999999999</v>
      </c>
      <c r="FR118">
        <v>5</v>
      </c>
      <c r="FS118">
        <v>0</v>
      </c>
      <c r="FT118">
        <v>0</v>
      </c>
      <c r="FU118">
        <v>0</v>
      </c>
      <c r="FV118" t="s">
        <v>355</v>
      </c>
      <c r="FW118" t="s">
        <v>356</v>
      </c>
      <c r="FX118" t="s">
        <v>357</v>
      </c>
      <c r="FY118" t="s">
        <v>357</v>
      </c>
      <c r="FZ118" t="s">
        <v>357</v>
      </c>
      <c r="GA118" t="s">
        <v>357</v>
      </c>
      <c r="GB118">
        <v>0</v>
      </c>
      <c r="GC118">
        <v>100</v>
      </c>
      <c r="GD118">
        <v>100</v>
      </c>
      <c r="GE118">
        <v>20.07</v>
      </c>
      <c r="GF118">
        <v>0.31950000000000001</v>
      </c>
      <c r="GG118">
        <v>5.5070148606051301</v>
      </c>
      <c r="GH118">
        <v>9.7577496247143302E-3</v>
      </c>
      <c r="GI118">
        <v>-4.8616792591943903E-7</v>
      </c>
      <c r="GJ118">
        <v>-4.7315034107036002E-11</v>
      </c>
      <c r="GK118">
        <v>-4.7501356017567997E-2</v>
      </c>
      <c r="GL118">
        <v>-2.7595818264672001E-2</v>
      </c>
      <c r="GM118">
        <v>2.4275452786486698E-3</v>
      </c>
      <c r="GN118">
        <v>-1.8891823597295299E-5</v>
      </c>
      <c r="GO118">
        <v>-2</v>
      </c>
      <c r="GP118">
        <v>2105</v>
      </c>
      <c r="GQ118">
        <v>1</v>
      </c>
      <c r="GR118">
        <v>22</v>
      </c>
      <c r="GS118">
        <v>59.1</v>
      </c>
      <c r="GT118">
        <v>59.1</v>
      </c>
      <c r="GU118">
        <v>3.9587400000000001</v>
      </c>
      <c r="GV118">
        <v>2.5622600000000002</v>
      </c>
      <c r="GW118">
        <v>2.2485400000000002</v>
      </c>
      <c r="GX118">
        <v>2.80762</v>
      </c>
      <c r="GY118">
        <v>1.9958499999999999</v>
      </c>
      <c r="GZ118">
        <v>2.3962400000000001</v>
      </c>
      <c r="HA118">
        <v>32.200499999999998</v>
      </c>
      <c r="HB118">
        <v>15.4367</v>
      </c>
      <c r="HC118">
        <v>18</v>
      </c>
      <c r="HD118">
        <v>489.12299999999999</v>
      </c>
      <c r="HE118">
        <v>612.70799999999997</v>
      </c>
      <c r="HF118">
        <v>18.185199999999998</v>
      </c>
      <c r="HG118">
        <v>26.0261</v>
      </c>
      <c r="HH118">
        <v>30.002099999999999</v>
      </c>
      <c r="HI118">
        <v>25.848600000000001</v>
      </c>
      <c r="HJ118">
        <v>25.764399999999998</v>
      </c>
      <c r="HK118">
        <v>79.198300000000003</v>
      </c>
      <c r="HL118">
        <v>30.899000000000001</v>
      </c>
      <c r="HM118">
        <v>73.295100000000005</v>
      </c>
      <c r="HN118">
        <v>17.632400000000001</v>
      </c>
      <c r="HO118">
        <v>1725.48</v>
      </c>
      <c r="HP118">
        <v>20.6127</v>
      </c>
      <c r="HQ118">
        <v>102.447</v>
      </c>
      <c r="HR118">
        <v>103.16200000000001</v>
      </c>
    </row>
    <row r="119" spans="1:226" x14ac:dyDescent="0.2">
      <c r="A119">
        <v>214</v>
      </c>
      <c r="B119">
        <v>1657555181</v>
      </c>
      <c r="C119">
        <v>2085.9000000953702</v>
      </c>
      <c r="D119" t="s">
        <v>564</v>
      </c>
      <c r="E119" t="s">
        <v>565</v>
      </c>
      <c r="F119">
        <v>5</v>
      </c>
      <c r="G119" t="s">
        <v>1431</v>
      </c>
      <c r="H119" t="s">
        <v>351</v>
      </c>
      <c r="I119">
        <v>1657555173.2321401</v>
      </c>
      <c r="J119">
        <f t="shared" si="68"/>
        <v>1.042060223703738E-2</v>
      </c>
      <c r="K119">
        <f t="shared" si="69"/>
        <v>10.420602237037381</v>
      </c>
      <c r="L119">
        <f t="shared" si="70"/>
        <v>82.012535753691665</v>
      </c>
      <c r="M119">
        <f t="shared" si="71"/>
        <v>1663.4332142857099</v>
      </c>
      <c r="N119">
        <f t="shared" si="72"/>
        <v>1343.2710312481606</v>
      </c>
      <c r="O119">
        <f t="shared" si="73"/>
        <v>91.380585249183142</v>
      </c>
      <c r="P119">
        <f t="shared" si="74"/>
        <v>113.16070778591519</v>
      </c>
      <c r="Q119">
        <f t="shared" si="75"/>
        <v>0.52203518691686446</v>
      </c>
      <c r="R119">
        <f t="shared" si="76"/>
        <v>3.5578885959788473</v>
      </c>
      <c r="S119">
        <f t="shared" si="77"/>
        <v>0.48291184973786166</v>
      </c>
      <c r="T119">
        <f t="shared" si="78"/>
        <v>0.30509028055882442</v>
      </c>
      <c r="U119">
        <f t="shared" si="79"/>
        <v>321.51628500000066</v>
      </c>
      <c r="V119">
        <f t="shared" si="80"/>
        <v>23.683461581304627</v>
      </c>
      <c r="W119">
        <f t="shared" si="81"/>
        <v>23.683461581304627</v>
      </c>
      <c r="X119">
        <f t="shared" si="82"/>
        <v>2.938497870899575</v>
      </c>
      <c r="Y119">
        <f t="shared" si="83"/>
        <v>49.613694265320916</v>
      </c>
      <c r="Z119">
        <f t="shared" si="84"/>
        <v>1.5186238302933794</v>
      </c>
      <c r="AA119">
        <f t="shared" si="85"/>
        <v>3.0608964979954543</v>
      </c>
      <c r="AB119">
        <f t="shared" si="86"/>
        <v>1.4198740406061956</v>
      </c>
      <c r="AC119">
        <f t="shared" si="87"/>
        <v>-459.54855865334849</v>
      </c>
      <c r="AD119">
        <f t="shared" si="88"/>
        <v>130.33326721019347</v>
      </c>
      <c r="AE119">
        <f t="shared" si="89"/>
        <v>7.6726580047059727</v>
      </c>
      <c r="AF119">
        <f t="shared" si="90"/>
        <v>-2.6348438448394518E-2</v>
      </c>
      <c r="AG119">
        <f t="shared" si="91"/>
        <v>185.73145350803853</v>
      </c>
      <c r="AH119">
        <f t="shared" si="92"/>
        <v>10.722171330764708</v>
      </c>
      <c r="AI119">
        <f t="shared" si="93"/>
        <v>82.012535753691665</v>
      </c>
      <c r="AJ119">
        <v>1753.59103625784</v>
      </c>
      <c r="AK119">
        <v>1726.204</v>
      </c>
      <c r="AL119">
        <v>3.4817874007687402</v>
      </c>
      <c r="AM119">
        <v>64.3374699649262</v>
      </c>
      <c r="AN119">
        <f t="shared" si="94"/>
        <v>10.420602237037381</v>
      </c>
      <c r="AO119">
        <v>20.504461178758699</v>
      </c>
      <c r="AP119">
        <v>22.3319545454546</v>
      </c>
      <c r="AQ119">
        <v>1.5154893091397299E-3</v>
      </c>
      <c r="AR119">
        <v>77.478032350522597</v>
      </c>
      <c r="AS119">
        <v>0</v>
      </c>
      <c r="AT119">
        <v>0</v>
      </c>
      <c r="AU119">
        <f t="shared" si="95"/>
        <v>1</v>
      </c>
      <c r="AV119">
        <f t="shared" si="96"/>
        <v>0</v>
      </c>
      <c r="AW119">
        <f t="shared" si="97"/>
        <v>36208.267905059081</v>
      </c>
      <c r="AX119">
        <f t="shared" si="98"/>
        <v>2000.00178571429</v>
      </c>
      <c r="AY119">
        <f t="shared" si="99"/>
        <v>1681.2015000000035</v>
      </c>
      <c r="AZ119">
        <f t="shared" si="100"/>
        <v>0.84059999946428621</v>
      </c>
      <c r="BA119">
        <f t="shared" si="101"/>
        <v>0.16075799896607235</v>
      </c>
      <c r="BB119">
        <v>0.9</v>
      </c>
      <c r="BC119">
        <v>0.5</v>
      </c>
      <c r="BD119" t="s">
        <v>352</v>
      </c>
      <c r="BE119">
        <v>2</v>
      </c>
      <c r="BF119" t="b">
        <v>1</v>
      </c>
      <c r="BG119">
        <v>1657555173.2321401</v>
      </c>
      <c r="BH119">
        <v>1663.4332142857099</v>
      </c>
      <c r="BI119">
        <v>1700.07785714286</v>
      </c>
      <c r="BJ119">
        <v>22.323378571428599</v>
      </c>
      <c r="BK119">
        <v>20.4363392857143</v>
      </c>
      <c r="BL119">
        <v>1643.41285714286</v>
      </c>
      <c r="BM119">
        <v>22.004007142857098</v>
      </c>
      <c r="BN119">
        <v>499.96492857142903</v>
      </c>
      <c r="BO119">
        <v>67.990742857142905</v>
      </c>
      <c r="BP119">
        <v>3.7661778571428599E-2</v>
      </c>
      <c r="BQ119">
        <v>24.362942857142901</v>
      </c>
      <c r="BR119">
        <v>25.0161535714286</v>
      </c>
      <c r="BS119">
        <v>999.9</v>
      </c>
      <c r="BT119">
        <v>0</v>
      </c>
      <c r="BU119">
        <v>0</v>
      </c>
      <c r="BV119">
        <v>9982.1428571428605</v>
      </c>
      <c r="BW119">
        <v>0</v>
      </c>
      <c r="BX119">
        <v>983.75960714285702</v>
      </c>
      <c r="BY119">
        <v>-36.644621428571398</v>
      </c>
      <c r="BZ119">
        <v>1701.4146428571401</v>
      </c>
      <c r="CA119">
        <v>1735.5474999999999</v>
      </c>
      <c r="CB119">
        <v>1.8870339285714299</v>
      </c>
      <c r="CC119">
        <v>1700.07785714286</v>
      </c>
      <c r="CD119">
        <v>20.4363392857143</v>
      </c>
      <c r="CE119">
        <v>1.5177825</v>
      </c>
      <c r="CF119">
        <v>1.38948214285714</v>
      </c>
      <c r="CG119">
        <v>13.1484857142857</v>
      </c>
      <c r="CH119">
        <v>11.8032857142857</v>
      </c>
      <c r="CI119">
        <v>2000.00178571429</v>
      </c>
      <c r="CJ119">
        <v>0.98000092857142795</v>
      </c>
      <c r="CK119">
        <v>1.99990428571429E-2</v>
      </c>
      <c r="CL119">
        <v>0</v>
      </c>
      <c r="CM119">
        <v>2.2667035714285699</v>
      </c>
      <c r="CN119">
        <v>0</v>
      </c>
      <c r="CO119">
        <v>7951.1189285714299</v>
      </c>
      <c r="CP119">
        <v>17300.1678571429</v>
      </c>
      <c r="CQ119">
        <v>38.0575714285714</v>
      </c>
      <c r="CR119">
        <v>38.311999999999998</v>
      </c>
      <c r="CS119">
        <v>37.561999999999998</v>
      </c>
      <c r="CT119">
        <v>37.198250000000002</v>
      </c>
      <c r="CU119">
        <v>37.513285714285701</v>
      </c>
      <c r="CV119">
        <v>1960.00178571429</v>
      </c>
      <c r="CW119">
        <v>40</v>
      </c>
      <c r="CX119">
        <v>0</v>
      </c>
      <c r="CY119">
        <v>1657555152.9000001</v>
      </c>
      <c r="CZ119">
        <v>0</v>
      </c>
      <c r="DA119">
        <v>1657551629</v>
      </c>
      <c r="DB119" t="s">
        <v>353</v>
      </c>
      <c r="DC119">
        <v>1657551626.5</v>
      </c>
      <c r="DD119">
        <v>1657551629</v>
      </c>
      <c r="DE119">
        <v>1</v>
      </c>
      <c r="DF119">
        <v>0.40300000000000002</v>
      </c>
      <c r="DG119">
        <v>8.9999999999999993E-3</v>
      </c>
      <c r="DH119">
        <v>9.41</v>
      </c>
      <c r="DI119">
        <v>8.6999999999999994E-2</v>
      </c>
      <c r="DJ119">
        <v>417</v>
      </c>
      <c r="DK119">
        <v>17</v>
      </c>
      <c r="DL119">
        <v>1.61</v>
      </c>
      <c r="DM119">
        <v>0.59</v>
      </c>
      <c r="DN119">
        <v>-36.528212500000002</v>
      </c>
      <c r="DO119">
        <v>-2.3553557223263999</v>
      </c>
      <c r="DP119">
        <v>0.64647437814174002</v>
      </c>
      <c r="DQ119">
        <v>0</v>
      </c>
      <c r="DR119">
        <v>1.8961827499999999</v>
      </c>
      <c r="DS119">
        <v>-0.39697789868668498</v>
      </c>
      <c r="DT119">
        <v>4.5420596648849697E-2</v>
      </c>
      <c r="DU119">
        <v>0</v>
      </c>
      <c r="DV119">
        <v>0</v>
      </c>
      <c r="DW119">
        <v>2</v>
      </c>
      <c r="DX119" t="s">
        <v>358</v>
      </c>
      <c r="DY119">
        <v>2.9736699999999998</v>
      </c>
      <c r="DZ119">
        <v>2.6918000000000002</v>
      </c>
      <c r="EA119">
        <v>0.176068</v>
      </c>
      <c r="EB119">
        <v>0.17938999999999999</v>
      </c>
      <c r="EC119">
        <v>7.5023199999999998E-2</v>
      </c>
      <c r="ED119">
        <v>7.1244799999999997E-2</v>
      </c>
      <c r="EE119">
        <v>32133.8</v>
      </c>
      <c r="EF119">
        <v>34965.300000000003</v>
      </c>
      <c r="EG119">
        <v>35339.599999999999</v>
      </c>
      <c r="EH119">
        <v>38639.199999999997</v>
      </c>
      <c r="EI119">
        <v>46346.400000000001</v>
      </c>
      <c r="EJ119">
        <v>51834.5</v>
      </c>
      <c r="EK119">
        <v>55214.7</v>
      </c>
      <c r="EL119">
        <v>61974.6</v>
      </c>
      <c r="EM119">
        <v>1.978</v>
      </c>
      <c r="EN119">
        <v>2.1621999999999999</v>
      </c>
      <c r="EO119">
        <v>3.4272700000000003E-2</v>
      </c>
      <c r="EP119">
        <v>0</v>
      </c>
      <c r="EQ119">
        <v>24.474799999999998</v>
      </c>
      <c r="ER119">
        <v>999.9</v>
      </c>
      <c r="ES119">
        <v>57.057000000000002</v>
      </c>
      <c r="ET119">
        <v>26.152999999999999</v>
      </c>
      <c r="EU119">
        <v>28.571100000000001</v>
      </c>
      <c r="EV119">
        <v>51.359400000000001</v>
      </c>
      <c r="EW119">
        <v>37.612200000000001</v>
      </c>
      <c r="EX119">
        <v>2</v>
      </c>
      <c r="EY119">
        <v>-8.9146299999999998E-2</v>
      </c>
      <c r="EZ119">
        <v>4.6530300000000002</v>
      </c>
      <c r="FA119">
        <v>20.0855</v>
      </c>
      <c r="FB119">
        <v>5.2029100000000001</v>
      </c>
      <c r="FC119">
        <v>12.0099</v>
      </c>
      <c r="FD119">
        <v>4.976</v>
      </c>
      <c r="FE119">
        <v>3.2930000000000001</v>
      </c>
      <c r="FF119">
        <v>9999</v>
      </c>
      <c r="FG119">
        <v>9999</v>
      </c>
      <c r="FH119">
        <v>587.79999999999995</v>
      </c>
      <c r="FI119">
        <v>9999</v>
      </c>
      <c r="FJ119">
        <v>1.8627899999999999</v>
      </c>
      <c r="FK119">
        <v>1.8678300000000001</v>
      </c>
      <c r="FL119">
        <v>1.8676200000000001</v>
      </c>
      <c r="FM119">
        <v>1.8687400000000001</v>
      </c>
      <c r="FN119">
        <v>1.86954</v>
      </c>
      <c r="FO119">
        <v>1.8655999999999999</v>
      </c>
      <c r="FP119">
        <v>1.86676</v>
      </c>
      <c r="FQ119">
        <v>1.8680399999999999</v>
      </c>
      <c r="FR119">
        <v>5</v>
      </c>
      <c r="FS119">
        <v>0</v>
      </c>
      <c r="FT119">
        <v>0</v>
      </c>
      <c r="FU119">
        <v>0</v>
      </c>
      <c r="FV119" t="s">
        <v>355</v>
      </c>
      <c r="FW119" t="s">
        <v>356</v>
      </c>
      <c r="FX119" t="s">
        <v>357</v>
      </c>
      <c r="FY119" t="s">
        <v>357</v>
      </c>
      <c r="FZ119" t="s">
        <v>357</v>
      </c>
      <c r="GA119" t="s">
        <v>357</v>
      </c>
      <c r="GB119">
        <v>0</v>
      </c>
      <c r="GC119">
        <v>100</v>
      </c>
      <c r="GD119">
        <v>100</v>
      </c>
      <c r="GE119">
        <v>20.22</v>
      </c>
      <c r="GF119">
        <v>0.31969999999999998</v>
      </c>
      <c r="GG119">
        <v>5.5070148606051301</v>
      </c>
      <c r="GH119">
        <v>9.7577496247143302E-3</v>
      </c>
      <c r="GI119">
        <v>-4.8616792591943903E-7</v>
      </c>
      <c r="GJ119">
        <v>-4.7315034107036002E-11</v>
      </c>
      <c r="GK119">
        <v>-4.7501356017567997E-2</v>
      </c>
      <c r="GL119">
        <v>-2.7595818264672001E-2</v>
      </c>
      <c r="GM119">
        <v>2.4275452786486698E-3</v>
      </c>
      <c r="GN119">
        <v>-1.8891823597295299E-5</v>
      </c>
      <c r="GO119">
        <v>-2</v>
      </c>
      <c r="GP119">
        <v>2105</v>
      </c>
      <c r="GQ119">
        <v>1</v>
      </c>
      <c r="GR119">
        <v>22</v>
      </c>
      <c r="GS119">
        <v>59.2</v>
      </c>
      <c r="GT119">
        <v>59.2</v>
      </c>
      <c r="GU119">
        <v>3.9880399999999998</v>
      </c>
      <c r="GV119">
        <v>2.5659200000000002</v>
      </c>
      <c r="GW119">
        <v>2.2485400000000002</v>
      </c>
      <c r="GX119">
        <v>2.80762</v>
      </c>
      <c r="GY119">
        <v>1.9958499999999999</v>
      </c>
      <c r="GZ119">
        <v>2.3889200000000002</v>
      </c>
      <c r="HA119">
        <v>32.200499999999998</v>
      </c>
      <c r="HB119">
        <v>15.4717</v>
      </c>
      <c r="HC119">
        <v>18</v>
      </c>
      <c r="HD119">
        <v>488.75599999999997</v>
      </c>
      <c r="HE119">
        <v>613.04200000000003</v>
      </c>
      <c r="HF119">
        <v>17.605499999999999</v>
      </c>
      <c r="HG119">
        <v>26.0261</v>
      </c>
      <c r="HH119">
        <v>30.003399999999999</v>
      </c>
      <c r="HI119">
        <v>25.8507</v>
      </c>
      <c r="HJ119">
        <v>25.766500000000001</v>
      </c>
      <c r="HK119">
        <v>79.842600000000004</v>
      </c>
      <c r="HL119">
        <v>30.618300000000001</v>
      </c>
      <c r="HM119">
        <v>72.915499999999994</v>
      </c>
      <c r="HN119">
        <v>17.5868</v>
      </c>
      <c r="HO119">
        <v>1738.92</v>
      </c>
      <c r="HP119">
        <v>20.644300000000001</v>
      </c>
      <c r="HQ119">
        <v>102.444</v>
      </c>
      <c r="HR119">
        <v>103.15900000000001</v>
      </c>
    </row>
    <row r="120" spans="1:226" x14ac:dyDescent="0.2">
      <c r="A120">
        <v>215</v>
      </c>
      <c r="B120">
        <v>1657555185.5</v>
      </c>
      <c r="C120">
        <v>2090.4000000953702</v>
      </c>
      <c r="D120" t="s">
        <v>566</v>
      </c>
      <c r="E120" t="s">
        <v>567</v>
      </c>
      <c r="F120">
        <v>5</v>
      </c>
      <c r="G120" t="s">
        <v>1431</v>
      </c>
      <c r="H120" t="s">
        <v>351</v>
      </c>
      <c r="I120">
        <v>1657555177.67857</v>
      </c>
      <c r="J120">
        <f t="shared" si="68"/>
        <v>1.029433415204589E-2</v>
      </c>
      <c r="K120">
        <f t="shared" si="69"/>
        <v>10.29433415204589</v>
      </c>
      <c r="L120">
        <f t="shared" si="70"/>
        <v>82.212465734389681</v>
      </c>
      <c r="M120">
        <f t="shared" si="71"/>
        <v>1678.22392857143</v>
      </c>
      <c r="N120">
        <f t="shared" si="72"/>
        <v>1352.4228490089201</v>
      </c>
      <c r="O120">
        <f t="shared" si="73"/>
        <v>92.003748300004702</v>
      </c>
      <c r="P120">
        <f t="shared" si="74"/>
        <v>114.16761557118038</v>
      </c>
      <c r="Q120">
        <f t="shared" si="75"/>
        <v>0.51308081652280046</v>
      </c>
      <c r="R120">
        <f t="shared" si="76"/>
        <v>3.5633711127855623</v>
      </c>
      <c r="S120">
        <f t="shared" si="77"/>
        <v>0.47528962537587188</v>
      </c>
      <c r="T120">
        <f t="shared" si="78"/>
        <v>0.30021911277381019</v>
      </c>
      <c r="U120">
        <f t="shared" si="79"/>
        <v>321.52175699999981</v>
      </c>
      <c r="V120">
        <f t="shared" si="80"/>
        <v>23.714337319335382</v>
      </c>
      <c r="W120">
        <f t="shared" si="81"/>
        <v>23.714337319335382</v>
      </c>
      <c r="X120">
        <f t="shared" si="82"/>
        <v>2.9439654023105684</v>
      </c>
      <c r="Y120">
        <f t="shared" si="83"/>
        <v>49.613815037923274</v>
      </c>
      <c r="Z120">
        <f t="shared" si="84"/>
        <v>1.5188540032498565</v>
      </c>
      <c r="AA120">
        <f t="shared" si="85"/>
        <v>3.0613529761597476</v>
      </c>
      <c r="AB120">
        <f t="shared" si="86"/>
        <v>1.4251113990607118</v>
      </c>
      <c r="AC120">
        <f t="shared" si="87"/>
        <v>-453.98013610522378</v>
      </c>
      <c r="AD120">
        <f t="shared" si="88"/>
        <v>125.08082609560873</v>
      </c>
      <c r="AE120">
        <f t="shared" si="89"/>
        <v>7.353358138947157</v>
      </c>
      <c r="AF120">
        <f t="shared" si="90"/>
        <v>-2.4194870668083013E-2</v>
      </c>
      <c r="AG120">
        <f t="shared" si="91"/>
        <v>186.26094509226419</v>
      </c>
      <c r="AH120">
        <f t="shared" si="92"/>
        <v>10.469154852056029</v>
      </c>
      <c r="AI120">
        <f t="shared" si="93"/>
        <v>82.212465734389681</v>
      </c>
      <c r="AJ120">
        <v>1768.70608348422</v>
      </c>
      <c r="AK120">
        <v>1741.61460606061</v>
      </c>
      <c r="AL120">
        <v>3.3879253334501498</v>
      </c>
      <c r="AM120">
        <v>64.3374699649262</v>
      </c>
      <c r="AN120">
        <f t="shared" si="94"/>
        <v>10.29433415204589</v>
      </c>
      <c r="AO120">
        <v>20.5185031160024</v>
      </c>
      <c r="AP120">
        <v>22.3302072727273</v>
      </c>
      <c r="AQ120">
        <v>-9.6882954007123508E-6</v>
      </c>
      <c r="AR120">
        <v>77.478032350522597</v>
      </c>
      <c r="AS120">
        <v>0</v>
      </c>
      <c r="AT120">
        <v>0</v>
      </c>
      <c r="AU120">
        <f t="shared" si="95"/>
        <v>1</v>
      </c>
      <c r="AV120">
        <f t="shared" si="96"/>
        <v>0</v>
      </c>
      <c r="AW120">
        <f t="shared" si="97"/>
        <v>36278.392554234932</v>
      </c>
      <c r="AX120">
        <f t="shared" si="98"/>
        <v>2000.03607142857</v>
      </c>
      <c r="AY120">
        <f t="shared" si="99"/>
        <v>1681.230299999999</v>
      </c>
      <c r="AZ120">
        <f t="shared" si="100"/>
        <v>0.84059998917876666</v>
      </c>
      <c r="BA120">
        <f t="shared" si="101"/>
        <v>0.16075797911501954</v>
      </c>
      <c r="BB120">
        <v>0.9</v>
      </c>
      <c r="BC120">
        <v>0.5</v>
      </c>
      <c r="BD120" t="s">
        <v>352</v>
      </c>
      <c r="BE120">
        <v>2</v>
      </c>
      <c r="BF120" t="b">
        <v>1</v>
      </c>
      <c r="BG120">
        <v>1657555177.67857</v>
      </c>
      <c r="BH120">
        <v>1678.22392857143</v>
      </c>
      <c r="BI120">
        <v>1714.9146428571401</v>
      </c>
      <c r="BJ120">
        <v>22.3266214285714</v>
      </c>
      <c r="BK120">
        <v>20.484185714285701</v>
      </c>
      <c r="BL120">
        <v>1658.09</v>
      </c>
      <c r="BM120">
        <v>22.007092857142901</v>
      </c>
      <c r="BN120">
        <v>499.98339285714297</v>
      </c>
      <c r="BO120">
        <v>67.991146428571398</v>
      </c>
      <c r="BP120">
        <v>3.7686689285714302E-2</v>
      </c>
      <c r="BQ120">
        <v>24.365432142857099</v>
      </c>
      <c r="BR120">
        <v>25.027335714285702</v>
      </c>
      <c r="BS120">
        <v>999.9</v>
      </c>
      <c r="BT120">
        <v>0</v>
      </c>
      <c r="BU120">
        <v>0</v>
      </c>
      <c r="BV120">
        <v>10002.3214285714</v>
      </c>
      <c r="BW120">
        <v>0</v>
      </c>
      <c r="BX120">
        <v>984.37985714285696</v>
      </c>
      <c r="BY120">
        <v>-36.6909214285714</v>
      </c>
      <c r="BZ120">
        <v>1716.5485714285701</v>
      </c>
      <c r="CA120">
        <v>1750.7792857142899</v>
      </c>
      <c r="CB120">
        <v>1.84242642857143</v>
      </c>
      <c r="CC120">
        <v>1714.9146428571401</v>
      </c>
      <c r="CD120">
        <v>20.484185714285701</v>
      </c>
      <c r="CE120">
        <v>1.51801214285714</v>
      </c>
      <c r="CF120">
        <v>1.3927432142857099</v>
      </c>
      <c r="CG120">
        <v>13.1508035714286</v>
      </c>
      <c r="CH120">
        <v>11.838817857142899</v>
      </c>
      <c r="CI120">
        <v>2000.03607142857</v>
      </c>
      <c r="CJ120">
        <v>0.98000092857142795</v>
      </c>
      <c r="CK120">
        <v>1.99990428571429E-2</v>
      </c>
      <c r="CL120">
        <v>0</v>
      </c>
      <c r="CM120">
        <v>2.2650035714285699</v>
      </c>
      <c r="CN120">
        <v>0</v>
      </c>
      <c r="CO120">
        <v>7948.5807142857102</v>
      </c>
      <c r="CP120">
        <v>17300.4571428571</v>
      </c>
      <c r="CQ120">
        <v>38.039857142857102</v>
      </c>
      <c r="CR120">
        <v>38.311999999999998</v>
      </c>
      <c r="CS120">
        <v>37.561999999999998</v>
      </c>
      <c r="CT120">
        <v>37.186999999999998</v>
      </c>
      <c r="CU120">
        <v>37.502214285714302</v>
      </c>
      <c r="CV120">
        <v>1960.03607142857</v>
      </c>
      <c r="CW120">
        <v>40</v>
      </c>
      <c r="CX120">
        <v>0</v>
      </c>
      <c r="CY120">
        <v>1657555157.7</v>
      </c>
      <c r="CZ120">
        <v>0</v>
      </c>
      <c r="DA120">
        <v>1657551629</v>
      </c>
      <c r="DB120" t="s">
        <v>353</v>
      </c>
      <c r="DC120">
        <v>1657551626.5</v>
      </c>
      <c r="DD120">
        <v>1657551629</v>
      </c>
      <c r="DE120">
        <v>1</v>
      </c>
      <c r="DF120">
        <v>0.40300000000000002</v>
      </c>
      <c r="DG120">
        <v>8.9999999999999993E-3</v>
      </c>
      <c r="DH120">
        <v>9.41</v>
      </c>
      <c r="DI120">
        <v>8.6999999999999994E-2</v>
      </c>
      <c r="DJ120">
        <v>417</v>
      </c>
      <c r="DK120">
        <v>17</v>
      </c>
      <c r="DL120">
        <v>1.61</v>
      </c>
      <c r="DM120">
        <v>0.59</v>
      </c>
      <c r="DN120">
        <v>-36.5940175</v>
      </c>
      <c r="DO120">
        <v>-1.87821951219511</v>
      </c>
      <c r="DP120">
        <v>0.53292187414643599</v>
      </c>
      <c r="DQ120">
        <v>0</v>
      </c>
      <c r="DR120">
        <v>1.87103675</v>
      </c>
      <c r="DS120">
        <v>-0.55957767354597299</v>
      </c>
      <c r="DT120">
        <v>5.6577447644246902E-2</v>
      </c>
      <c r="DU120">
        <v>0</v>
      </c>
      <c r="DV120">
        <v>0</v>
      </c>
      <c r="DW120">
        <v>2</v>
      </c>
      <c r="DX120" t="s">
        <v>358</v>
      </c>
      <c r="DY120">
        <v>2.9742799999999998</v>
      </c>
      <c r="DZ120">
        <v>2.6920600000000001</v>
      </c>
      <c r="EA120">
        <v>0.176985</v>
      </c>
      <c r="EB120">
        <v>0.180316</v>
      </c>
      <c r="EC120">
        <v>7.5039099999999997E-2</v>
      </c>
      <c r="ED120">
        <v>7.1471199999999999E-2</v>
      </c>
      <c r="EE120">
        <v>32097.4</v>
      </c>
      <c r="EF120">
        <v>34926</v>
      </c>
      <c r="EG120">
        <v>35338.800000000003</v>
      </c>
      <c r="EH120">
        <v>38639.4</v>
      </c>
      <c r="EI120">
        <v>46345.2</v>
      </c>
      <c r="EJ120">
        <v>51821.2</v>
      </c>
      <c r="EK120">
        <v>55214.3</v>
      </c>
      <c r="EL120">
        <v>61973.8</v>
      </c>
      <c r="EM120">
        <v>1.9778</v>
      </c>
      <c r="EN120">
        <v>2.1616</v>
      </c>
      <c r="EO120">
        <v>3.2931599999999998E-2</v>
      </c>
      <c r="EP120">
        <v>0</v>
      </c>
      <c r="EQ120">
        <v>24.477699999999999</v>
      </c>
      <c r="ER120">
        <v>999.9</v>
      </c>
      <c r="ES120">
        <v>57.037999999999997</v>
      </c>
      <c r="ET120">
        <v>26.172999999999998</v>
      </c>
      <c r="EU120">
        <v>28.5974</v>
      </c>
      <c r="EV120">
        <v>51.199399999999997</v>
      </c>
      <c r="EW120">
        <v>37.548099999999998</v>
      </c>
      <c r="EX120">
        <v>2</v>
      </c>
      <c r="EY120">
        <v>-9.2764200000000005E-2</v>
      </c>
      <c r="EZ120">
        <v>4.1173200000000003</v>
      </c>
      <c r="FA120">
        <v>20.1007</v>
      </c>
      <c r="FB120">
        <v>5.1993200000000002</v>
      </c>
      <c r="FC120">
        <v>12.0099</v>
      </c>
      <c r="FD120">
        <v>4.976</v>
      </c>
      <c r="FE120">
        <v>3.2930000000000001</v>
      </c>
      <c r="FF120">
        <v>9999</v>
      </c>
      <c r="FG120">
        <v>9999</v>
      </c>
      <c r="FH120">
        <v>587.79999999999995</v>
      </c>
      <c r="FI120">
        <v>9999</v>
      </c>
      <c r="FJ120">
        <v>1.8627899999999999</v>
      </c>
      <c r="FK120">
        <v>1.8678300000000001</v>
      </c>
      <c r="FL120">
        <v>1.8676200000000001</v>
      </c>
      <c r="FM120">
        <v>1.8687100000000001</v>
      </c>
      <c r="FN120">
        <v>1.8695999999999999</v>
      </c>
      <c r="FO120">
        <v>1.8655999999999999</v>
      </c>
      <c r="FP120">
        <v>1.86676</v>
      </c>
      <c r="FQ120">
        <v>1.8681300000000001</v>
      </c>
      <c r="FR120">
        <v>5</v>
      </c>
      <c r="FS120">
        <v>0</v>
      </c>
      <c r="FT120">
        <v>0</v>
      </c>
      <c r="FU120">
        <v>0</v>
      </c>
      <c r="FV120" t="s">
        <v>355</v>
      </c>
      <c r="FW120" t="s">
        <v>356</v>
      </c>
      <c r="FX120" t="s">
        <v>357</v>
      </c>
      <c r="FY120" t="s">
        <v>357</v>
      </c>
      <c r="FZ120" t="s">
        <v>357</v>
      </c>
      <c r="GA120" t="s">
        <v>357</v>
      </c>
      <c r="GB120">
        <v>0</v>
      </c>
      <c r="GC120">
        <v>100</v>
      </c>
      <c r="GD120">
        <v>100</v>
      </c>
      <c r="GE120">
        <v>20.34</v>
      </c>
      <c r="GF120">
        <v>0.32</v>
      </c>
      <c r="GG120">
        <v>5.5070148606051301</v>
      </c>
      <c r="GH120">
        <v>9.7577496247143302E-3</v>
      </c>
      <c r="GI120">
        <v>-4.8616792591943903E-7</v>
      </c>
      <c r="GJ120">
        <v>-4.7315034107036002E-11</v>
      </c>
      <c r="GK120">
        <v>-4.7501356017567997E-2</v>
      </c>
      <c r="GL120">
        <v>-2.7595818264672001E-2</v>
      </c>
      <c r="GM120">
        <v>2.4275452786486698E-3</v>
      </c>
      <c r="GN120">
        <v>-1.8891823597295299E-5</v>
      </c>
      <c r="GO120">
        <v>-2</v>
      </c>
      <c r="GP120">
        <v>2105</v>
      </c>
      <c r="GQ120">
        <v>1</v>
      </c>
      <c r="GR120">
        <v>22</v>
      </c>
      <c r="GS120">
        <v>59.3</v>
      </c>
      <c r="GT120">
        <v>59.3</v>
      </c>
      <c r="GU120">
        <v>4.0136700000000003</v>
      </c>
      <c r="GV120">
        <v>2.5622600000000002</v>
      </c>
      <c r="GW120">
        <v>2.2485400000000002</v>
      </c>
      <c r="GX120">
        <v>2.80762</v>
      </c>
      <c r="GY120">
        <v>1.9958499999999999</v>
      </c>
      <c r="GZ120">
        <v>2.3986800000000001</v>
      </c>
      <c r="HA120">
        <v>32.200499999999998</v>
      </c>
      <c r="HB120">
        <v>15.480399999999999</v>
      </c>
      <c r="HC120">
        <v>18</v>
      </c>
      <c r="HD120">
        <v>488.64699999999999</v>
      </c>
      <c r="HE120">
        <v>612.60400000000004</v>
      </c>
      <c r="HF120">
        <v>17.4937</v>
      </c>
      <c r="HG120">
        <v>26.0261</v>
      </c>
      <c r="HH120">
        <v>29.999099999999999</v>
      </c>
      <c r="HI120">
        <v>25.852900000000002</v>
      </c>
      <c r="HJ120">
        <v>25.768699999999999</v>
      </c>
      <c r="HK120">
        <v>80.311300000000003</v>
      </c>
      <c r="HL120">
        <v>30.325700000000001</v>
      </c>
      <c r="HM120">
        <v>72.915499999999994</v>
      </c>
      <c r="HN120">
        <v>17.551500000000001</v>
      </c>
      <c r="HO120">
        <v>1759.04</v>
      </c>
      <c r="HP120">
        <v>20.675699999999999</v>
      </c>
      <c r="HQ120">
        <v>102.443</v>
      </c>
      <c r="HR120">
        <v>103.158</v>
      </c>
    </row>
    <row r="121" spans="1:226" x14ac:dyDescent="0.2">
      <c r="A121">
        <v>216</v>
      </c>
      <c r="B121">
        <v>1657555191</v>
      </c>
      <c r="C121">
        <v>2095.9000000953702</v>
      </c>
      <c r="D121" t="s">
        <v>568</v>
      </c>
      <c r="E121" t="s">
        <v>569</v>
      </c>
      <c r="F121">
        <v>5</v>
      </c>
      <c r="G121" t="s">
        <v>1431</v>
      </c>
      <c r="H121" t="s">
        <v>351</v>
      </c>
      <c r="I121">
        <v>1657555183.25</v>
      </c>
      <c r="J121">
        <f t="shared" si="68"/>
        <v>1.0322508849415463E-2</v>
      </c>
      <c r="K121">
        <f t="shared" si="69"/>
        <v>10.322508849415463</v>
      </c>
      <c r="L121">
        <f t="shared" si="70"/>
        <v>81.93853854044697</v>
      </c>
      <c r="M121">
        <f t="shared" si="71"/>
        <v>1696.8753571428599</v>
      </c>
      <c r="N121">
        <f t="shared" si="72"/>
        <v>1372.8017385725923</v>
      </c>
      <c r="O121">
        <f t="shared" si="73"/>
        <v>93.390149871664491</v>
      </c>
      <c r="P121">
        <f t="shared" si="74"/>
        <v>115.43651167129265</v>
      </c>
      <c r="Q121">
        <f t="shared" si="75"/>
        <v>0.51577475985604238</v>
      </c>
      <c r="R121">
        <f t="shared" si="76"/>
        <v>3.5694223075387219</v>
      </c>
      <c r="S121">
        <f t="shared" si="77"/>
        <v>0.47766108866526386</v>
      </c>
      <c r="T121">
        <f t="shared" si="78"/>
        <v>0.30172750088242867</v>
      </c>
      <c r="U121">
        <f t="shared" si="79"/>
        <v>321.51981900000021</v>
      </c>
      <c r="V121">
        <f t="shared" si="80"/>
        <v>23.703931259841582</v>
      </c>
      <c r="W121">
        <f t="shared" si="81"/>
        <v>23.703931259841582</v>
      </c>
      <c r="X121">
        <f t="shared" si="82"/>
        <v>2.9421216854620198</v>
      </c>
      <c r="Y121">
        <f t="shared" si="83"/>
        <v>49.673615222556393</v>
      </c>
      <c r="Z121">
        <f t="shared" si="84"/>
        <v>1.5201983783704318</v>
      </c>
      <c r="AA121">
        <f t="shared" si="85"/>
        <v>3.0603739461268802</v>
      </c>
      <c r="AB121">
        <f t="shared" si="86"/>
        <v>1.421923307091588</v>
      </c>
      <c r="AC121">
        <f t="shared" si="87"/>
        <v>-455.22264025922192</v>
      </c>
      <c r="AD121">
        <f t="shared" si="88"/>
        <v>126.26825713874558</v>
      </c>
      <c r="AE121">
        <f t="shared" si="89"/>
        <v>7.4099923813549049</v>
      </c>
      <c r="AF121">
        <f t="shared" si="90"/>
        <v>-2.4571739121199698E-2</v>
      </c>
      <c r="AG121">
        <f t="shared" si="91"/>
        <v>188.18301485663926</v>
      </c>
      <c r="AH121">
        <f t="shared" si="92"/>
        <v>10.140331730888269</v>
      </c>
      <c r="AI121">
        <f t="shared" si="93"/>
        <v>81.93853854044697</v>
      </c>
      <c r="AJ121">
        <v>1788.1695276369301</v>
      </c>
      <c r="AK121">
        <v>1760.7712121212101</v>
      </c>
      <c r="AL121">
        <v>3.4889426299805502</v>
      </c>
      <c r="AM121">
        <v>64.3374699649262</v>
      </c>
      <c r="AN121">
        <f t="shared" si="94"/>
        <v>10.322508849415463</v>
      </c>
      <c r="AO121">
        <v>20.638260149635599</v>
      </c>
      <c r="AP121">
        <v>22.395183030302999</v>
      </c>
      <c r="AQ121">
        <v>1.39631181955839E-2</v>
      </c>
      <c r="AR121">
        <v>77.478032350522597</v>
      </c>
      <c r="AS121">
        <v>0</v>
      </c>
      <c r="AT121">
        <v>0</v>
      </c>
      <c r="AU121">
        <f t="shared" si="95"/>
        <v>1</v>
      </c>
      <c r="AV121">
        <f t="shared" si="96"/>
        <v>0</v>
      </c>
      <c r="AW121">
        <f t="shared" si="97"/>
        <v>36356.757919321208</v>
      </c>
      <c r="AX121">
        <f t="shared" si="98"/>
        <v>2000.0239285714299</v>
      </c>
      <c r="AY121">
        <f t="shared" si="99"/>
        <v>1681.2201000000011</v>
      </c>
      <c r="AZ121">
        <f t="shared" si="100"/>
        <v>0.84059999282151443</v>
      </c>
      <c r="BA121">
        <f t="shared" si="101"/>
        <v>0.16075798614552289</v>
      </c>
      <c r="BB121">
        <v>0.9</v>
      </c>
      <c r="BC121">
        <v>0.5</v>
      </c>
      <c r="BD121" t="s">
        <v>352</v>
      </c>
      <c r="BE121">
        <v>2</v>
      </c>
      <c r="BF121" t="b">
        <v>1</v>
      </c>
      <c r="BG121">
        <v>1657555183.25</v>
      </c>
      <c r="BH121">
        <v>1696.8753571428599</v>
      </c>
      <c r="BI121">
        <v>1733.8446428571399</v>
      </c>
      <c r="BJ121">
        <v>22.346371428571398</v>
      </c>
      <c r="BK121">
        <v>20.561942857142899</v>
      </c>
      <c r="BL121">
        <v>1676.59892857143</v>
      </c>
      <c r="BM121">
        <v>22.025871428571399</v>
      </c>
      <c r="BN121">
        <v>500.01210714285702</v>
      </c>
      <c r="BO121">
        <v>67.991317857142803</v>
      </c>
      <c r="BP121">
        <v>3.7551314285714302E-2</v>
      </c>
      <c r="BQ121">
        <v>24.360092857142899</v>
      </c>
      <c r="BR121">
        <v>25.034964285714299</v>
      </c>
      <c r="BS121">
        <v>999.9</v>
      </c>
      <c r="BT121">
        <v>0</v>
      </c>
      <c r="BU121">
        <v>0</v>
      </c>
      <c r="BV121">
        <v>10024.642857142901</v>
      </c>
      <c r="BW121">
        <v>0</v>
      </c>
      <c r="BX121">
        <v>985.330964285714</v>
      </c>
      <c r="BY121">
        <v>-36.968685714285698</v>
      </c>
      <c r="BZ121">
        <v>1735.66107142857</v>
      </c>
      <c r="CA121">
        <v>1770.2449999999999</v>
      </c>
      <c r="CB121">
        <v>1.78442285714286</v>
      </c>
      <c r="CC121">
        <v>1733.8446428571399</v>
      </c>
      <c r="CD121">
        <v>20.561942857142899</v>
      </c>
      <c r="CE121">
        <v>1.51935892857143</v>
      </c>
      <c r="CF121">
        <v>1.3980325</v>
      </c>
      <c r="CG121">
        <v>13.1643821428571</v>
      </c>
      <c r="CH121">
        <v>11.896267857142901</v>
      </c>
      <c r="CI121">
        <v>2000.0239285714299</v>
      </c>
      <c r="CJ121">
        <v>0.98000060714285697</v>
      </c>
      <c r="CK121">
        <v>1.9999385714285701E-2</v>
      </c>
      <c r="CL121">
        <v>0</v>
      </c>
      <c r="CM121">
        <v>2.2574035714285698</v>
      </c>
      <c r="CN121">
        <v>0</v>
      </c>
      <c r="CO121">
        <v>7945.9324999999999</v>
      </c>
      <c r="CP121">
        <v>17300.357142857101</v>
      </c>
      <c r="CQ121">
        <v>38.017714285714298</v>
      </c>
      <c r="CR121">
        <v>38.311999999999998</v>
      </c>
      <c r="CS121">
        <v>37.555357142857098</v>
      </c>
      <c r="CT121">
        <v>37.186999999999998</v>
      </c>
      <c r="CU121">
        <v>37.5</v>
      </c>
      <c r="CV121">
        <v>1960.0239285714299</v>
      </c>
      <c r="CW121">
        <v>40</v>
      </c>
      <c r="CX121">
        <v>0</v>
      </c>
      <c r="CY121">
        <v>1657555163.0999999</v>
      </c>
      <c r="CZ121">
        <v>0</v>
      </c>
      <c r="DA121">
        <v>1657551629</v>
      </c>
      <c r="DB121" t="s">
        <v>353</v>
      </c>
      <c r="DC121">
        <v>1657551626.5</v>
      </c>
      <c r="DD121">
        <v>1657551629</v>
      </c>
      <c r="DE121">
        <v>1</v>
      </c>
      <c r="DF121">
        <v>0.40300000000000002</v>
      </c>
      <c r="DG121">
        <v>8.9999999999999993E-3</v>
      </c>
      <c r="DH121">
        <v>9.41</v>
      </c>
      <c r="DI121">
        <v>8.6999999999999994E-2</v>
      </c>
      <c r="DJ121">
        <v>417</v>
      </c>
      <c r="DK121">
        <v>17</v>
      </c>
      <c r="DL121">
        <v>1.61</v>
      </c>
      <c r="DM121">
        <v>0.59</v>
      </c>
      <c r="DN121">
        <v>-36.816434999999998</v>
      </c>
      <c r="DO121">
        <v>-2.4526018761725799</v>
      </c>
      <c r="DP121">
        <v>0.53814592563262997</v>
      </c>
      <c r="DQ121">
        <v>0</v>
      </c>
      <c r="DR121">
        <v>1.8071755</v>
      </c>
      <c r="DS121">
        <v>-0.59422986866792205</v>
      </c>
      <c r="DT121">
        <v>6.08990069274533E-2</v>
      </c>
      <c r="DU121">
        <v>0</v>
      </c>
      <c r="DV121">
        <v>0</v>
      </c>
      <c r="DW121">
        <v>2</v>
      </c>
      <c r="DX121" t="s">
        <v>358</v>
      </c>
      <c r="DY121">
        <v>2.9739900000000001</v>
      </c>
      <c r="DZ121">
        <v>2.6909700000000001</v>
      </c>
      <c r="EA121">
        <v>0.17816699999999999</v>
      </c>
      <c r="EB121">
        <v>0.18144099999999999</v>
      </c>
      <c r="EC121">
        <v>7.51946E-2</v>
      </c>
      <c r="ED121">
        <v>7.1595300000000001E-2</v>
      </c>
      <c r="EE121">
        <v>32052.7</v>
      </c>
      <c r="EF121">
        <v>34878.1</v>
      </c>
      <c r="EG121">
        <v>35340.300000000003</v>
      </c>
      <c r="EH121">
        <v>38639.4</v>
      </c>
      <c r="EI121">
        <v>46338.3</v>
      </c>
      <c r="EJ121">
        <v>51814.9</v>
      </c>
      <c r="EK121">
        <v>55215.4</v>
      </c>
      <c r="EL121">
        <v>61974.5</v>
      </c>
      <c r="EM121">
        <v>1.9778</v>
      </c>
      <c r="EN121">
        <v>2.1619999999999999</v>
      </c>
      <c r="EO121">
        <v>3.1292399999999998E-2</v>
      </c>
      <c r="EP121">
        <v>0</v>
      </c>
      <c r="EQ121">
        <v>24.4818</v>
      </c>
      <c r="ER121">
        <v>999.9</v>
      </c>
      <c r="ES121">
        <v>56.988999999999997</v>
      </c>
      <c r="ET121">
        <v>26.183</v>
      </c>
      <c r="EU121">
        <v>28.585699999999999</v>
      </c>
      <c r="EV121">
        <v>50.689399999999999</v>
      </c>
      <c r="EW121">
        <v>37.447899999999997</v>
      </c>
      <c r="EX121">
        <v>2</v>
      </c>
      <c r="EY121">
        <v>-9.5121899999999995E-2</v>
      </c>
      <c r="EZ121">
        <v>3.6740300000000001</v>
      </c>
      <c r="FA121">
        <v>20.111599999999999</v>
      </c>
      <c r="FB121">
        <v>5.20052</v>
      </c>
      <c r="FC121">
        <v>12.0099</v>
      </c>
      <c r="FD121">
        <v>4.9756</v>
      </c>
      <c r="FE121">
        <v>3.2930000000000001</v>
      </c>
      <c r="FF121">
        <v>9999</v>
      </c>
      <c r="FG121">
        <v>9999</v>
      </c>
      <c r="FH121">
        <v>587.79999999999995</v>
      </c>
      <c r="FI121">
        <v>9999</v>
      </c>
      <c r="FJ121">
        <v>1.8627899999999999</v>
      </c>
      <c r="FK121">
        <v>1.8678300000000001</v>
      </c>
      <c r="FL121">
        <v>1.86768</v>
      </c>
      <c r="FM121">
        <v>1.8687400000000001</v>
      </c>
      <c r="FN121">
        <v>1.86957</v>
      </c>
      <c r="FO121">
        <v>1.8656900000000001</v>
      </c>
      <c r="FP121">
        <v>1.86676</v>
      </c>
      <c r="FQ121">
        <v>1.8681000000000001</v>
      </c>
      <c r="FR121">
        <v>5</v>
      </c>
      <c r="FS121">
        <v>0</v>
      </c>
      <c r="FT121">
        <v>0</v>
      </c>
      <c r="FU121">
        <v>0</v>
      </c>
      <c r="FV121" t="s">
        <v>355</v>
      </c>
      <c r="FW121" t="s">
        <v>356</v>
      </c>
      <c r="FX121" t="s">
        <v>357</v>
      </c>
      <c r="FY121" t="s">
        <v>357</v>
      </c>
      <c r="FZ121" t="s">
        <v>357</v>
      </c>
      <c r="GA121" t="s">
        <v>357</v>
      </c>
      <c r="GB121">
        <v>0</v>
      </c>
      <c r="GC121">
        <v>100</v>
      </c>
      <c r="GD121">
        <v>100</v>
      </c>
      <c r="GE121">
        <v>20.47</v>
      </c>
      <c r="GF121">
        <v>0.32319999999999999</v>
      </c>
      <c r="GG121">
        <v>5.5070148606051301</v>
      </c>
      <c r="GH121">
        <v>9.7577496247143302E-3</v>
      </c>
      <c r="GI121">
        <v>-4.8616792591943903E-7</v>
      </c>
      <c r="GJ121">
        <v>-4.7315034107036002E-11</v>
      </c>
      <c r="GK121">
        <v>-4.7501356017567997E-2</v>
      </c>
      <c r="GL121">
        <v>-2.7595818264672001E-2</v>
      </c>
      <c r="GM121">
        <v>2.4275452786486698E-3</v>
      </c>
      <c r="GN121">
        <v>-1.8891823597295299E-5</v>
      </c>
      <c r="GO121">
        <v>-2</v>
      </c>
      <c r="GP121">
        <v>2105</v>
      </c>
      <c r="GQ121">
        <v>1</v>
      </c>
      <c r="GR121">
        <v>22</v>
      </c>
      <c r="GS121">
        <v>59.4</v>
      </c>
      <c r="GT121">
        <v>59.4</v>
      </c>
      <c r="GU121">
        <v>4.0441900000000004</v>
      </c>
      <c r="GV121">
        <v>2.5598100000000001</v>
      </c>
      <c r="GW121">
        <v>2.2485400000000002</v>
      </c>
      <c r="GX121">
        <v>2.80762</v>
      </c>
      <c r="GY121">
        <v>1.9958499999999999</v>
      </c>
      <c r="GZ121">
        <v>2.3535200000000001</v>
      </c>
      <c r="HA121">
        <v>32.222499999999997</v>
      </c>
      <c r="HB121">
        <v>15.480399999999999</v>
      </c>
      <c r="HC121">
        <v>18</v>
      </c>
      <c r="HD121">
        <v>488.64699999999999</v>
      </c>
      <c r="HE121">
        <v>612.93700000000001</v>
      </c>
      <c r="HF121">
        <v>17.458200000000001</v>
      </c>
      <c r="HG121">
        <v>26.0261</v>
      </c>
      <c r="HH121">
        <v>29.9984</v>
      </c>
      <c r="HI121">
        <v>25.852900000000002</v>
      </c>
      <c r="HJ121">
        <v>25.770800000000001</v>
      </c>
      <c r="HK121">
        <v>80.940299999999993</v>
      </c>
      <c r="HL121">
        <v>30.325700000000001</v>
      </c>
      <c r="HM121">
        <v>72.539699999999996</v>
      </c>
      <c r="HN121">
        <v>17.5258</v>
      </c>
      <c r="HO121">
        <v>1772.45</v>
      </c>
      <c r="HP121">
        <v>20.651700000000002</v>
      </c>
      <c r="HQ121">
        <v>102.446</v>
      </c>
      <c r="HR121">
        <v>103.15900000000001</v>
      </c>
    </row>
    <row r="122" spans="1:226" x14ac:dyDescent="0.2">
      <c r="A122">
        <v>217</v>
      </c>
      <c r="B122">
        <v>1657555196</v>
      </c>
      <c r="C122">
        <v>2100.9000000953702</v>
      </c>
      <c r="D122" t="s">
        <v>570</v>
      </c>
      <c r="E122" t="s">
        <v>571</v>
      </c>
      <c r="F122">
        <v>5</v>
      </c>
      <c r="G122" t="s">
        <v>1431</v>
      </c>
      <c r="H122" t="s">
        <v>351</v>
      </c>
      <c r="I122">
        <v>1657555188.5185201</v>
      </c>
      <c r="J122">
        <f t="shared" si="68"/>
        <v>1.0330404977731246E-2</v>
      </c>
      <c r="K122">
        <f t="shared" si="69"/>
        <v>10.330404977731247</v>
      </c>
      <c r="L122">
        <f t="shared" si="70"/>
        <v>83.531550875203294</v>
      </c>
      <c r="M122">
        <f t="shared" si="71"/>
        <v>1714.5833333333301</v>
      </c>
      <c r="N122">
        <f t="shared" si="72"/>
        <v>1385.9154307846572</v>
      </c>
      <c r="O122">
        <f t="shared" si="73"/>
        <v>94.28351285670125</v>
      </c>
      <c r="P122">
        <f t="shared" si="74"/>
        <v>116.64271582624211</v>
      </c>
      <c r="Q122">
        <f t="shared" si="75"/>
        <v>0.51788815190511284</v>
      </c>
      <c r="R122">
        <f t="shared" si="76"/>
        <v>3.5681573107316633</v>
      </c>
      <c r="S122">
        <f t="shared" si="77"/>
        <v>0.47946142532087255</v>
      </c>
      <c r="T122">
        <f t="shared" si="78"/>
        <v>0.30287793251611622</v>
      </c>
      <c r="U122">
        <f t="shared" si="79"/>
        <v>321.52025600000059</v>
      </c>
      <c r="V122">
        <f t="shared" si="80"/>
        <v>23.691055471706427</v>
      </c>
      <c r="W122">
        <f t="shared" si="81"/>
        <v>23.691055471706427</v>
      </c>
      <c r="X122">
        <f t="shared" si="82"/>
        <v>2.9398417866272042</v>
      </c>
      <c r="Y122">
        <f t="shared" si="83"/>
        <v>49.770043812072515</v>
      </c>
      <c r="Z122">
        <f t="shared" si="84"/>
        <v>1.522151064500797</v>
      </c>
      <c r="AA122">
        <f t="shared" si="85"/>
        <v>3.0583679416644896</v>
      </c>
      <c r="AB122">
        <f t="shared" si="86"/>
        <v>1.4176907221264072</v>
      </c>
      <c r="AC122">
        <f t="shared" si="87"/>
        <v>-455.57085951794795</v>
      </c>
      <c r="AD122">
        <f t="shared" si="88"/>
        <v>126.59498282642988</v>
      </c>
      <c r="AE122">
        <f t="shared" si="89"/>
        <v>7.4309060384493026</v>
      </c>
      <c r="AF122">
        <f t="shared" si="90"/>
        <v>-2.4714653068201642E-2</v>
      </c>
      <c r="AG122">
        <f t="shared" si="91"/>
        <v>187.46943210377941</v>
      </c>
      <c r="AH122">
        <f t="shared" si="92"/>
        <v>10.04821630739365</v>
      </c>
      <c r="AI122">
        <f t="shared" si="93"/>
        <v>83.531550875203294</v>
      </c>
      <c r="AJ122">
        <v>1804.5902284133001</v>
      </c>
      <c r="AK122">
        <v>1777.5316969697001</v>
      </c>
      <c r="AL122">
        <v>3.3100235844503301</v>
      </c>
      <c r="AM122">
        <v>64.3374699649262</v>
      </c>
      <c r="AN122">
        <f t="shared" si="94"/>
        <v>10.330404977731247</v>
      </c>
      <c r="AO122">
        <v>20.639592022151401</v>
      </c>
      <c r="AP122">
        <v>22.431576363636399</v>
      </c>
      <c r="AQ122">
        <v>6.0253927422830597E-3</v>
      </c>
      <c r="AR122">
        <v>77.478032350522597</v>
      </c>
      <c r="AS122">
        <v>0</v>
      </c>
      <c r="AT122">
        <v>0</v>
      </c>
      <c r="AU122">
        <f t="shared" si="95"/>
        <v>1</v>
      </c>
      <c r="AV122">
        <f t="shared" si="96"/>
        <v>0</v>
      </c>
      <c r="AW122">
        <f t="shared" si="97"/>
        <v>36341.874881720069</v>
      </c>
      <c r="AX122">
        <f t="shared" si="98"/>
        <v>2000.0266666666701</v>
      </c>
      <c r="AY122">
        <f t="shared" si="99"/>
        <v>1681.2224000000028</v>
      </c>
      <c r="AZ122">
        <f t="shared" si="100"/>
        <v>0.84059999200010671</v>
      </c>
      <c r="BA122">
        <f t="shared" si="101"/>
        <v>0.16075798456020587</v>
      </c>
      <c r="BB122">
        <v>0.9</v>
      </c>
      <c r="BC122">
        <v>0.5</v>
      </c>
      <c r="BD122" t="s">
        <v>352</v>
      </c>
      <c r="BE122">
        <v>2</v>
      </c>
      <c r="BF122" t="b">
        <v>1</v>
      </c>
      <c r="BG122">
        <v>1657555188.5185201</v>
      </c>
      <c r="BH122">
        <v>1714.5833333333301</v>
      </c>
      <c r="BI122">
        <v>1751.4266666666699</v>
      </c>
      <c r="BJ122">
        <v>22.374777777777801</v>
      </c>
      <c r="BK122">
        <v>20.606677777777801</v>
      </c>
      <c r="BL122">
        <v>1694.17074074074</v>
      </c>
      <c r="BM122">
        <v>22.052877777777798</v>
      </c>
      <c r="BN122">
        <v>500.03114814814802</v>
      </c>
      <c r="BO122">
        <v>67.992374074074107</v>
      </c>
      <c r="BP122">
        <v>3.7399433333333301E-2</v>
      </c>
      <c r="BQ122">
        <v>24.3491481481481</v>
      </c>
      <c r="BR122">
        <v>25.0208444444444</v>
      </c>
      <c r="BS122">
        <v>999.9</v>
      </c>
      <c r="BT122">
        <v>0</v>
      </c>
      <c r="BU122">
        <v>0</v>
      </c>
      <c r="BV122">
        <v>10019.814814814799</v>
      </c>
      <c r="BW122">
        <v>0</v>
      </c>
      <c r="BX122">
        <v>986.07281481481505</v>
      </c>
      <c r="BY122">
        <v>-36.843396296296298</v>
      </c>
      <c r="BZ122">
        <v>1753.8244444444399</v>
      </c>
      <c r="CA122">
        <v>1788.2770370370399</v>
      </c>
      <c r="CB122">
        <v>1.7681</v>
      </c>
      <c r="CC122">
        <v>1751.4266666666699</v>
      </c>
      <c r="CD122">
        <v>20.606677777777801</v>
      </c>
      <c r="CE122">
        <v>1.5213137037036999</v>
      </c>
      <c r="CF122">
        <v>1.4010959259259299</v>
      </c>
      <c r="CG122">
        <v>13.1840666666667</v>
      </c>
      <c r="CH122">
        <v>11.929474074074101</v>
      </c>
      <c r="CI122">
        <v>2000.0266666666701</v>
      </c>
      <c r="CJ122">
        <v>0.98000088888888903</v>
      </c>
      <c r="CK122">
        <v>1.99990851851852E-2</v>
      </c>
      <c r="CL122">
        <v>0</v>
      </c>
      <c r="CM122">
        <v>2.2752851851851901</v>
      </c>
      <c r="CN122">
        <v>0</v>
      </c>
      <c r="CO122">
        <v>7943.6429629629602</v>
      </c>
      <c r="CP122">
        <v>17300.388888888901</v>
      </c>
      <c r="CQ122">
        <v>38</v>
      </c>
      <c r="CR122">
        <v>38.293629629629599</v>
      </c>
      <c r="CS122">
        <v>37.552814814814802</v>
      </c>
      <c r="CT122">
        <v>37.186999999999998</v>
      </c>
      <c r="CU122">
        <v>37.5</v>
      </c>
      <c r="CV122">
        <v>1960.0266666666701</v>
      </c>
      <c r="CW122">
        <v>40</v>
      </c>
      <c r="CX122">
        <v>0</v>
      </c>
      <c r="CY122">
        <v>1657555167.9000001</v>
      </c>
      <c r="CZ122">
        <v>0</v>
      </c>
      <c r="DA122">
        <v>1657551629</v>
      </c>
      <c r="DB122" t="s">
        <v>353</v>
      </c>
      <c r="DC122">
        <v>1657551626.5</v>
      </c>
      <c r="DD122">
        <v>1657551629</v>
      </c>
      <c r="DE122">
        <v>1</v>
      </c>
      <c r="DF122">
        <v>0.40300000000000002</v>
      </c>
      <c r="DG122">
        <v>8.9999999999999993E-3</v>
      </c>
      <c r="DH122">
        <v>9.41</v>
      </c>
      <c r="DI122">
        <v>8.6999999999999994E-2</v>
      </c>
      <c r="DJ122">
        <v>417</v>
      </c>
      <c r="DK122">
        <v>17</v>
      </c>
      <c r="DL122">
        <v>1.61</v>
      </c>
      <c r="DM122">
        <v>0.59</v>
      </c>
      <c r="DN122">
        <v>-36.898344999999999</v>
      </c>
      <c r="DO122">
        <v>0.55983939962487905</v>
      </c>
      <c r="DP122">
        <v>0.45321013611237798</v>
      </c>
      <c r="DQ122">
        <v>0</v>
      </c>
      <c r="DR122">
        <v>1.7855455</v>
      </c>
      <c r="DS122">
        <v>-0.284374108818014</v>
      </c>
      <c r="DT122">
        <v>4.39835961439035E-2</v>
      </c>
      <c r="DU122">
        <v>0</v>
      </c>
      <c r="DV122">
        <v>0</v>
      </c>
      <c r="DW122">
        <v>2</v>
      </c>
      <c r="DX122" t="s">
        <v>358</v>
      </c>
      <c r="DY122">
        <v>2.9734600000000002</v>
      </c>
      <c r="DZ122">
        <v>2.6902300000000001</v>
      </c>
      <c r="EA122">
        <v>0.179173</v>
      </c>
      <c r="EB122">
        <v>0.18248500000000001</v>
      </c>
      <c r="EC122">
        <v>7.5264999999999999E-2</v>
      </c>
      <c r="ED122">
        <v>7.1504899999999996E-2</v>
      </c>
      <c r="EE122">
        <v>32013.5</v>
      </c>
      <c r="EF122">
        <v>34833.800000000003</v>
      </c>
      <c r="EG122">
        <v>35340.300000000003</v>
      </c>
      <c r="EH122">
        <v>38639.699999999997</v>
      </c>
      <c r="EI122">
        <v>46335.4</v>
      </c>
      <c r="EJ122">
        <v>51820.4</v>
      </c>
      <c r="EK122">
        <v>55216.2</v>
      </c>
      <c r="EL122">
        <v>61975.1</v>
      </c>
      <c r="EM122">
        <v>1.978</v>
      </c>
      <c r="EN122">
        <v>2.1619999999999999</v>
      </c>
      <c r="EO122">
        <v>3.1441499999999997E-2</v>
      </c>
      <c r="EP122">
        <v>0</v>
      </c>
      <c r="EQ122">
        <v>24.4892</v>
      </c>
      <c r="ER122">
        <v>999.9</v>
      </c>
      <c r="ES122">
        <v>56.941000000000003</v>
      </c>
      <c r="ET122">
        <v>26.202999999999999</v>
      </c>
      <c r="EU122">
        <v>28.599799999999998</v>
      </c>
      <c r="EV122">
        <v>51.209400000000002</v>
      </c>
      <c r="EW122">
        <v>37.515999999999998</v>
      </c>
      <c r="EX122">
        <v>2</v>
      </c>
      <c r="EY122">
        <v>-9.7195100000000006E-2</v>
      </c>
      <c r="EZ122">
        <v>3.4803299999999999</v>
      </c>
      <c r="FA122">
        <v>20.114999999999998</v>
      </c>
      <c r="FB122">
        <v>5.1993200000000002</v>
      </c>
      <c r="FC122">
        <v>12.008800000000001</v>
      </c>
      <c r="FD122">
        <v>4.976</v>
      </c>
      <c r="FE122">
        <v>3.2934000000000001</v>
      </c>
      <c r="FF122">
        <v>9999</v>
      </c>
      <c r="FG122">
        <v>9999</v>
      </c>
      <c r="FH122">
        <v>587.79999999999995</v>
      </c>
      <c r="FI122">
        <v>9999</v>
      </c>
      <c r="FJ122">
        <v>1.8628199999999999</v>
      </c>
      <c r="FK122">
        <v>1.8678300000000001</v>
      </c>
      <c r="FL122">
        <v>1.8676200000000001</v>
      </c>
      <c r="FM122">
        <v>1.8687400000000001</v>
      </c>
      <c r="FN122">
        <v>1.86954</v>
      </c>
      <c r="FO122">
        <v>1.8656299999999999</v>
      </c>
      <c r="FP122">
        <v>1.86676</v>
      </c>
      <c r="FQ122">
        <v>1.8681300000000001</v>
      </c>
      <c r="FR122">
        <v>5</v>
      </c>
      <c r="FS122">
        <v>0</v>
      </c>
      <c r="FT122">
        <v>0</v>
      </c>
      <c r="FU122">
        <v>0</v>
      </c>
      <c r="FV122" t="s">
        <v>355</v>
      </c>
      <c r="FW122" t="s">
        <v>356</v>
      </c>
      <c r="FX122" t="s">
        <v>357</v>
      </c>
      <c r="FY122" t="s">
        <v>357</v>
      </c>
      <c r="FZ122" t="s">
        <v>357</v>
      </c>
      <c r="GA122" t="s">
        <v>357</v>
      </c>
      <c r="GB122">
        <v>0</v>
      </c>
      <c r="GC122">
        <v>100</v>
      </c>
      <c r="GD122">
        <v>100</v>
      </c>
      <c r="GE122">
        <v>20.61</v>
      </c>
      <c r="GF122">
        <v>0.32479999999999998</v>
      </c>
      <c r="GG122">
        <v>5.5070148606051301</v>
      </c>
      <c r="GH122">
        <v>9.7577496247143302E-3</v>
      </c>
      <c r="GI122">
        <v>-4.8616792591943903E-7</v>
      </c>
      <c r="GJ122">
        <v>-4.7315034107036002E-11</v>
      </c>
      <c r="GK122">
        <v>-4.7501356017567997E-2</v>
      </c>
      <c r="GL122">
        <v>-2.7595818264672001E-2</v>
      </c>
      <c r="GM122">
        <v>2.4275452786486698E-3</v>
      </c>
      <c r="GN122">
        <v>-1.8891823597295299E-5</v>
      </c>
      <c r="GO122">
        <v>-2</v>
      </c>
      <c r="GP122">
        <v>2105</v>
      </c>
      <c r="GQ122">
        <v>1</v>
      </c>
      <c r="GR122">
        <v>22</v>
      </c>
      <c r="GS122">
        <v>59.5</v>
      </c>
      <c r="GT122">
        <v>59.5</v>
      </c>
      <c r="GU122">
        <v>4.06982</v>
      </c>
      <c r="GV122">
        <v>2.5610400000000002</v>
      </c>
      <c r="GW122">
        <v>2.2485400000000002</v>
      </c>
      <c r="GX122">
        <v>2.80762</v>
      </c>
      <c r="GY122">
        <v>1.9958499999999999</v>
      </c>
      <c r="GZ122">
        <v>2.3925800000000002</v>
      </c>
      <c r="HA122">
        <v>32.222499999999997</v>
      </c>
      <c r="HB122">
        <v>15.4892</v>
      </c>
      <c r="HC122">
        <v>18</v>
      </c>
      <c r="HD122">
        <v>488.79500000000002</v>
      </c>
      <c r="HE122">
        <v>612.96199999999999</v>
      </c>
      <c r="HF122">
        <v>17.466200000000001</v>
      </c>
      <c r="HG122">
        <v>26.028300000000002</v>
      </c>
      <c r="HH122">
        <v>29.998200000000001</v>
      </c>
      <c r="HI122">
        <v>25.8551</v>
      </c>
      <c r="HJ122">
        <v>25.773</v>
      </c>
      <c r="HK122">
        <v>81.5167</v>
      </c>
      <c r="HL122">
        <v>30.325700000000001</v>
      </c>
      <c r="HM122">
        <v>72.539699999999996</v>
      </c>
      <c r="HN122">
        <v>17.512599999999999</v>
      </c>
      <c r="HO122">
        <v>1792.53</v>
      </c>
      <c r="HP122">
        <v>20.632100000000001</v>
      </c>
      <c r="HQ122">
        <v>102.447</v>
      </c>
      <c r="HR122">
        <v>103.15900000000001</v>
      </c>
    </row>
    <row r="123" spans="1:226" x14ac:dyDescent="0.2">
      <c r="A123">
        <v>218</v>
      </c>
      <c r="B123">
        <v>1657555201</v>
      </c>
      <c r="C123">
        <v>2105.9000000953702</v>
      </c>
      <c r="D123" t="s">
        <v>572</v>
      </c>
      <c r="E123" t="s">
        <v>573</v>
      </c>
      <c r="F123">
        <v>5</v>
      </c>
      <c r="G123" t="s">
        <v>1431</v>
      </c>
      <c r="H123" t="s">
        <v>351</v>
      </c>
      <c r="I123">
        <v>1657555193.2321401</v>
      </c>
      <c r="J123">
        <f t="shared" si="68"/>
        <v>1.0498492878251308E-2</v>
      </c>
      <c r="K123">
        <f t="shared" si="69"/>
        <v>10.498492878251309</v>
      </c>
      <c r="L123">
        <f t="shared" si="70"/>
        <v>81.73463066433537</v>
      </c>
      <c r="M123">
        <f t="shared" si="71"/>
        <v>1730.3435714285699</v>
      </c>
      <c r="N123">
        <f t="shared" si="72"/>
        <v>1413.7429075459772</v>
      </c>
      <c r="O123">
        <f t="shared" si="73"/>
        <v>96.176484014956316</v>
      </c>
      <c r="P123">
        <f t="shared" si="74"/>
        <v>117.71472730268681</v>
      </c>
      <c r="Q123">
        <f t="shared" si="75"/>
        <v>0.53148264735018846</v>
      </c>
      <c r="R123">
        <f t="shared" si="76"/>
        <v>3.5654517308707208</v>
      </c>
      <c r="S123">
        <f t="shared" si="77"/>
        <v>0.49106817366036476</v>
      </c>
      <c r="T123">
        <f t="shared" si="78"/>
        <v>0.3102921965281355</v>
      </c>
      <c r="U123">
        <f t="shared" si="79"/>
        <v>321.51702600000016</v>
      </c>
      <c r="V123">
        <f t="shared" si="80"/>
        <v>23.643005640693634</v>
      </c>
      <c r="W123">
        <f t="shared" si="81"/>
        <v>23.643005640693634</v>
      </c>
      <c r="X123">
        <f t="shared" si="82"/>
        <v>2.9313473014139646</v>
      </c>
      <c r="Y123">
        <f t="shared" si="83"/>
        <v>49.882732397460181</v>
      </c>
      <c r="Z123">
        <f t="shared" si="84"/>
        <v>1.5245794882507857</v>
      </c>
      <c r="AA123">
        <f t="shared" si="85"/>
        <v>3.0563271396263989</v>
      </c>
      <c r="AB123">
        <f t="shared" si="86"/>
        <v>1.4067678131631789</v>
      </c>
      <c r="AC123">
        <f t="shared" si="87"/>
        <v>-462.98353593088268</v>
      </c>
      <c r="AD123">
        <f t="shared" si="88"/>
        <v>133.59362917853181</v>
      </c>
      <c r="AE123">
        <f t="shared" si="89"/>
        <v>7.8453204887241084</v>
      </c>
      <c r="AF123">
        <f t="shared" si="90"/>
        <v>-2.7560263626611459E-2</v>
      </c>
      <c r="AG123">
        <f t="shared" si="91"/>
        <v>188.25878416908006</v>
      </c>
      <c r="AH123">
        <f t="shared" si="92"/>
        <v>10.110287384071837</v>
      </c>
      <c r="AI123">
        <f t="shared" si="93"/>
        <v>81.73463066433537</v>
      </c>
      <c r="AJ123">
        <v>1822.32746154759</v>
      </c>
      <c r="AK123">
        <v>1795.02703030303</v>
      </c>
      <c r="AL123">
        <v>3.4716969786014098</v>
      </c>
      <c r="AM123">
        <v>64.3374699649262</v>
      </c>
      <c r="AN123">
        <f t="shared" si="94"/>
        <v>10.498492878251309</v>
      </c>
      <c r="AO123">
        <v>20.620095989125499</v>
      </c>
      <c r="AP123">
        <v>22.4517515151515</v>
      </c>
      <c r="AQ123">
        <v>3.6374047114853801E-3</v>
      </c>
      <c r="AR123">
        <v>77.478032350522597</v>
      </c>
      <c r="AS123">
        <v>0</v>
      </c>
      <c r="AT123">
        <v>0</v>
      </c>
      <c r="AU123">
        <f t="shared" si="95"/>
        <v>1</v>
      </c>
      <c r="AV123">
        <f t="shared" si="96"/>
        <v>0</v>
      </c>
      <c r="AW123">
        <f t="shared" si="97"/>
        <v>36308.489154561845</v>
      </c>
      <c r="AX123">
        <f t="shared" si="98"/>
        <v>2000.00642857143</v>
      </c>
      <c r="AY123">
        <f t="shared" si="99"/>
        <v>1681.205400000001</v>
      </c>
      <c r="AZ123">
        <f t="shared" si="100"/>
        <v>0.84059999807143471</v>
      </c>
      <c r="BA123">
        <f t="shared" si="101"/>
        <v>0.16075799627786908</v>
      </c>
      <c r="BB123">
        <v>0.9</v>
      </c>
      <c r="BC123">
        <v>0.5</v>
      </c>
      <c r="BD123" t="s">
        <v>352</v>
      </c>
      <c r="BE123">
        <v>2</v>
      </c>
      <c r="BF123" t="b">
        <v>1</v>
      </c>
      <c r="BG123">
        <v>1657555193.2321401</v>
      </c>
      <c r="BH123">
        <v>1730.3435714285699</v>
      </c>
      <c r="BI123">
        <v>1767.37607142857</v>
      </c>
      <c r="BJ123">
        <v>22.410503571428599</v>
      </c>
      <c r="BK123">
        <v>20.631582142857098</v>
      </c>
      <c r="BL123">
        <v>1709.81178571429</v>
      </c>
      <c r="BM123">
        <v>22.086835714285701</v>
      </c>
      <c r="BN123">
        <v>500.04117857142899</v>
      </c>
      <c r="BO123">
        <v>67.992385714285703</v>
      </c>
      <c r="BP123">
        <v>3.7298821428571403E-2</v>
      </c>
      <c r="BQ123">
        <v>24.338007142857101</v>
      </c>
      <c r="BR123">
        <v>25.0104928571429</v>
      </c>
      <c r="BS123">
        <v>999.9</v>
      </c>
      <c r="BT123">
        <v>0</v>
      </c>
      <c r="BU123">
        <v>0</v>
      </c>
      <c r="BV123">
        <v>10009.8214285714</v>
      </c>
      <c r="BW123">
        <v>0</v>
      </c>
      <c r="BX123">
        <v>986.46742857142897</v>
      </c>
      <c r="BY123">
        <v>-37.032392857142902</v>
      </c>
      <c r="BZ123">
        <v>1770.01071428571</v>
      </c>
      <c r="CA123">
        <v>1804.6071428571399</v>
      </c>
      <c r="CB123">
        <v>1.7789282142857099</v>
      </c>
      <c r="CC123">
        <v>1767.37607142857</v>
      </c>
      <c r="CD123">
        <v>20.631582142857098</v>
      </c>
      <c r="CE123">
        <v>1.5237435714285701</v>
      </c>
      <c r="CF123">
        <v>1.4027892857142901</v>
      </c>
      <c r="CG123">
        <v>13.2085214285714</v>
      </c>
      <c r="CH123">
        <v>11.9478214285714</v>
      </c>
      <c r="CI123">
        <v>2000.00642857143</v>
      </c>
      <c r="CJ123">
        <v>0.98000103571428598</v>
      </c>
      <c r="CK123">
        <v>1.9998928571428602E-2</v>
      </c>
      <c r="CL123">
        <v>0</v>
      </c>
      <c r="CM123">
        <v>2.24838928571429</v>
      </c>
      <c r="CN123">
        <v>0</v>
      </c>
      <c r="CO123">
        <v>7941.7332142857103</v>
      </c>
      <c r="CP123">
        <v>17300.210714285698</v>
      </c>
      <c r="CQ123">
        <v>38</v>
      </c>
      <c r="CR123">
        <v>38.278785714285704</v>
      </c>
      <c r="CS123">
        <v>37.533214285714301</v>
      </c>
      <c r="CT123">
        <v>37.186999999999998</v>
      </c>
      <c r="CU123">
        <v>37.5</v>
      </c>
      <c r="CV123">
        <v>1960.00642857143</v>
      </c>
      <c r="CW123">
        <v>40</v>
      </c>
      <c r="CX123">
        <v>0</v>
      </c>
      <c r="CY123">
        <v>1657555172.7</v>
      </c>
      <c r="CZ123">
        <v>0</v>
      </c>
      <c r="DA123">
        <v>1657551629</v>
      </c>
      <c r="DB123" t="s">
        <v>353</v>
      </c>
      <c r="DC123">
        <v>1657551626.5</v>
      </c>
      <c r="DD123">
        <v>1657551629</v>
      </c>
      <c r="DE123">
        <v>1</v>
      </c>
      <c r="DF123">
        <v>0.40300000000000002</v>
      </c>
      <c r="DG123">
        <v>8.9999999999999993E-3</v>
      </c>
      <c r="DH123">
        <v>9.41</v>
      </c>
      <c r="DI123">
        <v>8.6999999999999994E-2</v>
      </c>
      <c r="DJ123">
        <v>417</v>
      </c>
      <c r="DK123">
        <v>17</v>
      </c>
      <c r="DL123">
        <v>1.61</v>
      </c>
      <c r="DM123">
        <v>0.59</v>
      </c>
      <c r="DN123">
        <v>-36.944217500000001</v>
      </c>
      <c r="DO123">
        <v>-0.47740075046896402</v>
      </c>
      <c r="DP123">
        <v>0.48654853400637299</v>
      </c>
      <c r="DQ123">
        <v>0</v>
      </c>
      <c r="DR123">
        <v>1.7812187500000001</v>
      </c>
      <c r="DS123">
        <v>0.108071257035646</v>
      </c>
      <c r="DT123">
        <v>3.9339007116823602E-2</v>
      </c>
      <c r="DU123">
        <v>0</v>
      </c>
      <c r="DV123">
        <v>0</v>
      </c>
      <c r="DW123">
        <v>2</v>
      </c>
      <c r="DX123" t="s">
        <v>358</v>
      </c>
      <c r="DY123">
        <v>2.9739300000000002</v>
      </c>
      <c r="DZ123">
        <v>2.6914799999999999</v>
      </c>
      <c r="EA123">
        <v>0.18018600000000001</v>
      </c>
      <c r="EB123">
        <v>0.18344099999999999</v>
      </c>
      <c r="EC123">
        <v>7.5310000000000002E-2</v>
      </c>
      <c r="ED123">
        <v>7.1510299999999999E-2</v>
      </c>
      <c r="EE123">
        <v>31974.799999999999</v>
      </c>
      <c r="EF123">
        <v>34794.400000000001</v>
      </c>
      <c r="EG123">
        <v>35341.199999999997</v>
      </c>
      <c r="EH123">
        <v>38641.1</v>
      </c>
      <c r="EI123">
        <v>46334.400000000001</v>
      </c>
      <c r="EJ123">
        <v>51821.599999999999</v>
      </c>
      <c r="EK123">
        <v>55217.7</v>
      </c>
      <c r="EL123">
        <v>61976.800000000003</v>
      </c>
      <c r="EM123">
        <v>1.9782</v>
      </c>
      <c r="EN123">
        <v>2.1619999999999999</v>
      </c>
      <c r="EO123">
        <v>2.9504300000000001E-2</v>
      </c>
      <c r="EP123">
        <v>0</v>
      </c>
      <c r="EQ123">
        <v>24.492100000000001</v>
      </c>
      <c r="ER123">
        <v>999.9</v>
      </c>
      <c r="ES123">
        <v>56.892000000000003</v>
      </c>
      <c r="ET123">
        <v>26.213999999999999</v>
      </c>
      <c r="EU123">
        <v>28.594000000000001</v>
      </c>
      <c r="EV123">
        <v>51.099400000000003</v>
      </c>
      <c r="EW123">
        <v>37.520000000000003</v>
      </c>
      <c r="EX123">
        <v>2</v>
      </c>
      <c r="EY123">
        <v>-9.8333299999999998E-2</v>
      </c>
      <c r="EZ123">
        <v>3.1571699999999998</v>
      </c>
      <c r="FA123">
        <v>20.122599999999998</v>
      </c>
      <c r="FB123">
        <v>5.20052</v>
      </c>
      <c r="FC123">
        <v>12.008800000000001</v>
      </c>
      <c r="FD123">
        <v>4.976</v>
      </c>
      <c r="FE123">
        <v>3.2930000000000001</v>
      </c>
      <c r="FF123">
        <v>9999</v>
      </c>
      <c r="FG123">
        <v>9999</v>
      </c>
      <c r="FH123">
        <v>587.79999999999995</v>
      </c>
      <c r="FI123">
        <v>9999</v>
      </c>
      <c r="FJ123">
        <v>1.8628199999999999</v>
      </c>
      <c r="FK123">
        <v>1.8678300000000001</v>
      </c>
      <c r="FL123">
        <v>1.8676200000000001</v>
      </c>
      <c r="FM123">
        <v>1.8687400000000001</v>
      </c>
      <c r="FN123">
        <v>1.86954</v>
      </c>
      <c r="FO123">
        <v>1.8656900000000001</v>
      </c>
      <c r="FP123">
        <v>1.86676</v>
      </c>
      <c r="FQ123">
        <v>1.8681300000000001</v>
      </c>
      <c r="FR123">
        <v>5</v>
      </c>
      <c r="FS123">
        <v>0</v>
      </c>
      <c r="FT123">
        <v>0</v>
      </c>
      <c r="FU123">
        <v>0</v>
      </c>
      <c r="FV123" t="s">
        <v>355</v>
      </c>
      <c r="FW123" t="s">
        <v>356</v>
      </c>
      <c r="FX123" t="s">
        <v>357</v>
      </c>
      <c r="FY123" t="s">
        <v>357</v>
      </c>
      <c r="FZ123" t="s">
        <v>357</v>
      </c>
      <c r="GA123" t="s">
        <v>357</v>
      </c>
      <c r="GB123">
        <v>0</v>
      </c>
      <c r="GC123">
        <v>100</v>
      </c>
      <c r="GD123">
        <v>100</v>
      </c>
      <c r="GE123">
        <v>20.73</v>
      </c>
      <c r="GF123">
        <v>0.32569999999999999</v>
      </c>
      <c r="GG123">
        <v>5.5070148606051301</v>
      </c>
      <c r="GH123">
        <v>9.7577496247143302E-3</v>
      </c>
      <c r="GI123">
        <v>-4.8616792591943903E-7</v>
      </c>
      <c r="GJ123">
        <v>-4.7315034107036002E-11</v>
      </c>
      <c r="GK123">
        <v>-4.7501356017567997E-2</v>
      </c>
      <c r="GL123">
        <v>-2.7595818264672001E-2</v>
      </c>
      <c r="GM123">
        <v>2.4275452786486698E-3</v>
      </c>
      <c r="GN123">
        <v>-1.8891823597295299E-5</v>
      </c>
      <c r="GO123">
        <v>-2</v>
      </c>
      <c r="GP123">
        <v>2105</v>
      </c>
      <c r="GQ123">
        <v>1</v>
      </c>
      <c r="GR123">
        <v>22</v>
      </c>
      <c r="GS123">
        <v>59.6</v>
      </c>
      <c r="GT123">
        <v>59.5</v>
      </c>
      <c r="GU123">
        <v>4.0991200000000001</v>
      </c>
      <c r="GV123">
        <v>2.5573700000000001</v>
      </c>
      <c r="GW123">
        <v>2.2485400000000002</v>
      </c>
      <c r="GX123">
        <v>2.80762</v>
      </c>
      <c r="GY123">
        <v>1.9958499999999999</v>
      </c>
      <c r="GZ123">
        <v>2.3584000000000001</v>
      </c>
      <c r="HA123">
        <v>32.222499999999997</v>
      </c>
      <c r="HB123">
        <v>15.480399999999999</v>
      </c>
      <c r="HC123">
        <v>18</v>
      </c>
      <c r="HD123">
        <v>488.94400000000002</v>
      </c>
      <c r="HE123">
        <v>612.96199999999999</v>
      </c>
      <c r="HF123">
        <v>17.4923</v>
      </c>
      <c r="HG123">
        <v>26.028300000000002</v>
      </c>
      <c r="HH123">
        <v>29.998699999999999</v>
      </c>
      <c r="HI123">
        <v>25.857299999999999</v>
      </c>
      <c r="HJ123">
        <v>25.773</v>
      </c>
      <c r="HK123">
        <v>82.048900000000003</v>
      </c>
      <c r="HL123">
        <v>30.325700000000001</v>
      </c>
      <c r="HM123">
        <v>72.539699999999996</v>
      </c>
      <c r="HN123">
        <v>17.5535</v>
      </c>
      <c r="HO123">
        <v>1805.99</v>
      </c>
      <c r="HP123">
        <v>20.63</v>
      </c>
      <c r="HQ123">
        <v>102.45</v>
      </c>
      <c r="HR123">
        <v>103.163</v>
      </c>
    </row>
    <row r="124" spans="1:226" x14ac:dyDescent="0.2">
      <c r="A124">
        <v>219</v>
      </c>
      <c r="B124">
        <v>1657555206</v>
      </c>
      <c r="C124">
        <v>2110.9000000953702</v>
      </c>
      <c r="D124" t="s">
        <v>574</v>
      </c>
      <c r="E124" t="s">
        <v>575</v>
      </c>
      <c r="F124">
        <v>5</v>
      </c>
      <c r="G124" t="s">
        <v>1431</v>
      </c>
      <c r="H124" t="s">
        <v>351</v>
      </c>
      <c r="I124">
        <v>1657555198.5</v>
      </c>
      <c r="J124">
        <f t="shared" si="68"/>
        <v>1.0488855270392821E-2</v>
      </c>
      <c r="K124">
        <f t="shared" si="69"/>
        <v>10.48885527039282</v>
      </c>
      <c r="L124">
        <f t="shared" si="70"/>
        <v>82.879490006715287</v>
      </c>
      <c r="M124">
        <f t="shared" si="71"/>
        <v>1747.9603703703699</v>
      </c>
      <c r="N124">
        <f t="shared" si="72"/>
        <v>1427.8183884534092</v>
      </c>
      <c r="O124">
        <f t="shared" si="73"/>
        <v>97.134507198146508</v>
      </c>
      <c r="P124">
        <f t="shared" si="74"/>
        <v>118.91377121268657</v>
      </c>
      <c r="Q124">
        <f t="shared" si="75"/>
        <v>0.53267809047312364</v>
      </c>
      <c r="R124">
        <f t="shared" si="76"/>
        <v>3.5590891890838732</v>
      </c>
      <c r="S124">
        <f t="shared" si="77"/>
        <v>0.49202241562695037</v>
      </c>
      <c r="T124">
        <f t="shared" si="78"/>
        <v>0.3109077769081155</v>
      </c>
      <c r="U124">
        <f t="shared" si="79"/>
        <v>321.51771422222208</v>
      </c>
      <c r="V124">
        <f t="shared" si="80"/>
        <v>23.633001191553006</v>
      </c>
      <c r="W124">
        <f t="shared" si="81"/>
        <v>23.633001191553006</v>
      </c>
      <c r="X124">
        <f t="shared" si="82"/>
        <v>2.929581368043634</v>
      </c>
      <c r="Y124">
        <f t="shared" si="83"/>
        <v>49.989034369677057</v>
      </c>
      <c r="Z124">
        <f t="shared" si="84"/>
        <v>1.5268288828603824</v>
      </c>
      <c r="AA124">
        <f t="shared" si="85"/>
        <v>3.054327618271707</v>
      </c>
      <c r="AB124">
        <f t="shared" si="86"/>
        <v>1.4027524851832516</v>
      </c>
      <c r="AC124">
        <f t="shared" si="87"/>
        <v>-462.55851742432338</v>
      </c>
      <c r="AD124">
        <f t="shared" si="88"/>
        <v>133.17918225308654</v>
      </c>
      <c r="AE124">
        <f t="shared" si="89"/>
        <v>7.834135369242972</v>
      </c>
      <c r="AF124">
        <f t="shared" si="90"/>
        <v>-2.748557977179189E-2</v>
      </c>
      <c r="AG124">
        <f t="shared" si="91"/>
        <v>186.92144484175566</v>
      </c>
      <c r="AH124">
        <f t="shared" si="92"/>
        <v>10.330916093528192</v>
      </c>
      <c r="AI124">
        <f t="shared" si="93"/>
        <v>82.879490006715287</v>
      </c>
      <c r="AJ124">
        <v>1839.0890433888001</v>
      </c>
      <c r="AK124">
        <v>1811.9625454545501</v>
      </c>
      <c r="AL124">
        <v>3.3623753395415101</v>
      </c>
      <c r="AM124">
        <v>64.3374699649262</v>
      </c>
      <c r="AN124">
        <f t="shared" si="94"/>
        <v>10.48885527039282</v>
      </c>
      <c r="AO124">
        <v>20.6309085195265</v>
      </c>
      <c r="AP124">
        <v>22.470864848484801</v>
      </c>
      <c r="AQ124">
        <v>1.31311099900001E-3</v>
      </c>
      <c r="AR124">
        <v>77.478032350522597</v>
      </c>
      <c r="AS124">
        <v>0</v>
      </c>
      <c r="AT124">
        <v>0</v>
      </c>
      <c r="AU124">
        <f t="shared" si="95"/>
        <v>1</v>
      </c>
      <c r="AV124">
        <f t="shared" si="96"/>
        <v>0</v>
      </c>
      <c r="AW124">
        <f t="shared" si="97"/>
        <v>36228.099274989014</v>
      </c>
      <c r="AX124">
        <f t="shared" si="98"/>
        <v>2000.0107407407399</v>
      </c>
      <c r="AY124">
        <f t="shared" si="99"/>
        <v>1681.2090222222216</v>
      </c>
      <c r="AZ124">
        <f t="shared" si="100"/>
        <v>0.84059999677779507</v>
      </c>
      <c r="BA124">
        <f t="shared" si="101"/>
        <v>0.1607579937811445</v>
      </c>
      <c r="BB124">
        <v>0.9</v>
      </c>
      <c r="BC124">
        <v>0.5</v>
      </c>
      <c r="BD124" t="s">
        <v>352</v>
      </c>
      <c r="BE124">
        <v>2</v>
      </c>
      <c r="BF124" t="b">
        <v>1</v>
      </c>
      <c r="BG124">
        <v>1657555198.5</v>
      </c>
      <c r="BH124">
        <v>1747.9603703703699</v>
      </c>
      <c r="BI124">
        <v>1784.8562962962999</v>
      </c>
      <c r="BJ124">
        <v>22.443459259259299</v>
      </c>
      <c r="BK124">
        <v>20.625648148148102</v>
      </c>
      <c r="BL124">
        <v>1727.2940740740701</v>
      </c>
      <c r="BM124">
        <v>22.118159259259301</v>
      </c>
      <c r="BN124">
        <v>500.00514814814801</v>
      </c>
      <c r="BO124">
        <v>67.992633333333302</v>
      </c>
      <c r="BP124">
        <v>3.7382237037036997E-2</v>
      </c>
      <c r="BQ124">
        <v>24.327085185185201</v>
      </c>
      <c r="BR124">
        <v>24.994722222222201</v>
      </c>
      <c r="BS124">
        <v>999.9</v>
      </c>
      <c r="BT124">
        <v>0</v>
      </c>
      <c r="BU124">
        <v>0</v>
      </c>
      <c r="BV124">
        <v>9986.2962962962993</v>
      </c>
      <c r="BW124">
        <v>0</v>
      </c>
      <c r="BX124">
        <v>986.86388888888905</v>
      </c>
      <c r="BY124">
        <v>-36.895944444444403</v>
      </c>
      <c r="BZ124">
        <v>1788.09222222222</v>
      </c>
      <c r="CA124">
        <v>1822.4455555555601</v>
      </c>
      <c r="CB124">
        <v>1.8178111111111099</v>
      </c>
      <c r="CC124">
        <v>1784.8562962962999</v>
      </c>
      <c r="CD124">
        <v>20.625648148148102</v>
      </c>
      <c r="CE124">
        <v>1.5259903703703701</v>
      </c>
      <c r="CF124">
        <v>1.4023918518518499</v>
      </c>
      <c r="CG124">
        <v>13.2310888888889</v>
      </c>
      <c r="CH124">
        <v>11.9435111111111</v>
      </c>
      <c r="CI124">
        <v>2000.0107407407399</v>
      </c>
      <c r="CJ124">
        <v>0.98000111111111099</v>
      </c>
      <c r="CK124">
        <v>1.9998848148148101E-2</v>
      </c>
      <c r="CL124">
        <v>0</v>
      </c>
      <c r="CM124">
        <v>2.29512962962963</v>
      </c>
      <c r="CN124">
        <v>0</v>
      </c>
      <c r="CO124">
        <v>7939.7451851851802</v>
      </c>
      <c r="CP124">
        <v>17300.248148148101</v>
      </c>
      <c r="CQ124">
        <v>38</v>
      </c>
      <c r="CR124">
        <v>38.256888888888902</v>
      </c>
      <c r="CS124">
        <v>37.518370370370398</v>
      </c>
      <c r="CT124">
        <v>37.166333333333299</v>
      </c>
      <c r="CU124">
        <v>37.497666666666703</v>
      </c>
      <c r="CV124">
        <v>1960.0107407407399</v>
      </c>
      <c r="CW124">
        <v>40</v>
      </c>
      <c r="CX124">
        <v>0</v>
      </c>
      <c r="CY124">
        <v>1657555178.0999999</v>
      </c>
      <c r="CZ124">
        <v>0</v>
      </c>
      <c r="DA124">
        <v>1657551629</v>
      </c>
      <c r="DB124" t="s">
        <v>353</v>
      </c>
      <c r="DC124">
        <v>1657551626.5</v>
      </c>
      <c r="DD124">
        <v>1657551629</v>
      </c>
      <c r="DE124">
        <v>1</v>
      </c>
      <c r="DF124">
        <v>0.40300000000000002</v>
      </c>
      <c r="DG124">
        <v>8.9999999999999993E-3</v>
      </c>
      <c r="DH124">
        <v>9.41</v>
      </c>
      <c r="DI124">
        <v>8.6999999999999994E-2</v>
      </c>
      <c r="DJ124">
        <v>417</v>
      </c>
      <c r="DK124">
        <v>17</v>
      </c>
      <c r="DL124">
        <v>1.61</v>
      </c>
      <c r="DM124">
        <v>0.59</v>
      </c>
      <c r="DN124">
        <v>-36.971472499999997</v>
      </c>
      <c r="DO124">
        <v>0.78637711069427796</v>
      </c>
      <c r="DP124">
        <v>0.48934621996471001</v>
      </c>
      <c r="DQ124">
        <v>0</v>
      </c>
      <c r="DR124">
        <v>1.7934705</v>
      </c>
      <c r="DS124">
        <v>0.43642243902438999</v>
      </c>
      <c r="DT124">
        <v>4.4383034255782897E-2</v>
      </c>
      <c r="DU124">
        <v>0</v>
      </c>
      <c r="DV124">
        <v>0</v>
      </c>
      <c r="DW124">
        <v>2</v>
      </c>
      <c r="DX124" t="s">
        <v>358</v>
      </c>
      <c r="DY124">
        <v>2.9739499999999999</v>
      </c>
      <c r="DZ124">
        <v>2.6913</v>
      </c>
      <c r="EA124">
        <v>0.181202</v>
      </c>
      <c r="EB124">
        <v>0.18449299999999999</v>
      </c>
      <c r="EC124">
        <v>7.5351000000000001E-2</v>
      </c>
      <c r="ED124">
        <v>7.1447399999999994E-2</v>
      </c>
      <c r="EE124">
        <v>31935.5</v>
      </c>
      <c r="EF124">
        <v>34750.199999999997</v>
      </c>
      <c r="EG124">
        <v>35341.5</v>
      </c>
      <c r="EH124">
        <v>38641.699999999997</v>
      </c>
      <c r="EI124">
        <v>46332.5</v>
      </c>
      <c r="EJ124">
        <v>51826.2</v>
      </c>
      <c r="EK124">
        <v>55217.9</v>
      </c>
      <c r="EL124">
        <v>61978</v>
      </c>
      <c r="EM124">
        <v>1.9787999999999999</v>
      </c>
      <c r="EN124">
        <v>2.1617999999999999</v>
      </c>
      <c r="EO124">
        <v>3.00109E-2</v>
      </c>
      <c r="EP124">
        <v>0</v>
      </c>
      <c r="EQ124">
        <v>24.49</v>
      </c>
      <c r="ER124">
        <v>999.9</v>
      </c>
      <c r="ES124">
        <v>56.843000000000004</v>
      </c>
      <c r="ET124">
        <v>26.234000000000002</v>
      </c>
      <c r="EU124">
        <v>28.603200000000001</v>
      </c>
      <c r="EV124">
        <v>51.349400000000003</v>
      </c>
      <c r="EW124">
        <v>37.536099999999998</v>
      </c>
      <c r="EX124">
        <v>2</v>
      </c>
      <c r="EY124">
        <v>-9.8434999999999995E-2</v>
      </c>
      <c r="EZ124">
        <v>3.1913100000000001</v>
      </c>
      <c r="FA124">
        <v>20.1219</v>
      </c>
      <c r="FB124">
        <v>5.1993200000000002</v>
      </c>
      <c r="FC124">
        <v>12.008800000000001</v>
      </c>
      <c r="FD124">
        <v>4.9756</v>
      </c>
      <c r="FE124">
        <v>3.2930000000000001</v>
      </c>
      <c r="FF124">
        <v>9999</v>
      </c>
      <c r="FG124">
        <v>9999</v>
      </c>
      <c r="FH124">
        <v>587.79999999999995</v>
      </c>
      <c r="FI124">
        <v>9999</v>
      </c>
      <c r="FJ124">
        <v>1.8627899999999999</v>
      </c>
      <c r="FK124">
        <v>1.8678300000000001</v>
      </c>
      <c r="FL124">
        <v>1.8676200000000001</v>
      </c>
      <c r="FM124">
        <v>1.8687400000000001</v>
      </c>
      <c r="FN124">
        <v>1.86957</v>
      </c>
      <c r="FO124">
        <v>1.8656900000000001</v>
      </c>
      <c r="FP124">
        <v>1.86676</v>
      </c>
      <c r="FQ124">
        <v>1.8681300000000001</v>
      </c>
      <c r="FR124">
        <v>5</v>
      </c>
      <c r="FS124">
        <v>0</v>
      </c>
      <c r="FT124">
        <v>0</v>
      </c>
      <c r="FU124">
        <v>0</v>
      </c>
      <c r="FV124" t="s">
        <v>355</v>
      </c>
      <c r="FW124" t="s">
        <v>356</v>
      </c>
      <c r="FX124" t="s">
        <v>357</v>
      </c>
      <c r="FY124" t="s">
        <v>357</v>
      </c>
      <c r="FZ124" t="s">
        <v>357</v>
      </c>
      <c r="GA124" t="s">
        <v>357</v>
      </c>
      <c r="GB124">
        <v>0</v>
      </c>
      <c r="GC124">
        <v>100</v>
      </c>
      <c r="GD124">
        <v>100</v>
      </c>
      <c r="GE124">
        <v>20.85</v>
      </c>
      <c r="GF124">
        <v>0.3266</v>
      </c>
      <c r="GG124">
        <v>5.5070148606051301</v>
      </c>
      <c r="GH124">
        <v>9.7577496247143302E-3</v>
      </c>
      <c r="GI124">
        <v>-4.8616792591943903E-7</v>
      </c>
      <c r="GJ124">
        <v>-4.7315034107036002E-11</v>
      </c>
      <c r="GK124">
        <v>-4.7501356017567997E-2</v>
      </c>
      <c r="GL124">
        <v>-2.7595818264672001E-2</v>
      </c>
      <c r="GM124">
        <v>2.4275452786486698E-3</v>
      </c>
      <c r="GN124">
        <v>-1.8891823597295299E-5</v>
      </c>
      <c r="GO124">
        <v>-2</v>
      </c>
      <c r="GP124">
        <v>2105</v>
      </c>
      <c r="GQ124">
        <v>1</v>
      </c>
      <c r="GR124">
        <v>22</v>
      </c>
      <c r="GS124">
        <v>59.7</v>
      </c>
      <c r="GT124">
        <v>59.6</v>
      </c>
      <c r="GU124">
        <v>4.1247600000000002</v>
      </c>
      <c r="GV124">
        <v>2.5561500000000001</v>
      </c>
      <c r="GW124">
        <v>2.2485400000000002</v>
      </c>
      <c r="GX124">
        <v>2.80762</v>
      </c>
      <c r="GY124">
        <v>1.9958499999999999</v>
      </c>
      <c r="GZ124">
        <v>2.4133300000000002</v>
      </c>
      <c r="HA124">
        <v>32.244599999999998</v>
      </c>
      <c r="HB124">
        <v>15.497999999999999</v>
      </c>
      <c r="HC124">
        <v>18</v>
      </c>
      <c r="HD124">
        <v>489.33</v>
      </c>
      <c r="HE124">
        <v>612.83199999999999</v>
      </c>
      <c r="HF124">
        <v>17.543399999999998</v>
      </c>
      <c r="HG124">
        <v>26.028300000000002</v>
      </c>
      <c r="HH124">
        <v>29.999600000000001</v>
      </c>
      <c r="HI124">
        <v>25.857299999999999</v>
      </c>
      <c r="HJ124">
        <v>25.775099999999998</v>
      </c>
      <c r="HK124">
        <v>82.629499999999993</v>
      </c>
      <c r="HL124">
        <v>30.325700000000001</v>
      </c>
      <c r="HM124">
        <v>72.168999999999997</v>
      </c>
      <c r="HN124">
        <v>17.564599999999999</v>
      </c>
      <c r="HO124">
        <v>1826.29</v>
      </c>
      <c r="HP124">
        <v>20.63</v>
      </c>
      <c r="HQ124">
        <v>102.45</v>
      </c>
      <c r="HR124">
        <v>103.16500000000001</v>
      </c>
    </row>
    <row r="125" spans="1:226" x14ac:dyDescent="0.2">
      <c r="A125">
        <v>220</v>
      </c>
      <c r="B125">
        <v>1657555211</v>
      </c>
      <c r="C125">
        <v>2115.9000000953702</v>
      </c>
      <c r="D125" t="s">
        <v>576</v>
      </c>
      <c r="E125" t="s">
        <v>577</v>
      </c>
      <c r="F125">
        <v>5</v>
      </c>
      <c r="G125" t="s">
        <v>1431</v>
      </c>
      <c r="H125" t="s">
        <v>351</v>
      </c>
      <c r="I125">
        <v>1657555203.2142899</v>
      </c>
      <c r="J125">
        <f t="shared" si="68"/>
        <v>1.0653433901850223E-2</v>
      </c>
      <c r="K125">
        <f t="shared" si="69"/>
        <v>10.653433901850223</v>
      </c>
      <c r="L125">
        <f t="shared" si="70"/>
        <v>80.201783967290567</v>
      </c>
      <c r="M125">
        <f t="shared" si="71"/>
        <v>1763.68571428571</v>
      </c>
      <c r="N125">
        <f t="shared" si="72"/>
        <v>1457.3985757557643</v>
      </c>
      <c r="O125">
        <f t="shared" si="73"/>
        <v>99.146148922570433</v>
      </c>
      <c r="P125">
        <f t="shared" si="74"/>
        <v>119.9827208493753</v>
      </c>
      <c r="Q125">
        <f t="shared" si="75"/>
        <v>0.54541408532578939</v>
      </c>
      <c r="R125">
        <f t="shared" si="76"/>
        <v>3.5638971747492034</v>
      </c>
      <c r="S125">
        <f t="shared" si="77"/>
        <v>0.50292681761492175</v>
      </c>
      <c r="T125">
        <f t="shared" si="78"/>
        <v>0.3178703118998068</v>
      </c>
      <c r="U125">
        <f t="shared" si="79"/>
        <v>321.52071452999832</v>
      </c>
      <c r="V125">
        <f t="shared" si="80"/>
        <v>23.588850025372306</v>
      </c>
      <c r="W125">
        <f t="shared" si="81"/>
        <v>23.588850025372306</v>
      </c>
      <c r="X125">
        <f t="shared" si="82"/>
        <v>2.9217991415639646</v>
      </c>
      <c r="Y125">
        <f t="shared" si="83"/>
        <v>50.051118402603223</v>
      </c>
      <c r="Z125">
        <f t="shared" si="84"/>
        <v>1.5278666030912613</v>
      </c>
      <c r="AA125">
        <f t="shared" si="85"/>
        <v>3.0526123128784968</v>
      </c>
      <c r="AB125">
        <f t="shared" si="86"/>
        <v>1.3939325384727033</v>
      </c>
      <c r="AC125">
        <f t="shared" si="87"/>
        <v>-469.81643507159487</v>
      </c>
      <c r="AD125">
        <f t="shared" si="88"/>
        <v>140.0409782598264</v>
      </c>
      <c r="AE125">
        <f t="shared" si="89"/>
        <v>8.224437677902964</v>
      </c>
      <c r="AF125">
        <f t="shared" si="90"/>
        <v>-3.030460386716527E-2</v>
      </c>
      <c r="AG125">
        <f t="shared" si="91"/>
        <v>188.50583941101345</v>
      </c>
      <c r="AH125">
        <f t="shared" si="92"/>
        <v>10.473141399303371</v>
      </c>
      <c r="AI125">
        <f t="shared" si="93"/>
        <v>80.201783967290567</v>
      </c>
      <c r="AJ125">
        <v>1856.7264767434999</v>
      </c>
      <c r="AK125">
        <v>1829.39424242424</v>
      </c>
      <c r="AL125">
        <v>3.5594904952653899</v>
      </c>
      <c r="AM125">
        <v>64.3374699649262</v>
      </c>
      <c r="AN125">
        <f t="shared" si="94"/>
        <v>10.653433901850223</v>
      </c>
      <c r="AO125">
        <v>20.597889905196201</v>
      </c>
      <c r="AP125">
        <v>22.471316363636401</v>
      </c>
      <c r="AQ125">
        <v>2.6040356219673099E-4</v>
      </c>
      <c r="AR125">
        <v>77.478032350522597</v>
      </c>
      <c r="AS125">
        <v>0</v>
      </c>
      <c r="AT125">
        <v>0</v>
      </c>
      <c r="AU125">
        <f t="shared" si="95"/>
        <v>1</v>
      </c>
      <c r="AV125">
        <f t="shared" si="96"/>
        <v>0</v>
      </c>
      <c r="AW125">
        <f t="shared" si="97"/>
        <v>36290.996067711581</v>
      </c>
      <c r="AX125">
        <f t="shared" si="98"/>
        <v>2000.0292857142899</v>
      </c>
      <c r="AY125">
        <f t="shared" si="99"/>
        <v>1681.2246210000023</v>
      </c>
      <c r="AZ125">
        <f t="shared" si="100"/>
        <v>0.84060000171425997</v>
      </c>
      <c r="BA125">
        <f t="shared" si="101"/>
        <v>0.1607580033085218</v>
      </c>
      <c r="BB125">
        <v>0.9</v>
      </c>
      <c r="BC125">
        <v>0.5</v>
      </c>
      <c r="BD125" t="s">
        <v>352</v>
      </c>
      <c r="BE125">
        <v>2</v>
      </c>
      <c r="BF125" t="b">
        <v>1</v>
      </c>
      <c r="BG125">
        <v>1657555203.2142899</v>
      </c>
      <c r="BH125">
        <v>1763.68571428571</v>
      </c>
      <c r="BI125">
        <v>1800.9417857142901</v>
      </c>
      <c r="BJ125">
        <v>22.458871428571399</v>
      </c>
      <c r="BK125">
        <v>20.616035714285701</v>
      </c>
      <c r="BL125">
        <v>1742.90035714286</v>
      </c>
      <c r="BM125">
        <v>22.1328107142857</v>
      </c>
      <c r="BN125">
        <v>499.99757142857101</v>
      </c>
      <c r="BO125">
        <v>67.992210714285704</v>
      </c>
      <c r="BP125">
        <v>3.7325317857142902E-2</v>
      </c>
      <c r="BQ125">
        <v>24.317710714285699</v>
      </c>
      <c r="BR125">
        <v>24.985103571428599</v>
      </c>
      <c r="BS125">
        <v>999.9</v>
      </c>
      <c r="BT125">
        <v>0</v>
      </c>
      <c r="BU125">
        <v>0</v>
      </c>
      <c r="BV125">
        <v>10004.107142857099</v>
      </c>
      <c r="BW125">
        <v>0</v>
      </c>
      <c r="BX125">
        <v>987.12535714285696</v>
      </c>
      <c r="BY125">
        <v>-37.255760714285699</v>
      </c>
      <c r="BZ125">
        <v>1804.2078571428599</v>
      </c>
      <c r="CA125">
        <v>1838.8521428571401</v>
      </c>
      <c r="CB125">
        <v>1.8428464285714301</v>
      </c>
      <c r="CC125">
        <v>1800.9417857142901</v>
      </c>
      <c r="CD125">
        <v>20.616035714285701</v>
      </c>
      <c r="CE125">
        <v>1.5270285714285701</v>
      </c>
      <c r="CF125">
        <v>1.40172964285714</v>
      </c>
      <c r="CG125">
        <v>13.241514285714301</v>
      </c>
      <c r="CH125">
        <v>11.936346428571399</v>
      </c>
      <c r="CI125">
        <v>2000.0292857142899</v>
      </c>
      <c r="CJ125">
        <v>0.98000092857142795</v>
      </c>
      <c r="CK125">
        <v>1.99990428571429E-2</v>
      </c>
      <c r="CL125">
        <v>0</v>
      </c>
      <c r="CM125">
        <v>2.2795142857142898</v>
      </c>
      <c r="CN125">
        <v>0</v>
      </c>
      <c r="CO125">
        <v>7937.9339285714304</v>
      </c>
      <c r="CP125">
        <v>17300.400000000001</v>
      </c>
      <c r="CQ125">
        <v>38</v>
      </c>
      <c r="CR125">
        <v>38.254428571428598</v>
      </c>
      <c r="CS125">
        <v>37.5</v>
      </c>
      <c r="CT125">
        <v>37.147142857142903</v>
      </c>
      <c r="CU125">
        <v>37.486499999999999</v>
      </c>
      <c r="CV125">
        <v>1960.0292857142899</v>
      </c>
      <c r="CW125">
        <v>40.000714285714302</v>
      </c>
      <c r="CX125">
        <v>0</v>
      </c>
      <c r="CY125">
        <v>1657555182.9000001</v>
      </c>
      <c r="CZ125">
        <v>0</v>
      </c>
      <c r="DA125">
        <v>1657551629</v>
      </c>
      <c r="DB125" t="s">
        <v>353</v>
      </c>
      <c r="DC125">
        <v>1657551626.5</v>
      </c>
      <c r="DD125">
        <v>1657551629</v>
      </c>
      <c r="DE125">
        <v>1</v>
      </c>
      <c r="DF125">
        <v>0.40300000000000002</v>
      </c>
      <c r="DG125">
        <v>8.9999999999999993E-3</v>
      </c>
      <c r="DH125">
        <v>9.41</v>
      </c>
      <c r="DI125">
        <v>8.6999999999999994E-2</v>
      </c>
      <c r="DJ125">
        <v>417</v>
      </c>
      <c r="DK125">
        <v>17</v>
      </c>
      <c r="DL125">
        <v>1.61</v>
      </c>
      <c r="DM125">
        <v>0.59</v>
      </c>
      <c r="DN125">
        <v>-37.088324999999998</v>
      </c>
      <c r="DO125">
        <v>-1.54470844277668</v>
      </c>
      <c r="DP125">
        <v>0.57442665883035104</v>
      </c>
      <c r="DQ125">
        <v>0</v>
      </c>
      <c r="DR125">
        <v>1.8233012500000001</v>
      </c>
      <c r="DS125">
        <v>0.35974930581613102</v>
      </c>
      <c r="DT125">
        <v>3.67715592671497E-2</v>
      </c>
      <c r="DU125">
        <v>0</v>
      </c>
      <c r="DV125">
        <v>0</v>
      </c>
      <c r="DW125">
        <v>2</v>
      </c>
      <c r="DX125" t="s">
        <v>358</v>
      </c>
      <c r="DY125">
        <v>2.97357</v>
      </c>
      <c r="DZ125">
        <v>2.69184</v>
      </c>
      <c r="EA125">
        <v>0.182231</v>
      </c>
      <c r="EB125">
        <v>0.18548600000000001</v>
      </c>
      <c r="EC125">
        <v>7.5340900000000002E-2</v>
      </c>
      <c r="ED125">
        <v>7.1469299999999999E-2</v>
      </c>
      <c r="EE125">
        <v>31895.1</v>
      </c>
      <c r="EF125">
        <v>34707.800000000003</v>
      </c>
      <c r="EG125">
        <v>35341.199999999997</v>
      </c>
      <c r="EH125">
        <v>38641.599999999999</v>
      </c>
      <c r="EI125">
        <v>46332.4</v>
      </c>
      <c r="EJ125">
        <v>51825.2</v>
      </c>
      <c r="EK125">
        <v>55217.1</v>
      </c>
      <c r="EL125">
        <v>61978.3</v>
      </c>
      <c r="EM125">
        <v>1.9774</v>
      </c>
      <c r="EN125">
        <v>2.1619999999999999</v>
      </c>
      <c r="EO125">
        <v>2.9057300000000001E-2</v>
      </c>
      <c r="EP125">
        <v>0</v>
      </c>
      <c r="EQ125">
        <v>24.4879</v>
      </c>
      <c r="ER125">
        <v>999.9</v>
      </c>
      <c r="ES125">
        <v>56.793999999999997</v>
      </c>
      <c r="ET125">
        <v>26.244</v>
      </c>
      <c r="EU125">
        <v>28.595600000000001</v>
      </c>
      <c r="EV125">
        <v>51.1494</v>
      </c>
      <c r="EW125">
        <v>37.592100000000002</v>
      </c>
      <c r="EX125">
        <v>2</v>
      </c>
      <c r="EY125">
        <v>-9.8821099999999995E-2</v>
      </c>
      <c r="EZ125">
        <v>3.2054</v>
      </c>
      <c r="FA125">
        <v>20.121500000000001</v>
      </c>
      <c r="FB125">
        <v>5.2029100000000001</v>
      </c>
      <c r="FC125">
        <v>12.0099</v>
      </c>
      <c r="FD125">
        <v>4.9756</v>
      </c>
      <c r="FE125">
        <v>3.2930000000000001</v>
      </c>
      <c r="FF125">
        <v>9999</v>
      </c>
      <c r="FG125">
        <v>9999</v>
      </c>
      <c r="FH125">
        <v>587.79999999999995</v>
      </c>
      <c r="FI125">
        <v>9999</v>
      </c>
      <c r="FJ125">
        <v>1.8627899999999999</v>
      </c>
      <c r="FK125">
        <v>1.8678300000000001</v>
      </c>
      <c r="FL125">
        <v>1.86768</v>
      </c>
      <c r="FM125">
        <v>1.8687400000000001</v>
      </c>
      <c r="FN125">
        <v>1.86954</v>
      </c>
      <c r="FO125">
        <v>1.8656900000000001</v>
      </c>
      <c r="FP125">
        <v>1.86676</v>
      </c>
      <c r="FQ125">
        <v>1.8681300000000001</v>
      </c>
      <c r="FR125">
        <v>5</v>
      </c>
      <c r="FS125">
        <v>0</v>
      </c>
      <c r="FT125">
        <v>0</v>
      </c>
      <c r="FU125">
        <v>0</v>
      </c>
      <c r="FV125" t="s">
        <v>355</v>
      </c>
      <c r="FW125" t="s">
        <v>356</v>
      </c>
      <c r="FX125" t="s">
        <v>357</v>
      </c>
      <c r="FY125" t="s">
        <v>357</v>
      </c>
      <c r="FZ125" t="s">
        <v>357</v>
      </c>
      <c r="GA125" t="s">
        <v>357</v>
      </c>
      <c r="GB125">
        <v>0</v>
      </c>
      <c r="GC125">
        <v>100</v>
      </c>
      <c r="GD125">
        <v>100</v>
      </c>
      <c r="GE125">
        <v>20.98</v>
      </c>
      <c r="GF125">
        <v>0.32650000000000001</v>
      </c>
      <c r="GG125">
        <v>5.5070148606051301</v>
      </c>
      <c r="GH125">
        <v>9.7577496247143302E-3</v>
      </c>
      <c r="GI125">
        <v>-4.8616792591943903E-7</v>
      </c>
      <c r="GJ125">
        <v>-4.7315034107036002E-11</v>
      </c>
      <c r="GK125">
        <v>-4.7501356017567997E-2</v>
      </c>
      <c r="GL125">
        <v>-2.7595818264672001E-2</v>
      </c>
      <c r="GM125">
        <v>2.4275452786486698E-3</v>
      </c>
      <c r="GN125">
        <v>-1.8891823597295299E-5</v>
      </c>
      <c r="GO125">
        <v>-2</v>
      </c>
      <c r="GP125">
        <v>2105</v>
      </c>
      <c r="GQ125">
        <v>1</v>
      </c>
      <c r="GR125">
        <v>22</v>
      </c>
      <c r="GS125">
        <v>59.7</v>
      </c>
      <c r="GT125">
        <v>59.7</v>
      </c>
      <c r="GU125">
        <v>4.1552699999999998</v>
      </c>
      <c r="GV125">
        <v>2.34741</v>
      </c>
      <c r="GW125">
        <v>2.2485400000000002</v>
      </c>
      <c r="GX125">
        <v>2.80762</v>
      </c>
      <c r="GY125">
        <v>1.9958499999999999</v>
      </c>
      <c r="GZ125">
        <v>2.3828100000000001</v>
      </c>
      <c r="HA125">
        <v>32.244599999999998</v>
      </c>
      <c r="HB125">
        <v>15.4892</v>
      </c>
      <c r="HC125">
        <v>18</v>
      </c>
      <c r="HD125">
        <v>488.44799999999998</v>
      </c>
      <c r="HE125">
        <v>613.01099999999997</v>
      </c>
      <c r="HF125">
        <v>17.569600000000001</v>
      </c>
      <c r="HG125">
        <v>26.028300000000002</v>
      </c>
      <c r="HH125">
        <v>29.9999</v>
      </c>
      <c r="HI125">
        <v>25.859400000000001</v>
      </c>
      <c r="HJ125">
        <v>25.7773</v>
      </c>
      <c r="HK125">
        <v>83.147199999999998</v>
      </c>
      <c r="HL125">
        <v>30.325700000000001</v>
      </c>
      <c r="HM125">
        <v>72.168999999999997</v>
      </c>
      <c r="HN125">
        <v>17.577300000000001</v>
      </c>
      <c r="HO125">
        <v>1839.83</v>
      </c>
      <c r="HP125">
        <v>20.63</v>
      </c>
      <c r="HQ125">
        <v>102.449</v>
      </c>
      <c r="HR125">
        <v>103.16500000000001</v>
      </c>
    </row>
    <row r="126" spans="1:226" x14ac:dyDescent="0.2">
      <c r="A126">
        <v>221</v>
      </c>
      <c r="B126">
        <v>1657555216</v>
      </c>
      <c r="C126">
        <v>2120.9000000953702</v>
      </c>
      <c r="D126" t="s">
        <v>578</v>
      </c>
      <c r="E126" t="s">
        <v>579</v>
      </c>
      <c r="F126">
        <v>5</v>
      </c>
      <c r="G126" t="s">
        <v>1431</v>
      </c>
      <c r="H126" t="s">
        <v>351</v>
      </c>
      <c r="I126">
        <v>1657555208.5</v>
      </c>
      <c r="J126">
        <f t="shared" si="68"/>
        <v>1.0563152899384897E-2</v>
      </c>
      <c r="K126">
        <f t="shared" si="69"/>
        <v>10.563152899384898</v>
      </c>
      <c r="L126">
        <f t="shared" si="70"/>
        <v>86.981724622092528</v>
      </c>
      <c r="M126">
        <f t="shared" si="71"/>
        <v>1781.4996296296299</v>
      </c>
      <c r="N126">
        <f t="shared" si="72"/>
        <v>1450.9042600248767</v>
      </c>
      <c r="O126">
        <f t="shared" si="73"/>
        <v>98.705229356219078</v>
      </c>
      <c r="P126">
        <f t="shared" si="74"/>
        <v>121.19568078020325</v>
      </c>
      <c r="Q126">
        <f t="shared" si="75"/>
        <v>0.53966339775733918</v>
      </c>
      <c r="R126">
        <f t="shared" si="76"/>
        <v>3.5648130085476968</v>
      </c>
      <c r="S126">
        <f t="shared" si="77"/>
        <v>0.49804054038243323</v>
      </c>
      <c r="T126">
        <f t="shared" si="78"/>
        <v>0.3147470365540474</v>
      </c>
      <c r="U126">
        <f t="shared" si="79"/>
        <v>321.51491891998097</v>
      </c>
      <c r="V126">
        <f t="shared" si="80"/>
        <v>23.602029997297105</v>
      </c>
      <c r="W126">
        <f t="shared" si="81"/>
        <v>23.602029997297105</v>
      </c>
      <c r="X126">
        <f t="shared" si="82"/>
        <v>2.9241203905829614</v>
      </c>
      <c r="Y126">
        <f t="shared" si="83"/>
        <v>50.090103666084396</v>
      </c>
      <c r="Z126">
        <f t="shared" si="84"/>
        <v>1.5284584975996336</v>
      </c>
      <c r="AA126">
        <f t="shared" si="85"/>
        <v>3.0514181160190743</v>
      </c>
      <c r="AB126">
        <f t="shared" si="86"/>
        <v>1.3956618929833278</v>
      </c>
      <c r="AC126">
        <f t="shared" si="87"/>
        <v>-465.83504286287399</v>
      </c>
      <c r="AD126">
        <f t="shared" si="88"/>
        <v>136.2891282016229</v>
      </c>
      <c r="AE126">
        <f t="shared" si="89"/>
        <v>8.0023079111807913</v>
      </c>
      <c r="AF126">
        <f t="shared" si="90"/>
        <v>-2.8687830089353383E-2</v>
      </c>
      <c r="AG126">
        <f t="shared" si="91"/>
        <v>187.92475084371748</v>
      </c>
      <c r="AH126">
        <f t="shared" si="92"/>
        <v>10.553758605807554</v>
      </c>
      <c r="AI126">
        <f t="shared" si="93"/>
        <v>86.981724622092528</v>
      </c>
      <c r="AJ126">
        <v>1874.19950542179</v>
      </c>
      <c r="AK126">
        <v>1846.4561818181801</v>
      </c>
      <c r="AL126">
        <v>3.32310404916073</v>
      </c>
      <c r="AM126">
        <v>64.3374699649262</v>
      </c>
      <c r="AN126">
        <f t="shared" si="94"/>
        <v>10.563152899384898</v>
      </c>
      <c r="AO126">
        <v>20.605950107452902</v>
      </c>
      <c r="AP126">
        <v>22.4639993939394</v>
      </c>
      <c r="AQ126">
        <v>1.5973716615818901E-4</v>
      </c>
      <c r="AR126">
        <v>77.478032350522597</v>
      </c>
      <c r="AS126">
        <v>0</v>
      </c>
      <c r="AT126">
        <v>0</v>
      </c>
      <c r="AU126">
        <f t="shared" si="95"/>
        <v>1</v>
      </c>
      <c r="AV126">
        <f t="shared" si="96"/>
        <v>0</v>
      </c>
      <c r="AW126">
        <f t="shared" si="97"/>
        <v>36303.569171838782</v>
      </c>
      <c r="AX126">
        <f t="shared" si="98"/>
        <v>1999.9929629629601</v>
      </c>
      <c r="AY126">
        <f t="shared" si="99"/>
        <v>1681.1941106666548</v>
      </c>
      <c r="AZ126">
        <f t="shared" si="100"/>
        <v>0.84060001300004095</v>
      </c>
      <c r="BA126">
        <f t="shared" si="101"/>
        <v>0.160758025090079</v>
      </c>
      <c r="BB126">
        <v>0.9</v>
      </c>
      <c r="BC126">
        <v>0.5</v>
      </c>
      <c r="BD126" t="s">
        <v>352</v>
      </c>
      <c r="BE126">
        <v>2</v>
      </c>
      <c r="BF126" t="b">
        <v>1</v>
      </c>
      <c r="BG126">
        <v>1657555208.5</v>
      </c>
      <c r="BH126">
        <v>1781.4996296296299</v>
      </c>
      <c r="BI126">
        <v>1818.71185185185</v>
      </c>
      <c r="BJ126">
        <v>22.4673703703704</v>
      </c>
      <c r="BK126">
        <v>20.610299999999999</v>
      </c>
      <c r="BL126">
        <v>1760.57925925926</v>
      </c>
      <c r="BM126">
        <v>22.1408814814815</v>
      </c>
      <c r="BN126">
        <v>499.97992592592601</v>
      </c>
      <c r="BO126">
        <v>67.992762962962999</v>
      </c>
      <c r="BP126">
        <v>3.7383529629629597E-2</v>
      </c>
      <c r="BQ126">
        <v>24.311181481481501</v>
      </c>
      <c r="BR126">
        <v>24.9734074074074</v>
      </c>
      <c r="BS126">
        <v>999.9</v>
      </c>
      <c r="BT126">
        <v>0</v>
      </c>
      <c r="BU126">
        <v>0</v>
      </c>
      <c r="BV126">
        <v>10007.4074074074</v>
      </c>
      <c r="BW126">
        <v>0</v>
      </c>
      <c r="BX126">
        <v>987.58292592592602</v>
      </c>
      <c r="BY126">
        <v>-37.2124666666667</v>
      </c>
      <c r="BZ126">
        <v>1822.4466666666699</v>
      </c>
      <c r="CA126">
        <v>1856.9859259259299</v>
      </c>
      <c r="CB126">
        <v>1.8570785185185199</v>
      </c>
      <c r="CC126">
        <v>1818.71185185185</v>
      </c>
      <c r="CD126">
        <v>20.610299999999999</v>
      </c>
      <c r="CE126">
        <v>1.52761851851852</v>
      </c>
      <c r="CF126">
        <v>1.40135148148148</v>
      </c>
      <c r="CG126">
        <v>13.2474296296296</v>
      </c>
      <c r="CH126">
        <v>11.932255555555599</v>
      </c>
      <c r="CI126">
        <v>1999.9929629629601</v>
      </c>
      <c r="CJ126">
        <v>0.98000044444444401</v>
      </c>
      <c r="CK126">
        <v>1.9999559259259302E-2</v>
      </c>
      <c r="CL126">
        <v>0</v>
      </c>
      <c r="CM126">
        <v>2.2753407407407402</v>
      </c>
      <c r="CN126">
        <v>0</v>
      </c>
      <c r="CO126">
        <v>7935.5059259259297</v>
      </c>
      <c r="CP126">
        <v>17300.096296296299</v>
      </c>
      <c r="CQ126">
        <v>37.995333333333299</v>
      </c>
      <c r="CR126">
        <v>38.25</v>
      </c>
      <c r="CS126">
        <v>37.5</v>
      </c>
      <c r="CT126">
        <v>37.125</v>
      </c>
      <c r="CU126">
        <v>37.465000000000003</v>
      </c>
      <c r="CV126">
        <v>1959.9929629629601</v>
      </c>
      <c r="CW126">
        <v>40.000740740740703</v>
      </c>
      <c r="CX126">
        <v>0</v>
      </c>
      <c r="CY126">
        <v>1657555187.7</v>
      </c>
      <c r="CZ126">
        <v>0</v>
      </c>
      <c r="DA126">
        <v>1657551629</v>
      </c>
      <c r="DB126" t="s">
        <v>353</v>
      </c>
      <c r="DC126">
        <v>1657551626.5</v>
      </c>
      <c r="DD126">
        <v>1657551629</v>
      </c>
      <c r="DE126">
        <v>1</v>
      </c>
      <c r="DF126">
        <v>0.40300000000000002</v>
      </c>
      <c r="DG126">
        <v>8.9999999999999993E-3</v>
      </c>
      <c r="DH126">
        <v>9.41</v>
      </c>
      <c r="DI126">
        <v>8.6999999999999994E-2</v>
      </c>
      <c r="DJ126">
        <v>417</v>
      </c>
      <c r="DK126">
        <v>17</v>
      </c>
      <c r="DL126">
        <v>1.61</v>
      </c>
      <c r="DM126">
        <v>0.59</v>
      </c>
      <c r="DN126">
        <v>-37.240562500000003</v>
      </c>
      <c r="DO126">
        <v>-0.33697823639777302</v>
      </c>
      <c r="DP126">
        <v>0.61916711059595997</v>
      </c>
      <c r="DQ126">
        <v>0</v>
      </c>
      <c r="DR126">
        <v>1.84745</v>
      </c>
      <c r="DS126">
        <v>0.18263437148216799</v>
      </c>
      <c r="DT126">
        <v>2.1460301605522699E-2</v>
      </c>
      <c r="DU126">
        <v>0</v>
      </c>
      <c r="DV126">
        <v>0</v>
      </c>
      <c r="DW126">
        <v>2</v>
      </c>
      <c r="DX126" t="s">
        <v>358</v>
      </c>
      <c r="DY126">
        <v>2.9740099999999998</v>
      </c>
      <c r="DZ126">
        <v>2.69156</v>
      </c>
      <c r="EA126">
        <v>0.183227</v>
      </c>
      <c r="EB126">
        <v>0.186446</v>
      </c>
      <c r="EC126">
        <v>7.5348300000000007E-2</v>
      </c>
      <c r="ED126">
        <v>7.1464399999999997E-2</v>
      </c>
      <c r="EE126">
        <v>31856</v>
      </c>
      <c r="EF126">
        <v>34666.800000000003</v>
      </c>
      <c r="EG126">
        <v>35340.9</v>
      </c>
      <c r="EH126">
        <v>38641.4</v>
      </c>
      <c r="EI126">
        <v>46332.4</v>
      </c>
      <c r="EJ126">
        <v>51824.6</v>
      </c>
      <c r="EK126">
        <v>55217.5</v>
      </c>
      <c r="EL126">
        <v>61977.2</v>
      </c>
      <c r="EM126">
        <v>1.9787999999999999</v>
      </c>
      <c r="EN126">
        <v>2.1619999999999999</v>
      </c>
      <c r="EO126">
        <v>2.78652E-2</v>
      </c>
      <c r="EP126">
        <v>0</v>
      </c>
      <c r="EQ126">
        <v>24.485900000000001</v>
      </c>
      <c r="ER126">
        <v>999.9</v>
      </c>
      <c r="ES126">
        <v>56.744999999999997</v>
      </c>
      <c r="ET126">
        <v>26.244</v>
      </c>
      <c r="EU126">
        <v>28.570799999999998</v>
      </c>
      <c r="EV126">
        <v>50.919400000000003</v>
      </c>
      <c r="EW126">
        <v>37.588099999999997</v>
      </c>
      <c r="EX126">
        <v>2</v>
      </c>
      <c r="EY126">
        <v>-9.8699200000000001E-2</v>
      </c>
      <c r="EZ126">
        <v>3.1647099999999999</v>
      </c>
      <c r="FA126">
        <v>20.1218</v>
      </c>
      <c r="FB126">
        <v>5.20052</v>
      </c>
      <c r="FC126">
        <v>12.0099</v>
      </c>
      <c r="FD126">
        <v>4.9756</v>
      </c>
      <c r="FE126">
        <v>3.2930000000000001</v>
      </c>
      <c r="FF126">
        <v>9999</v>
      </c>
      <c r="FG126">
        <v>9999</v>
      </c>
      <c r="FH126">
        <v>587.79999999999995</v>
      </c>
      <c r="FI126">
        <v>9999</v>
      </c>
      <c r="FJ126">
        <v>1.8628199999999999</v>
      </c>
      <c r="FK126">
        <v>1.8678300000000001</v>
      </c>
      <c r="FL126">
        <v>1.86765</v>
      </c>
      <c r="FM126">
        <v>1.8687400000000001</v>
      </c>
      <c r="FN126">
        <v>1.8695999999999999</v>
      </c>
      <c r="FO126">
        <v>1.8656600000000001</v>
      </c>
      <c r="FP126">
        <v>1.86676</v>
      </c>
      <c r="FQ126">
        <v>1.8681300000000001</v>
      </c>
      <c r="FR126">
        <v>5</v>
      </c>
      <c r="FS126">
        <v>0</v>
      </c>
      <c r="FT126">
        <v>0</v>
      </c>
      <c r="FU126">
        <v>0</v>
      </c>
      <c r="FV126" t="s">
        <v>355</v>
      </c>
      <c r="FW126" t="s">
        <v>356</v>
      </c>
      <c r="FX126" t="s">
        <v>357</v>
      </c>
      <c r="FY126" t="s">
        <v>357</v>
      </c>
      <c r="FZ126" t="s">
        <v>357</v>
      </c>
      <c r="GA126" t="s">
        <v>357</v>
      </c>
      <c r="GB126">
        <v>0</v>
      </c>
      <c r="GC126">
        <v>100</v>
      </c>
      <c r="GD126">
        <v>100</v>
      </c>
      <c r="GE126">
        <v>21.11</v>
      </c>
      <c r="GF126">
        <v>0.3266</v>
      </c>
      <c r="GG126">
        <v>5.5070148606051301</v>
      </c>
      <c r="GH126">
        <v>9.7577496247143302E-3</v>
      </c>
      <c r="GI126">
        <v>-4.8616792591943903E-7</v>
      </c>
      <c r="GJ126">
        <v>-4.7315034107036002E-11</v>
      </c>
      <c r="GK126">
        <v>-4.7501356017567997E-2</v>
      </c>
      <c r="GL126">
        <v>-2.7595818264672001E-2</v>
      </c>
      <c r="GM126">
        <v>2.4275452786486698E-3</v>
      </c>
      <c r="GN126">
        <v>-1.8891823597295299E-5</v>
      </c>
      <c r="GO126">
        <v>-2</v>
      </c>
      <c r="GP126">
        <v>2105</v>
      </c>
      <c r="GQ126">
        <v>1</v>
      </c>
      <c r="GR126">
        <v>22</v>
      </c>
      <c r="GS126">
        <v>59.8</v>
      </c>
      <c r="GT126">
        <v>59.8</v>
      </c>
      <c r="GU126">
        <v>4.1796899999999999</v>
      </c>
      <c r="GV126">
        <v>2.5451700000000002</v>
      </c>
      <c r="GW126">
        <v>2.2485400000000002</v>
      </c>
      <c r="GX126">
        <v>2.80762</v>
      </c>
      <c r="GY126">
        <v>1.9958499999999999</v>
      </c>
      <c r="GZ126">
        <v>2.35229</v>
      </c>
      <c r="HA126">
        <v>32.244599999999998</v>
      </c>
      <c r="HB126">
        <v>15.480399999999999</v>
      </c>
      <c r="HC126">
        <v>18</v>
      </c>
      <c r="HD126">
        <v>489.35</v>
      </c>
      <c r="HE126">
        <v>613.01099999999997</v>
      </c>
      <c r="HF126">
        <v>17.5914</v>
      </c>
      <c r="HG126">
        <v>26.0305</v>
      </c>
      <c r="HH126">
        <v>30</v>
      </c>
      <c r="HI126">
        <v>25.859400000000001</v>
      </c>
      <c r="HJ126">
        <v>25.7773</v>
      </c>
      <c r="HK126">
        <v>83.731099999999998</v>
      </c>
      <c r="HL126">
        <v>30.325700000000001</v>
      </c>
      <c r="HM126">
        <v>71.796199999999999</v>
      </c>
      <c r="HN126">
        <v>17.6021</v>
      </c>
      <c r="HO126">
        <v>1860</v>
      </c>
      <c r="HP126">
        <v>20.63</v>
      </c>
      <c r="HQ126">
        <v>102.449</v>
      </c>
      <c r="HR126">
        <v>103.163</v>
      </c>
    </row>
    <row r="127" spans="1:226" x14ac:dyDescent="0.2">
      <c r="A127">
        <v>222</v>
      </c>
      <c r="B127">
        <v>1657555221</v>
      </c>
      <c r="C127">
        <v>2125.9000000953702</v>
      </c>
      <c r="D127" t="s">
        <v>580</v>
      </c>
      <c r="E127" t="s">
        <v>581</v>
      </c>
      <c r="F127">
        <v>5</v>
      </c>
      <c r="G127" t="s">
        <v>1431</v>
      </c>
      <c r="H127" t="s">
        <v>351</v>
      </c>
      <c r="I127">
        <v>1657555213.2142899</v>
      </c>
      <c r="J127">
        <f t="shared" si="68"/>
        <v>1.054527493706974E-2</v>
      </c>
      <c r="K127">
        <f t="shared" si="69"/>
        <v>10.54527493706974</v>
      </c>
      <c r="L127">
        <f t="shared" si="70"/>
        <v>82.065021963117928</v>
      </c>
      <c r="M127">
        <f t="shared" si="71"/>
        <v>1797.3225</v>
      </c>
      <c r="N127">
        <f t="shared" si="72"/>
        <v>1481.327809992031</v>
      </c>
      <c r="O127">
        <f t="shared" si="73"/>
        <v>100.77592115536271</v>
      </c>
      <c r="P127">
        <f t="shared" si="74"/>
        <v>122.27329381720969</v>
      </c>
      <c r="Q127">
        <f t="shared" si="75"/>
        <v>0.53904439003643811</v>
      </c>
      <c r="R127">
        <f t="shared" si="76"/>
        <v>3.5649580662422511</v>
      </c>
      <c r="S127">
        <f t="shared" si="77"/>
        <v>0.49751457780801084</v>
      </c>
      <c r="T127">
        <f t="shared" si="78"/>
        <v>0.31441084162300242</v>
      </c>
      <c r="U127">
        <f t="shared" si="79"/>
        <v>321.51195720853957</v>
      </c>
      <c r="V127">
        <f t="shared" si="80"/>
        <v>23.597356757131749</v>
      </c>
      <c r="W127">
        <f t="shared" si="81"/>
        <v>23.597356757131749</v>
      </c>
      <c r="X127">
        <f t="shared" si="82"/>
        <v>2.9232971577593756</v>
      </c>
      <c r="Y127">
        <f t="shared" si="83"/>
        <v>50.117230769207708</v>
      </c>
      <c r="Z127">
        <f t="shared" si="84"/>
        <v>1.5285022438298999</v>
      </c>
      <c r="AA127">
        <f t="shared" si="85"/>
        <v>3.0498537536296193</v>
      </c>
      <c r="AB127">
        <f t="shared" si="86"/>
        <v>1.3947949139294757</v>
      </c>
      <c r="AC127">
        <f t="shared" si="87"/>
        <v>-465.04662472477554</v>
      </c>
      <c r="AD127">
        <f t="shared" si="88"/>
        <v>135.54833825840163</v>
      </c>
      <c r="AE127">
        <f t="shared" si="89"/>
        <v>7.9579561381237225</v>
      </c>
      <c r="AF127">
        <f t="shared" si="90"/>
        <v>-2.8373119710607853E-2</v>
      </c>
      <c r="AG127">
        <f t="shared" si="91"/>
        <v>188.89674551904699</v>
      </c>
      <c r="AH127">
        <f t="shared" si="92"/>
        <v>10.617882699163976</v>
      </c>
      <c r="AI127">
        <f t="shared" si="93"/>
        <v>82.065021963117928</v>
      </c>
      <c r="AJ127">
        <v>1891.30953905052</v>
      </c>
      <c r="AK127">
        <v>1863.80575757576</v>
      </c>
      <c r="AL127">
        <v>3.5112894923565601</v>
      </c>
      <c r="AM127">
        <v>64.3374699649262</v>
      </c>
      <c r="AN127">
        <f t="shared" si="94"/>
        <v>10.54527493706974</v>
      </c>
      <c r="AO127">
        <v>20.60553712966</v>
      </c>
      <c r="AP127">
        <v>22.4626618181818</v>
      </c>
      <c r="AQ127">
        <v>-3.9173471190914001E-4</v>
      </c>
      <c r="AR127">
        <v>77.478032350522597</v>
      </c>
      <c r="AS127">
        <v>0</v>
      </c>
      <c r="AT127">
        <v>0</v>
      </c>
      <c r="AU127">
        <f t="shared" si="95"/>
        <v>1</v>
      </c>
      <c r="AV127">
        <f t="shared" si="96"/>
        <v>0</v>
      </c>
      <c r="AW127">
        <f t="shared" si="97"/>
        <v>36306.490108163372</v>
      </c>
      <c r="AX127">
        <f t="shared" si="98"/>
        <v>1999.9742857142901</v>
      </c>
      <c r="AY127">
        <f t="shared" si="99"/>
        <v>1681.1784317142724</v>
      </c>
      <c r="AZ127">
        <f t="shared" si="100"/>
        <v>0.84060002357172314</v>
      </c>
      <c r="BA127">
        <f t="shared" si="101"/>
        <v>0.16075804549342579</v>
      </c>
      <c r="BB127">
        <v>0.9</v>
      </c>
      <c r="BC127">
        <v>0.5</v>
      </c>
      <c r="BD127" t="s">
        <v>352</v>
      </c>
      <c r="BE127">
        <v>2</v>
      </c>
      <c r="BF127" t="b">
        <v>1</v>
      </c>
      <c r="BG127">
        <v>1657555213.2142899</v>
      </c>
      <c r="BH127">
        <v>1797.3225</v>
      </c>
      <c r="BI127">
        <v>1834.7578571428601</v>
      </c>
      <c r="BJ127">
        <v>22.4677964285714</v>
      </c>
      <c r="BK127">
        <v>20.599575000000002</v>
      </c>
      <c r="BL127">
        <v>1776.2821428571399</v>
      </c>
      <c r="BM127">
        <v>22.141296428571401</v>
      </c>
      <c r="BN127">
        <v>500.01514285714302</v>
      </c>
      <c r="BO127">
        <v>67.9933464285714</v>
      </c>
      <c r="BP127">
        <v>3.7457067857142902E-2</v>
      </c>
      <c r="BQ127">
        <v>24.302624999999999</v>
      </c>
      <c r="BR127">
        <v>24.963428571428601</v>
      </c>
      <c r="BS127">
        <v>999.9</v>
      </c>
      <c r="BT127">
        <v>0</v>
      </c>
      <c r="BU127">
        <v>0</v>
      </c>
      <c r="BV127">
        <v>10007.857142857099</v>
      </c>
      <c r="BW127">
        <v>0</v>
      </c>
      <c r="BX127">
        <v>988.03321428571405</v>
      </c>
      <c r="BY127">
        <v>-37.436457142857101</v>
      </c>
      <c r="BZ127">
        <v>1838.6324999999999</v>
      </c>
      <c r="CA127">
        <v>1873.3492857142901</v>
      </c>
      <c r="CB127">
        <v>1.86823535714286</v>
      </c>
      <c r="CC127">
        <v>1834.7578571428601</v>
      </c>
      <c r="CD127">
        <v>20.599575000000002</v>
      </c>
      <c r="CE127">
        <v>1.52766</v>
      </c>
      <c r="CF127">
        <v>1.40063392857143</v>
      </c>
      <c r="CG127">
        <v>13.2478607142857</v>
      </c>
      <c r="CH127">
        <v>11.9245</v>
      </c>
      <c r="CI127">
        <v>1999.9742857142901</v>
      </c>
      <c r="CJ127">
        <v>0.98000007142857104</v>
      </c>
      <c r="CK127">
        <v>1.99999571428571E-2</v>
      </c>
      <c r="CL127">
        <v>0</v>
      </c>
      <c r="CM127">
        <v>2.2572821428571399</v>
      </c>
      <c r="CN127">
        <v>0</v>
      </c>
      <c r="CO127">
        <v>7932.8010714285701</v>
      </c>
      <c r="CP127">
        <v>17299.924999999999</v>
      </c>
      <c r="CQ127">
        <v>37.988750000000003</v>
      </c>
      <c r="CR127">
        <v>38.25</v>
      </c>
      <c r="CS127">
        <v>37.5</v>
      </c>
      <c r="CT127">
        <v>37.125</v>
      </c>
      <c r="CU127">
        <v>37.445999999999998</v>
      </c>
      <c r="CV127">
        <v>1959.97392857143</v>
      </c>
      <c r="CW127">
        <v>40.0010714285714</v>
      </c>
      <c r="CX127">
        <v>0</v>
      </c>
      <c r="CY127">
        <v>1657555193.0999999</v>
      </c>
      <c r="CZ127">
        <v>0</v>
      </c>
      <c r="DA127">
        <v>1657551629</v>
      </c>
      <c r="DB127" t="s">
        <v>353</v>
      </c>
      <c r="DC127">
        <v>1657551626.5</v>
      </c>
      <c r="DD127">
        <v>1657551629</v>
      </c>
      <c r="DE127">
        <v>1</v>
      </c>
      <c r="DF127">
        <v>0.40300000000000002</v>
      </c>
      <c r="DG127">
        <v>8.9999999999999993E-3</v>
      </c>
      <c r="DH127">
        <v>9.41</v>
      </c>
      <c r="DI127">
        <v>8.6999999999999994E-2</v>
      </c>
      <c r="DJ127">
        <v>417</v>
      </c>
      <c r="DK127">
        <v>17</v>
      </c>
      <c r="DL127">
        <v>1.61</v>
      </c>
      <c r="DM127">
        <v>0.59</v>
      </c>
      <c r="DN127">
        <v>-37.337490000000003</v>
      </c>
      <c r="DO127">
        <v>-1.6607369606003</v>
      </c>
      <c r="DP127">
        <v>0.70440618175879099</v>
      </c>
      <c r="DQ127">
        <v>0</v>
      </c>
      <c r="DR127">
        <v>1.8570275000000001</v>
      </c>
      <c r="DS127">
        <v>0.122551294559098</v>
      </c>
      <c r="DT127">
        <v>1.7735629640641501E-2</v>
      </c>
      <c r="DU127">
        <v>0</v>
      </c>
      <c r="DV127">
        <v>0</v>
      </c>
      <c r="DW127">
        <v>2</v>
      </c>
      <c r="DX127" t="s">
        <v>358</v>
      </c>
      <c r="DY127">
        <v>2.9744799999999998</v>
      </c>
      <c r="DZ127">
        <v>2.6911200000000002</v>
      </c>
      <c r="EA127">
        <v>0.18421999999999999</v>
      </c>
      <c r="EB127">
        <v>0.18743899999999999</v>
      </c>
      <c r="EC127">
        <v>7.5317200000000001E-2</v>
      </c>
      <c r="ED127">
        <v>7.1401099999999995E-2</v>
      </c>
      <c r="EE127">
        <v>31817.5</v>
      </c>
      <c r="EF127">
        <v>34624.699999999997</v>
      </c>
      <c r="EG127">
        <v>35341.1</v>
      </c>
      <c r="EH127">
        <v>38641.699999999997</v>
      </c>
      <c r="EI127">
        <v>46334.2</v>
      </c>
      <c r="EJ127">
        <v>51829</v>
      </c>
      <c r="EK127">
        <v>55217.8</v>
      </c>
      <c r="EL127">
        <v>61978.2</v>
      </c>
      <c r="EM127">
        <v>1.9790000000000001</v>
      </c>
      <c r="EN127">
        <v>2.1617999999999999</v>
      </c>
      <c r="EO127">
        <v>2.9355300000000001E-2</v>
      </c>
      <c r="EP127">
        <v>0</v>
      </c>
      <c r="EQ127">
        <v>24.474399999999999</v>
      </c>
      <c r="ER127">
        <v>999.9</v>
      </c>
      <c r="ES127">
        <v>56.695999999999998</v>
      </c>
      <c r="ET127">
        <v>26.254000000000001</v>
      </c>
      <c r="EU127">
        <v>28.563199999999998</v>
      </c>
      <c r="EV127">
        <v>51.199399999999997</v>
      </c>
      <c r="EW127">
        <v>37.447899999999997</v>
      </c>
      <c r="EX127">
        <v>2</v>
      </c>
      <c r="EY127">
        <v>-9.8841499999999999E-2</v>
      </c>
      <c r="EZ127">
        <v>3.1190199999999999</v>
      </c>
      <c r="FA127">
        <v>20.123200000000001</v>
      </c>
      <c r="FB127">
        <v>5.1993200000000002</v>
      </c>
      <c r="FC127">
        <v>12.0099</v>
      </c>
      <c r="FD127">
        <v>4.9752000000000001</v>
      </c>
      <c r="FE127">
        <v>3.2930000000000001</v>
      </c>
      <c r="FF127">
        <v>9999</v>
      </c>
      <c r="FG127">
        <v>9999</v>
      </c>
      <c r="FH127">
        <v>587.79999999999995</v>
      </c>
      <c r="FI127">
        <v>9999</v>
      </c>
      <c r="FJ127">
        <v>1.8627899999999999</v>
      </c>
      <c r="FK127">
        <v>1.8678300000000001</v>
      </c>
      <c r="FL127">
        <v>1.8676200000000001</v>
      </c>
      <c r="FM127">
        <v>1.8687400000000001</v>
      </c>
      <c r="FN127">
        <v>1.86954</v>
      </c>
      <c r="FO127">
        <v>1.8656900000000001</v>
      </c>
      <c r="FP127">
        <v>1.86676</v>
      </c>
      <c r="FQ127">
        <v>1.8681300000000001</v>
      </c>
      <c r="FR127">
        <v>5</v>
      </c>
      <c r="FS127">
        <v>0</v>
      </c>
      <c r="FT127">
        <v>0</v>
      </c>
      <c r="FU127">
        <v>0</v>
      </c>
      <c r="FV127" t="s">
        <v>355</v>
      </c>
      <c r="FW127" t="s">
        <v>356</v>
      </c>
      <c r="FX127" t="s">
        <v>357</v>
      </c>
      <c r="FY127" t="s">
        <v>357</v>
      </c>
      <c r="FZ127" t="s">
        <v>357</v>
      </c>
      <c r="GA127" t="s">
        <v>357</v>
      </c>
      <c r="GB127">
        <v>0</v>
      </c>
      <c r="GC127">
        <v>100</v>
      </c>
      <c r="GD127">
        <v>100</v>
      </c>
      <c r="GE127">
        <v>21.23</v>
      </c>
      <c r="GF127">
        <v>0.32600000000000001</v>
      </c>
      <c r="GG127">
        <v>5.5070148606051301</v>
      </c>
      <c r="GH127">
        <v>9.7577496247143302E-3</v>
      </c>
      <c r="GI127">
        <v>-4.8616792591943903E-7</v>
      </c>
      <c r="GJ127">
        <v>-4.7315034107036002E-11</v>
      </c>
      <c r="GK127">
        <v>-4.7501356017567997E-2</v>
      </c>
      <c r="GL127">
        <v>-2.7595818264672001E-2</v>
      </c>
      <c r="GM127">
        <v>2.4275452786486698E-3</v>
      </c>
      <c r="GN127">
        <v>-1.8891823597295299E-5</v>
      </c>
      <c r="GO127">
        <v>-2</v>
      </c>
      <c r="GP127">
        <v>2105</v>
      </c>
      <c r="GQ127">
        <v>1</v>
      </c>
      <c r="GR127">
        <v>22</v>
      </c>
      <c r="GS127">
        <v>59.9</v>
      </c>
      <c r="GT127">
        <v>59.9</v>
      </c>
      <c r="GU127">
        <v>4.2065400000000004</v>
      </c>
      <c r="GV127">
        <v>1.25854</v>
      </c>
      <c r="GW127">
        <v>2.2485400000000002</v>
      </c>
      <c r="GX127">
        <v>2.80762</v>
      </c>
      <c r="GY127">
        <v>1.9958499999999999</v>
      </c>
      <c r="GZ127">
        <v>2.4072300000000002</v>
      </c>
      <c r="HA127">
        <v>32.266599999999997</v>
      </c>
      <c r="HB127">
        <v>15.497999999999999</v>
      </c>
      <c r="HC127">
        <v>18</v>
      </c>
      <c r="HD127">
        <v>489.49799999999999</v>
      </c>
      <c r="HE127">
        <v>612.88099999999997</v>
      </c>
      <c r="HF127">
        <v>17.6188</v>
      </c>
      <c r="HG127">
        <v>26.0305</v>
      </c>
      <c r="HH127">
        <v>29.9999</v>
      </c>
      <c r="HI127">
        <v>25.861599999999999</v>
      </c>
      <c r="HJ127">
        <v>25.779499999999999</v>
      </c>
      <c r="HK127">
        <v>84.254400000000004</v>
      </c>
      <c r="HL127">
        <v>30.325700000000001</v>
      </c>
      <c r="HM127">
        <v>71.796199999999999</v>
      </c>
      <c r="HN127">
        <v>17.632200000000001</v>
      </c>
      <c r="HO127">
        <v>1873.42</v>
      </c>
      <c r="HP127">
        <v>20.63</v>
      </c>
      <c r="HQ127">
        <v>102.45</v>
      </c>
      <c r="HR127">
        <v>103.16500000000001</v>
      </c>
    </row>
    <row r="128" spans="1:226" x14ac:dyDescent="0.2">
      <c r="A128">
        <v>223</v>
      </c>
      <c r="B128">
        <v>1657555226</v>
      </c>
      <c r="C128">
        <v>2130.9000000953702</v>
      </c>
      <c r="D128" t="s">
        <v>582</v>
      </c>
      <c r="E128" t="s">
        <v>583</v>
      </c>
      <c r="F128">
        <v>5</v>
      </c>
      <c r="G128" t="s">
        <v>1431</v>
      </c>
      <c r="H128" t="s">
        <v>351</v>
      </c>
      <c r="I128">
        <v>1657555218.5</v>
      </c>
      <c r="J128">
        <f t="shared" si="68"/>
        <v>1.0651491933730186E-2</v>
      </c>
      <c r="K128">
        <f t="shared" si="69"/>
        <v>10.651491933730187</v>
      </c>
      <c r="L128">
        <f t="shared" si="70"/>
        <v>82.76169955546969</v>
      </c>
      <c r="M128">
        <f t="shared" si="71"/>
        <v>1815.13148148148</v>
      </c>
      <c r="N128">
        <f t="shared" si="72"/>
        <v>1500.2306494313946</v>
      </c>
      <c r="O128">
        <f t="shared" si="73"/>
        <v>102.06177310272629</v>
      </c>
      <c r="P128">
        <f t="shared" si="74"/>
        <v>123.48470382523668</v>
      </c>
      <c r="Q128">
        <f t="shared" si="75"/>
        <v>0.54727269052476424</v>
      </c>
      <c r="R128">
        <f t="shared" si="76"/>
        <v>3.5653350521114149</v>
      </c>
      <c r="S128">
        <f t="shared" si="77"/>
        <v>0.50452332468410166</v>
      </c>
      <c r="T128">
        <f t="shared" si="78"/>
        <v>0.31888920521145026</v>
      </c>
      <c r="U128">
        <f t="shared" si="79"/>
        <v>321.50841755555513</v>
      </c>
      <c r="V128">
        <f t="shared" si="80"/>
        <v>23.564337333600022</v>
      </c>
      <c r="W128">
        <f t="shared" si="81"/>
        <v>23.564337333600022</v>
      </c>
      <c r="X128">
        <f t="shared" si="82"/>
        <v>2.9174862658523462</v>
      </c>
      <c r="Y128">
        <f t="shared" si="83"/>
        <v>50.135898688229119</v>
      </c>
      <c r="Z128">
        <f t="shared" si="84"/>
        <v>1.5281504063779443</v>
      </c>
      <c r="AA128">
        <f t="shared" si="85"/>
        <v>3.0480163841896437</v>
      </c>
      <c r="AB128">
        <f t="shared" si="86"/>
        <v>1.3893358594744019</v>
      </c>
      <c r="AC128">
        <f t="shared" si="87"/>
        <v>-469.73079427750122</v>
      </c>
      <c r="AD128">
        <f t="shared" si="88"/>
        <v>139.976834953615</v>
      </c>
      <c r="AE128">
        <f t="shared" si="89"/>
        <v>8.2152944125878804</v>
      </c>
      <c r="AF128">
        <f t="shared" si="90"/>
        <v>-3.0247355743227899E-2</v>
      </c>
      <c r="AG128">
        <f t="shared" si="91"/>
        <v>185.92601936839131</v>
      </c>
      <c r="AH128">
        <f t="shared" si="92"/>
        <v>10.621635123114155</v>
      </c>
      <c r="AI128">
        <f t="shared" si="93"/>
        <v>82.76169955546969</v>
      </c>
      <c r="AJ128">
        <v>1907.4245703031199</v>
      </c>
      <c r="AK128">
        <v>1880.5046060606101</v>
      </c>
      <c r="AL128">
        <v>3.3099821898316599</v>
      </c>
      <c r="AM128">
        <v>64.3374699649262</v>
      </c>
      <c r="AN128">
        <f t="shared" si="94"/>
        <v>10.651491933730187</v>
      </c>
      <c r="AO128">
        <v>20.579617121797099</v>
      </c>
      <c r="AP128">
        <v>22.454166666666701</v>
      </c>
      <c r="AQ128">
        <v>-9.0915299954503502E-5</v>
      </c>
      <c r="AR128">
        <v>77.478032350522597</v>
      </c>
      <c r="AS128">
        <v>0</v>
      </c>
      <c r="AT128">
        <v>0</v>
      </c>
      <c r="AU128">
        <f t="shared" si="95"/>
        <v>1</v>
      </c>
      <c r="AV128">
        <f t="shared" si="96"/>
        <v>0</v>
      </c>
      <c r="AW128">
        <f t="shared" si="97"/>
        <v>36312.55914997925</v>
      </c>
      <c r="AX128">
        <f t="shared" si="98"/>
        <v>1999.9522222222199</v>
      </c>
      <c r="AY128">
        <f t="shared" si="99"/>
        <v>1681.1598888888868</v>
      </c>
      <c r="AZ128">
        <f t="shared" si="100"/>
        <v>0.84060002544505219</v>
      </c>
      <c r="BA128">
        <f t="shared" si="101"/>
        <v>0.16075804910895092</v>
      </c>
      <c r="BB128">
        <v>0.9</v>
      </c>
      <c r="BC128">
        <v>0.5</v>
      </c>
      <c r="BD128" t="s">
        <v>352</v>
      </c>
      <c r="BE128">
        <v>2</v>
      </c>
      <c r="BF128" t="b">
        <v>1</v>
      </c>
      <c r="BG128">
        <v>1657555218.5</v>
      </c>
      <c r="BH128">
        <v>1815.13148148148</v>
      </c>
      <c r="BI128">
        <v>1852.06740740741</v>
      </c>
      <c r="BJ128">
        <v>22.462651851851799</v>
      </c>
      <c r="BK128">
        <v>20.593759259259301</v>
      </c>
      <c r="BL128">
        <v>1793.9574074074101</v>
      </c>
      <c r="BM128">
        <v>22.136403703703699</v>
      </c>
      <c r="BN128">
        <v>500.01485185185197</v>
      </c>
      <c r="BO128">
        <v>67.993277777777806</v>
      </c>
      <c r="BP128">
        <v>3.74434592592593E-2</v>
      </c>
      <c r="BQ128">
        <v>24.292570370370399</v>
      </c>
      <c r="BR128">
        <v>24.949388888888901</v>
      </c>
      <c r="BS128">
        <v>999.9</v>
      </c>
      <c r="BT128">
        <v>0</v>
      </c>
      <c r="BU128">
        <v>0</v>
      </c>
      <c r="BV128">
        <v>10009.259259259299</v>
      </c>
      <c r="BW128">
        <v>0</v>
      </c>
      <c r="BX128">
        <v>988.61888888888905</v>
      </c>
      <c r="BY128">
        <v>-36.936966666666699</v>
      </c>
      <c r="BZ128">
        <v>1856.8407407407401</v>
      </c>
      <c r="CA128">
        <v>1891.0107407407399</v>
      </c>
      <c r="CB128">
        <v>1.86889555555556</v>
      </c>
      <c r="CC128">
        <v>1852.06740740741</v>
      </c>
      <c r="CD128">
        <v>20.593759259259301</v>
      </c>
      <c r="CE128">
        <v>1.52730851851852</v>
      </c>
      <c r="CF128">
        <v>1.40023740740741</v>
      </c>
      <c r="CG128">
        <v>13.2443296296296</v>
      </c>
      <c r="CH128">
        <v>11.920203703703701</v>
      </c>
      <c r="CI128">
        <v>1999.9522222222199</v>
      </c>
      <c r="CJ128">
        <v>0.979999888888889</v>
      </c>
      <c r="CK128">
        <v>2.0000151851851899E-2</v>
      </c>
      <c r="CL128">
        <v>0</v>
      </c>
      <c r="CM128">
        <v>2.3090962962963002</v>
      </c>
      <c r="CN128">
        <v>0</v>
      </c>
      <c r="CO128">
        <v>7930.2729629629603</v>
      </c>
      <c r="CP128">
        <v>17299.744444444401</v>
      </c>
      <c r="CQ128">
        <v>37.972000000000001</v>
      </c>
      <c r="CR128">
        <v>38.25</v>
      </c>
      <c r="CS128">
        <v>37.5</v>
      </c>
      <c r="CT128">
        <v>37.125</v>
      </c>
      <c r="CU128">
        <v>37.436999999999998</v>
      </c>
      <c r="CV128">
        <v>1959.95148148148</v>
      </c>
      <c r="CW128">
        <v>40.000740740740703</v>
      </c>
      <c r="CX128">
        <v>0</v>
      </c>
      <c r="CY128">
        <v>1657555197.9000001</v>
      </c>
      <c r="CZ128">
        <v>0</v>
      </c>
      <c r="DA128">
        <v>1657551629</v>
      </c>
      <c r="DB128" t="s">
        <v>353</v>
      </c>
      <c r="DC128">
        <v>1657551626.5</v>
      </c>
      <c r="DD128">
        <v>1657551629</v>
      </c>
      <c r="DE128">
        <v>1</v>
      </c>
      <c r="DF128">
        <v>0.40300000000000002</v>
      </c>
      <c r="DG128">
        <v>8.9999999999999993E-3</v>
      </c>
      <c r="DH128">
        <v>9.41</v>
      </c>
      <c r="DI128">
        <v>8.6999999999999994E-2</v>
      </c>
      <c r="DJ128">
        <v>417</v>
      </c>
      <c r="DK128">
        <v>17</v>
      </c>
      <c r="DL128">
        <v>1.61</v>
      </c>
      <c r="DM128">
        <v>0.59</v>
      </c>
      <c r="DN128">
        <v>-37.176250000000003</v>
      </c>
      <c r="DO128">
        <v>5.5777080675422601</v>
      </c>
      <c r="DP128">
        <v>0.98355640865178595</v>
      </c>
      <c r="DQ128">
        <v>0</v>
      </c>
      <c r="DR128">
        <v>1.86945725</v>
      </c>
      <c r="DS128">
        <v>2.26449906191344E-2</v>
      </c>
      <c r="DT128">
        <v>8.9666688317066902E-3</v>
      </c>
      <c r="DU128">
        <v>1</v>
      </c>
      <c r="DV128">
        <v>1</v>
      </c>
      <c r="DW128">
        <v>2</v>
      </c>
      <c r="DX128" t="s">
        <v>354</v>
      </c>
      <c r="DY128">
        <v>2.97451</v>
      </c>
      <c r="DZ128">
        <v>2.6914799999999999</v>
      </c>
      <c r="EA128">
        <v>0.18520500000000001</v>
      </c>
      <c r="EB128">
        <v>0.18814600000000001</v>
      </c>
      <c r="EC128">
        <v>7.5311699999999995E-2</v>
      </c>
      <c r="ED128">
        <v>7.1426000000000003E-2</v>
      </c>
      <c r="EE128">
        <v>31779.599999999999</v>
      </c>
      <c r="EF128">
        <v>34594.5</v>
      </c>
      <c r="EG128">
        <v>35341.699999999997</v>
      </c>
      <c r="EH128">
        <v>38641.5</v>
      </c>
      <c r="EI128">
        <v>46333.8</v>
      </c>
      <c r="EJ128">
        <v>51827.7</v>
      </c>
      <c r="EK128">
        <v>55216.9</v>
      </c>
      <c r="EL128">
        <v>61978.3</v>
      </c>
      <c r="EM128">
        <v>1.9782</v>
      </c>
      <c r="EN128">
        <v>2.1614</v>
      </c>
      <c r="EO128">
        <v>2.9027500000000001E-2</v>
      </c>
      <c r="EP128">
        <v>0</v>
      </c>
      <c r="EQ128">
        <v>24.459499999999998</v>
      </c>
      <c r="ER128">
        <v>999.9</v>
      </c>
      <c r="ES128">
        <v>56.648000000000003</v>
      </c>
      <c r="ET128">
        <v>26.274000000000001</v>
      </c>
      <c r="EU128">
        <v>28.5716</v>
      </c>
      <c r="EV128">
        <v>51.089399999999998</v>
      </c>
      <c r="EW128">
        <v>37.475999999999999</v>
      </c>
      <c r="EX128">
        <v>2</v>
      </c>
      <c r="EY128">
        <v>-9.9268300000000004E-2</v>
      </c>
      <c r="EZ128">
        <v>3.00867</v>
      </c>
      <c r="FA128">
        <v>20.125299999999999</v>
      </c>
      <c r="FB128">
        <v>5.1993200000000002</v>
      </c>
      <c r="FC128">
        <v>12.0099</v>
      </c>
      <c r="FD128">
        <v>4.976</v>
      </c>
      <c r="FE128">
        <v>3.2930000000000001</v>
      </c>
      <c r="FF128">
        <v>9999</v>
      </c>
      <c r="FG128">
        <v>9999</v>
      </c>
      <c r="FH128">
        <v>587.79999999999995</v>
      </c>
      <c r="FI128">
        <v>9999</v>
      </c>
      <c r="FJ128">
        <v>1.8628199999999999</v>
      </c>
      <c r="FK128">
        <v>1.8678300000000001</v>
      </c>
      <c r="FL128">
        <v>1.86768</v>
      </c>
      <c r="FM128">
        <v>1.8687400000000001</v>
      </c>
      <c r="FN128">
        <v>1.86954</v>
      </c>
      <c r="FO128">
        <v>1.8656600000000001</v>
      </c>
      <c r="FP128">
        <v>1.86676</v>
      </c>
      <c r="FQ128">
        <v>1.8681300000000001</v>
      </c>
      <c r="FR128">
        <v>5</v>
      </c>
      <c r="FS128">
        <v>0</v>
      </c>
      <c r="FT128">
        <v>0</v>
      </c>
      <c r="FU128">
        <v>0</v>
      </c>
      <c r="FV128" t="s">
        <v>355</v>
      </c>
      <c r="FW128" t="s">
        <v>356</v>
      </c>
      <c r="FX128" t="s">
        <v>357</v>
      </c>
      <c r="FY128" t="s">
        <v>357</v>
      </c>
      <c r="FZ128" t="s">
        <v>357</v>
      </c>
      <c r="GA128" t="s">
        <v>357</v>
      </c>
      <c r="GB128">
        <v>0</v>
      </c>
      <c r="GC128">
        <v>100</v>
      </c>
      <c r="GD128">
        <v>100</v>
      </c>
      <c r="GE128">
        <v>21.36</v>
      </c>
      <c r="GF128">
        <v>0.32579999999999998</v>
      </c>
      <c r="GG128">
        <v>5.5070148606051301</v>
      </c>
      <c r="GH128">
        <v>9.7577496247143302E-3</v>
      </c>
      <c r="GI128">
        <v>-4.8616792591943903E-7</v>
      </c>
      <c r="GJ128">
        <v>-4.7315034107036002E-11</v>
      </c>
      <c r="GK128">
        <v>-4.7501356017567997E-2</v>
      </c>
      <c r="GL128">
        <v>-2.7595818264672001E-2</v>
      </c>
      <c r="GM128">
        <v>2.4275452786486698E-3</v>
      </c>
      <c r="GN128">
        <v>-1.8891823597295299E-5</v>
      </c>
      <c r="GO128">
        <v>-2</v>
      </c>
      <c r="GP128">
        <v>2105</v>
      </c>
      <c r="GQ128">
        <v>1</v>
      </c>
      <c r="GR128">
        <v>22</v>
      </c>
      <c r="GS128">
        <v>60</v>
      </c>
      <c r="GT128">
        <v>60</v>
      </c>
      <c r="GU128">
        <v>4.22119</v>
      </c>
      <c r="GV128">
        <v>0</v>
      </c>
      <c r="GW128">
        <v>2.2485400000000002</v>
      </c>
      <c r="GX128">
        <v>2.80762</v>
      </c>
      <c r="GY128">
        <v>1.9958499999999999</v>
      </c>
      <c r="GZ128">
        <v>2.3767100000000001</v>
      </c>
      <c r="HA128">
        <v>32.266599999999997</v>
      </c>
      <c r="HB128">
        <v>15.4892</v>
      </c>
      <c r="HC128">
        <v>18</v>
      </c>
      <c r="HD128">
        <v>488.983</v>
      </c>
      <c r="HE128">
        <v>612.57299999999998</v>
      </c>
      <c r="HF128">
        <v>17.650200000000002</v>
      </c>
      <c r="HG128">
        <v>26.0305</v>
      </c>
      <c r="HH128">
        <v>30</v>
      </c>
      <c r="HI128">
        <v>25.861599999999999</v>
      </c>
      <c r="HJ128">
        <v>25.779499999999999</v>
      </c>
      <c r="HK128">
        <v>84.808199999999999</v>
      </c>
      <c r="HL128">
        <v>30.325700000000001</v>
      </c>
      <c r="HM128">
        <v>71.796199999999999</v>
      </c>
      <c r="HN128">
        <v>17.676300000000001</v>
      </c>
      <c r="HO128">
        <v>1893.7</v>
      </c>
      <c r="HP128">
        <v>20.63</v>
      </c>
      <c r="HQ128">
        <v>102.449</v>
      </c>
      <c r="HR128">
        <v>103.16500000000001</v>
      </c>
    </row>
    <row r="129" spans="1:226" x14ac:dyDescent="0.2">
      <c r="A129">
        <v>224</v>
      </c>
      <c r="B129">
        <v>1657556111.5</v>
      </c>
      <c r="C129">
        <v>3016.4000000953702</v>
      </c>
      <c r="D129" t="s">
        <v>584</v>
      </c>
      <c r="E129" t="s">
        <v>585</v>
      </c>
      <c r="F129">
        <v>5</v>
      </c>
      <c r="G129" t="s">
        <v>1429</v>
      </c>
      <c r="H129" t="s">
        <v>351</v>
      </c>
      <c r="I129">
        <v>1657556103.75</v>
      </c>
      <c r="J129">
        <f t="shared" si="68"/>
        <v>1.6894991122150965E-3</v>
      </c>
      <c r="K129">
        <f t="shared" si="69"/>
        <v>1.6894991122150964</v>
      </c>
      <c r="L129">
        <f t="shared" si="70"/>
        <v>2.5695414889247994</v>
      </c>
      <c r="M129">
        <f t="shared" si="71"/>
        <v>418.74663333333302</v>
      </c>
      <c r="N129">
        <f t="shared" si="72"/>
        <v>336.17629893350778</v>
      </c>
      <c r="O129">
        <f t="shared" si="73"/>
        <v>22.863212076650093</v>
      </c>
      <c r="P129">
        <f t="shared" si="74"/>
        <v>28.478786620757116</v>
      </c>
      <c r="Q129">
        <f t="shared" si="75"/>
        <v>6.2713097551014022E-2</v>
      </c>
      <c r="R129">
        <f t="shared" si="76"/>
        <v>3.2812435463088443</v>
      </c>
      <c r="S129">
        <f t="shared" si="77"/>
        <v>6.2054748307074407E-2</v>
      </c>
      <c r="T129">
        <f t="shared" si="78"/>
        <v>3.8842791714059133E-2</v>
      </c>
      <c r="U129">
        <f t="shared" si="79"/>
        <v>321.52091839999946</v>
      </c>
      <c r="V129">
        <f t="shared" si="80"/>
        <v>25.758665119787324</v>
      </c>
      <c r="W129">
        <f t="shared" si="81"/>
        <v>25.758665119787324</v>
      </c>
      <c r="X129">
        <f t="shared" si="82"/>
        <v>3.3263715254185335</v>
      </c>
      <c r="Y129">
        <f t="shared" si="83"/>
        <v>50.093838534630599</v>
      </c>
      <c r="Z129">
        <f t="shared" si="84"/>
        <v>1.5410057109164577</v>
      </c>
      <c r="AA129">
        <f t="shared" si="85"/>
        <v>3.0762380284576074</v>
      </c>
      <c r="AB129">
        <f t="shared" si="86"/>
        <v>1.7853658145020759</v>
      </c>
      <c r="AC129">
        <f t="shared" si="87"/>
        <v>-74.506910848685749</v>
      </c>
      <c r="AD129">
        <f t="shared" si="88"/>
        <v>-232.13288549001311</v>
      </c>
      <c r="AE129">
        <f t="shared" si="89"/>
        <v>-14.979888133812372</v>
      </c>
      <c r="AF129">
        <f t="shared" si="90"/>
        <v>-9.8766072511779157E-2</v>
      </c>
      <c r="AG129">
        <f t="shared" si="91"/>
        <v>2.7830120363926363</v>
      </c>
      <c r="AH129">
        <f t="shared" si="92"/>
        <v>1.6720070275390202</v>
      </c>
      <c r="AI129">
        <f t="shared" si="93"/>
        <v>2.5695414889247994</v>
      </c>
      <c r="AJ129">
        <v>429.45480686504999</v>
      </c>
      <c r="AK129">
        <v>428.49100606060603</v>
      </c>
      <c r="AL129">
        <v>8.0990070975776006E-3</v>
      </c>
      <c r="AM129">
        <v>64.999593259827606</v>
      </c>
      <c r="AN129">
        <f t="shared" si="94"/>
        <v>1.6894991122150964</v>
      </c>
      <c r="AO129">
        <v>22.0579153558249</v>
      </c>
      <c r="AP129">
        <v>22.647118787878799</v>
      </c>
      <c r="AQ129">
        <v>-3.9869427714974299E-4</v>
      </c>
      <c r="AR129">
        <v>77.476984529255304</v>
      </c>
      <c r="AS129">
        <v>0</v>
      </c>
      <c r="AT129">
        <v>0</v>
      </c>
      <c r="AU129">
        <f t="shared" si="95"/>
        <v>1</v>
      </c>
      <c r="AV129">
        <f t="shared" si="96"/>
        <v>0</v>
      </c>
      <c r="AW129">
        <f t="shared" si="97"/>
        <v>36266.695791496888</v>
      </c>
      <c r="AX129">
        <f t="shared" si="98"/>
        <v>2000.03033333333</v>
      </c>
      <c r="AY129">
        <f t="shared" si="99"/>
        <v>1681.225519999997</v>
      </c>
      <c r="AZ129">
        <f t="shared" si="100"/>
        <v>0.8406000108998346</v>
      </c>
      <c r="BA129">
        <f t="shared" si="101"/>
        <v>0.16075802103668094</v>
      </c>
      <c r="BB129">
        <v>1.7789999999999999</v>
      </c>
      <c r="BC129">
        <v>0.5</v>
      </c>
      <c r="BD129" t="s">
        <v>352</v>
      </c>
      <c r="BE129">
        <v>2</v>
      </c>
      <c r="BF129" t="b">
        <v>1</v>
      </c>
      <c r="BG129">
        <v>1657556103.75</v>
      </c>
      <c r="BH129">
        <v>418.74663333333302</v>
      </c>
      <c r="BI129">
        <v>419.98593333333298</v>
      </c>
      <c r="BJ129">
        <v>22.658653333333302</v>
      </c>
      <c r="BK129">
        <v>22.0772366666667</v>
      </c>
      <c r="BL129">
        <v>409.33010000000002</v>
      </c>
      <c r="BM129">
        <v>22.322656666666699</v>
      </c>
      <c r="BN129">
        <v>500.003266666667</v>
      </c>
      <c r="BO129">
        <v>67.972453333333306</v>
      </c>
      <c r="BP129">
        <v>3.7136126666666699E-2</v>
      </c>
      <c r="BQ129">
        <v>24.446426666666699</v>
      </c>
      <c r="BR129">
        <v>24.903780000000001</v>
      </c>
      <c r="BS129">
        <v>999.9</v>
      </c>
      <c r="BT129">
        <v>0</v>
      </c>
      <c r="BU129">
        <v>0</v>
      </c>
      <c r="BV129">
        <v>10004.666666666701</v>
      </c>
      <c r="BW129">
        <v>0</v>
      </c>
      <c r="BX129">
        <v>1504.43233333333</v>
      </c>
      <c r="BY129">
        <v>-1.2392939333333299</v>
      </c>
      <c r="BZ129">
        <v>428.45490000000001</v>
      </c>
      <c r="CA129">
        <v>429.46746666666701</v>
      </c>
      <c r="CB129">
        <v>0.581415866666667</v>
      </c>
      <c r="CC129">
        <v>419.98593333333298</v>
      </c>
      <c r="CD129">
        <v>22.0772366666667</v>
      </c>
      <c r="CE129">
        <v>1.5401640000000001</v>
      </c>
      <c r="CF129">
        <v>1.50064466666667</v>
      </c>
      <c r="CG129">
        <v>13.372820000000001</v>
      </c>
      <c r="CH129">
        <v>12.9747233333333</v>
      </c>
      <c r="CI129">
        <v>2000.03033333333</v>
      </c>
      <c r="CJ129">
        <v>0.97999820000000004</v>
      </c>
      <c r="CK129">
        <v>2.0001919999999999E-2</v>
      </c>
      <c r="CL129">
        <v>0</v>
      </c>
      <c r="CM129">
        <v>2.2459333333333298</v>
      </c>
      <c r="CN129">
        <v>0</v>
      </c>
      <c r="CO129">
        <v>4272.2563333333301</v>
      </c>
      <c r="CP129">
        <v>17300.400000000001</v>
      </c>
      <c r="CQ129">
        <v>37.311999999999998</v>
      </c>
      <c r="CR129">
        <v>38.224800000000002</v>
      </c>
      <c r="CS129">
        <v>36.995800000000003</v>
      </c>
      <c r="CT129">
        <v>36.75</v>
      </c>
      <c r="CU129">
        <v>36.820399999999999</v>
      </c>
      <c r="CV129">
        <v>1960.029</v>
      </c>
      <c r="CW129">
        <v>40.001333333333299</v>
      </c>
      <c r="CX129">
        <v>0</v>
      </c>
      <c r="CY129">
        <v>1657556083.5</v>
      </c>
      <c r="CZ129">
        <v>0</v>
      </c>
      <c r="DA129">
        <v>1657551629</v>
      </c>
      <c r="DB129" t="s">
        <v>353</v>
      </c>
      <c r="DC129">
        <v>1657551626.5</v>
      </c>
      <c r="DD129">
        <v>1657551629</v>
      </c>
      <c r="DE129">
        <v>1</v>
      </c>
      <c r="DF129">
        <v>0.40300000000000002</v>
      </c>
      <c r="DG129">
        <v>8.9999999999999993E-3</v>
      </c>
      <c r="DH129">
        <v>9.41</v>
      </c>
      <c r="DI129">
        <v>8.6999999999999994E-2</v>
      </c>
      <c r="DJ129">
        <v>417</v>
      </c>
      <c r="DK129">
        <v>17</v>
      </c>
      <c r="DL129">
        <v>1.61</v>
      </c>
      <c r="DM129">
        <v>0.59</v>
      </c>
      <c r="DN129">
        <v>-1.22971214634146</v>
      </c>
      <c r="DO129">
        <v>7.6465505226480601E-2</v>
      </c>
      <c r="DP129">
        <v>0.103407922199121</v>
      </c>
      <c r="DQ129">
        <v>1</v>
      </c>
      <c r="DR129">
        <v>0.57260263414634105</v>
      </c>
      <c r="DS129">
        <v>0.103444641114983</v>
      </c>
      <c r="DT129">
        <v>2.7474434368004001E-2</v>
      </c>
      <c r="DU129">
        <v>0</v>
      </c>
      <c r="DV129">
        <v>1</v>
      </c>
      <c r="DW129">
        <v>2</v>
      </c>
      <c r="DX129" t="s">
        <v>354</v>
      </c>
      <c r="DY129">
        <v>2.9742999999999999</v>
      </c>
      <c r="DZ129">
        <v>2.6905199999999998</v>
      </c>
      <c r="EA129">
        <v>6.8260399999999999E-2</v>
      </c>
      <c r="EB129">
        <v>6.9749099999999994E-2</v>
      </c>
      <c r="EC129">
        <v>7.5839199999999996E-2</v>
      </c>
      <c r="ED129">
        <v>7.5260199999999999E-2</v>
      </c>
      <c r="EE129">
        <v>36377.1</v>
      </c>
      <c r="EF129">
        <v>39694.1</v>
      </c>
      <c r="EG129">
        <v>35376.199999999997</v>
      </c>
      <c r="EH129">
        <v>38693.9</v>
      </c>
      <c r="EI129">
        <v>46342.400000000001</v>
      </c>
      <c r="EJ129">
        <v>51677.2</v>
      </c>
      <c r="EK129">
        <v>55262.3</v>
      </c>
      <c r="EL129">
        <v>62059</v>
      </c>
      <c r="EM129">
        <v>1.9985999999999999</v>
      </c>
      <c r="EN129">
        <v>2.1545999999999998</v>
      </c>
      <c r="EO129">
        <v>5.9455599999999997E-2</v>
      </c>
      <c r="EP129">
        <v>0</v>
      </c>
      <c r="EQ129">
        <v>23.9681</v>
      </c>
      <c r="ER129">
        <v>999.9</v>
      </c>
      <c r="ES129">
        <v>50.420999999999999</v>
      </c>
      <c r="ET129">
        <v>28.218</v>
      </c>
      <c r="EU129">
        <v>28.510200000000001</v>
      </c>
      <c r="EV129">
        <v>51.089500000000001</v>
      </c>
      <c r="EW129">
        <v>38.293300000000002</v>
      </c>
      <c r="EX129">
        <v>2</v>
      </c>
      <c r="EY129">
        <v>-0.15792700000000001</v>
      </c>
      <c r="EZ129">
        <v>1.68573</v>
      </c>
      <c r="FA129">
        <v>20.141100000000002</v>
      </c>
      <c r="FB129">
        <v>5.1981200000000003</v>
      </c>
      <c r="FC129">
        <v>12.006399999999999</v>
      </c>
      <c r="FD129">
        <v>4.9752000000000001</v>
      </c>
      <c r="FE129">
        <v>3.2926000000000002</v>
      </c>
      <c r="FF129">
        <v>9999</v>
      </c>
      <c r="FG129">
        <v>9999</v>
      </c>
      <c r="FH129">
        <v>588.1</v>
      </c>
      <c r="FI129">
        <v>9999</v>
      </c>
      <c r="FJ129">
        <v>1.8629500000000001</v>
      </c>
      <c r="FK129">
        <v>1.86795</v>
      </c>
      <c r="FL129">
        <v>1.86768</v>
      </c>
      <c r="FM129">
        <v>1.8687400000000001</v>
      </c>
      <c r="FN129">
        <v>1.8696600000000001</v>
      </c>
      <c r="FO129">
        <v>1.8656900000000001</v>
      </c>
      <c r="FP129">
        <v>1.86676</v>
      </c>
      <c r="FQ129">
        <v>1.8681300000000001</v>
      </c>
      <c r="FR129">
        <v>5</v>
      </c>
      <c r="FS129">
        <v>0</v>
      </c>
      <c r="FT129">
        <v>0</v>
      </c>
      <c r="FU129">
        <v>0</v>
      </c>
      <c r="FV129" t="s">
        <v>355</v>
      </c>
      <c r="FW129" t="s">
        <v>356</v>
      </c>
      <c r="FX129" t="s">
        <v>357</v>
      </c>
      <c r="FY129" t="s">
        <v>357</v>
      </c>
      <c r="FZ129" t="s">
        <v>357</v>
      </c>
      <c r="GA129" t="s">
        <v>357</v>
      </c>
      <c r="GB129">
        <v>0</v>
      </c>
      <c r="GC129">
        <v>100</v>
      </c>
      <c r="GD129">
        <v>100</v>
      </c>
      <c r="GE129">
        <v>9.4169999999999998</v>
      </c>
      <c r="GF129">
        <v>0.3357</v>
      </c>
      <c r="GG129">
        <v>5.5070148606051301</v>
      </c>
      <c r="GH129">
        <v>9.7577496247143302E-3</v>
      </c>
      <c r="GI129">
        <v>-4.8616792591943903E-7</v>
      </c>
      <c r="GJ129">
        <v>-4.7315034107036002E-11</v>
      </c>
      <c r="GK129">
        <v>-4.7501356017567997E-2</v>
      </c>
      <c r="GL129">
        <v>-2.7595818264672001E-2</v>
      </c>
      <c r="GM129">
        <v>2.4275452786486698E-3</v>
      </c>
      <c r="GN129">
        <v>-1.8891823597295299E-5</v>
      </c>
      <c r="GO129">
        <v>-2</v>
      </c>
      <c r="GP129">
        <v>2105</v>
      </c>
      <c r="GQ129">
        <v>1</v>
      </c>
      <c r="GR129">
        <v>22</v>
      </c>
      <c r="GS129">
        <v>74.8</v>
      </c>
      <c r="GT129">
        <v>74.7</v>
      </c>
      <c r="GU129">
        <v>1.34521</v>
      </c>
      <c r="GV129">
        <v>2.6098599999999998</v>
      </c>
      <c r="GW129">
        <v>2.2485400000000002</v>
      </c>
      <c r="GX129">
        <v>2.7990699999999999</v>
      </c>
      <c r="GY129">
        <v>1.9958499999999999</v>
      </c>
      <c r="GZ129">
        <v>2.3706100000000001</v>
      </c>
      <c r="HA129">
        <v>33.625399999999999</v>
      </c>
      <c r="HB129">
        <v>15.340400000000001</v>
      </c>
      <c r="HC129">
        <v>18</v>
      </c>
      <c r="HD129">
        <v>497.49599999999998</v>
      </c>
      <c r="HE129">
        <v>601.68700000000001</v>
      </c>
      <c r="HF129">
        <v>19.895900000000001</v>
      </c>
      <c r="HG129">
        <v>25.4495</v>
      </c>
      <c r="HH129">
        <v>29.9999</v>
      </c>
      <c r="HI129">
        <v>25.345800000000001</v>
      </c>
      <c r="HJ129">
        <v>25.280200000000001</v>
      </c>
      <c r="HK129">
        <v>26.860900000000001</v>
      </c>
      <c r="HL129">
        <v>23.139299999999999</v>
      </c>
      <c r="HM129">
        <v>54.862900000000003</v>
      </c>
      <c r="HN129">
        <v>19.889399999999998</v>
      </c>
      <c r="HO129">
        <v>413.28800000000001</v>
      </c>
      <c r="HP129">
        <v>22.155899999999999</v>
      </c>
      <c r="HQ129">
        <v>102.54</v>
      </c>
      <c r="HR129">
        <v>103.301</v>
      </c>
    </row>
    <row r="130" spans="1:226" x14ac:dyDescent="0.2">
      <c r="A130">
        <v>225</v>
      </c>
      <c r="B130">
        <v>1657556116.5</v>
      </c>
      <c r="C130">
        <v>3021.4000000953702</v>
      </c>
      <c r="D130" t="s">
        <v>586</v>
      </c>
      <c r="E130" t="s">
        <v>587</v>
      </c>
      <c r="F130">
        <v>5</v>
      </c>
      <c r="G130" t="s">
        <v>1429</v>
      </c>
      <c r="H130" t="s">
        <v>351</v>
      </c>
      <c r="I130">
        <v>1657556108.65517</v>
      </c>
      <c r="J130">
        <f t="shared" si="68"/>
        <v>1.702349162252745E-3</v>
      </c>
      <c r="K130">
        <f t="shared" si="69"/>
        <v>1.7023491622527449</v>
      </c>
      <c r="L130">
        <f t="shared" si="70"/>
        <v>2.6703273267618455</v>
      </c>
      <c r="M130">
        <f t="shared" si="71"/>
        <v>418.68317241379299</v>
      </c>
      <c r="N130">
        <f t="shared" si="72"/>
        <v>334.04862886408313</v>
      </c>
      <c r="O130">
        <f t="shared" si="73"/>
        <v>22.718304154610937</v>
      </c>
      <c r="P130">
        <f t="shared" si="74"/>
        <v>28.474212535038085</v>
      </c>
      <c r="Q130">
        <f t="shared" si="75"/>
        <v>6.3167749758735722E-2</v>
      </c>
      <c r="R130">
        <f t="shared" si="76"/>
        <v>3.2784566112019298</v>
      </c>
      <c r="S130">
        <f t="shared" si="77"/>
        <v>6.2499313792906519E-2</v>
      </c>
      <c r="T130">
        <f t="shared" si="78"/>
        <v>3.9121537891562148E-2</v>
      </c>
      <c r="U130">
        <f t="shared" si="79"/>
        <v>321.51477413793151</v>
      </c>
      <c r="V130">
        <f t="shared" si="80"/>
        <v>25.763594252503438</v>
      </c>
      <c r="W130">
        <f t="shared" si="81"/>
        <v>25.763594252503438</v>
      </c>
      <c r="X130">
        <f t="shared" si="82"/>
        <v>3.3273436187536136</v>
      </c>
      <c r="Y130">
        <f t="shared" si="83"/>
        <v>50.080270400181426</v>
      </c>
      <c r="Z130">
        <f t="shared" si="84"/>
        <v>1.5412277868218567</v>
      </c>
      <c r="AA130">
        <f t="shared" si="85"/>
        <v>3.0775149065814018</v>
      </c>
      <c r="AB130">
        <f t="shared" si="86"/>
        <v>1.7861158319317569</v>
      </c>
      <c r="AC130">
        <f t="shared" si="87"/>
        <v>-75.073598055346054</v>
      </c>
      <c r="AD130">
        <f t="shared" si="88"/>
        <v>-231.58172768611001</v>
      </c>
      <c r="AE130">
        <f t="shared" si="89"/>
        <v>-14.957917354055491</v>
      </c>
      <c r="AF130">
        <f t="shared" si="90"/>
        <v>-9.8468957580053029E-2</v>
      </c>
      <c r="AG130">
        <f t="shared" si="91"/>
        <v>0.79173275059891579</v>
      </c>
      <c r="AH130">
        <f t="shared" si="92"/>
        <v>1.6226524038613233</v>
      </c>
      <c r="AI130">
        <f t="shared" si="93"/>
        <v>2.6703273267618455</v>
      </c>
      <c r="AJ130">
        <v>427.36122815741601</v>
      </c>
      <c r="AK130">
        <v>427.56383636363603</v>
      </c>
      <c r="AL130">
        <v>-0.32878672487912602</v>
      </c>
      <c r="AM130">
        <v>64.999593259827606</v>
      </c>
      <c r="AN130">
        <f t="shared" si="94"/>
        <v>1.7023491622527449</v>
      </c>
      <c r="AO130">
        <v>22.1583843003081</v>
      </c>
      <c r="AP130">
        <v>22.696318181818199</v>
      </c>
      <c r="AQ130">
        <v>1.26873454396757E-2</v>
      </c>
      <c r="AR130">
        <v>77.476984529255304</v>
      </c>
      <c r="AS130">
        <v>0</v>
      </c>
      <c r="AT130">
        <v>0</v>
      </c>
      <c r="AU130">
        <f t="shared" si="95"/>
        <v>1</v>
      </c>
      <c r="AV130">
        <f t="shared" si="96"/>
        <v>0</v>
      </c>
      <c r="AW130">
        <f t="shared" si="97"/>
        <v>36225.897677262306</v>
      </c>
      <c r="AX130">
        <f t="shared" si="98"/>
        <v>1999.99206896552</v>
      </c>
      <c r="AY130">
        <f t="shared" si="99"/>
        <v>1681.1933586206919</v>
      </c>
      <c r="AZ130">
        <f t="shared" si="100"/>
        <v>0.84060001272418838</v>
      </c>
      <c r="BA130">
        <f t="shared" si="101"/>
        <v>0.16075802455768359</v>
      </c>
      <c r="BB130">
        <v>1.7789999999999999</v>
      </c>
      <c r="BC130">
        <v>0.5</v>
      </c>
      <c r="BD130" t="s">
        <v>352</v>
      </c>
      <c r="BE130">
        <v>2</v>
      </c>
      <c r="BF130" t="b">
        <v>1</v>
      </c>
      <c r="BG130">
        <v>1657556108.65517</v>
      </c>
      <c r="BH130">
        <v>418.68317241379299</v>
      </c>
      <c r="BI130">
        <v>419.20658620689699</v>
      </c>
      <c r="BJ130">
        <v>22.662124137930999</v>
      </c>
      <c r="BK130">
        <v>22.097875862068999</v>
      </c>
      <c r="BL130">
        <v>409.26720689655201</v>
      </c>
      <c r="BM130">
        <v>22.325941379310301</v>
      </c>
      <c r="BN130">
        <v>500.00682758620701</v>
      </c>
      <c r="BO130">
        <v>67.971800000000002</v>
      </c>
      <c r="BP130">
        <v>3.7172920689655199E-2</v>
      </c>
      <c r="BQ130">
        <v>24.453358620689698</v>
      </c>
      <c r="BR130">
        <v>24.912465517241401</v>
      </c>
      <c r="BS130">
        <v>999.9</v>
      </c>
      <c r="BT130">
        <v>0</v>
      </c>
      <c r="BU130">
        <v>0</v>
      </c>
      <c r="BV130">
        <v>9993.2758620689692</v>
      </c>
      <c r="BW130">
        <v>0</v>
      </c>
      <c r="BX130">
        <v>1504.74724137931</v>
      </c>
      <c r="BY130">
        <v>-0.52338510344827605</v>
      </c>
      <c r="BZ130">
        <v>428.39144827586199</v>
      </c>
      <c r="CA130">
        <v>428.679448275862</v>
      </c>
      <c r="CB130">
        <v>0.56424917241379302</v>
      </c>
      <c r="CC130">
        <v>419.20658620689699</v>
      </c>
      <c r="CD130">
        <v>22.097875862068999</v>
      </c>
      <c r="CE130">
        <v>1.5403844827586199</v>
      </c>
      <c r="CF130">
        <v>1.5020324137931</v>
      </c>
      <c r="CG130">
        <v>13.375031034482801</v>
      </c>
      <c r="CH130">
        <v>12.9888517241379</v>
      </c>
      <c r="CI130">
        <v>1999.99206896552</v>
      </c>
      <c r="CJ130">
        <v>0.97999803448275902</v>
      </c>
      <c r="CK130">
        <v>2.0002096551724101E-2</v>
      </c>
      <c r="CL130">
        <v>0</v>
      </c>
      <c r="CM130">
        <v>2.28467586206897</v>
      </c>
      <c r="CN130">
        <v>0</v>
      </c>
      <c r="CO130">
        <v>4267.33172413793</v>
      </c>
      <c r="CP130">
        <v>17300.068965517199</v>
      </c>
      <c r="CQ130">
        <v>37.311999999999998</v>
      </c>
      <c r="CR130">
        <v>38.213068965517202</v>
      </c>
      <c r="CS130">
        <v>36.995655172413798</v>
      </c>
      <c r="CT130">
        <v>36.75</v>
      </c>
      <c r="CU130">
        <v>36.8163448275862</v>
      </c>
      <c r="CV130">
        <v>1959.9913793103501</v>
      </c>
      <c r="CW130">
        <v>40.000689655172401</v>
      </c>
      <c r="CX130">
        <v>0</v>
      </c>
      <c r="CY130">
        <v>1657556088.3</v>
      </c>
      <c r="CZ130">
        <v>0</v>
      </c>
      <c r="DA130">
        <v>1657551629</v>
      </c>
      <c r="DB130" t="s">
        <v>353</v>
      </c>
      <c r="DC130">
        <v>1657551626.5</v>
      </c>
      <c r="DD130">
        <v>1657551629</v>
      </c>
      <c r="DE130">
        <v>1</v>
      </c>
      <c r="DF130">
        <v>0.40300000000000002</v>
      </c>
      <c r="DG130">
        <v>8.9999999999999993E-3</v>
      </c>
      <c r="DH130">
        <v>9.41</v>
      </c>
      <c r="DI130">
        <v>8.6999999999999994E-2</v>
      </c>
      <c r="DJ130">
        <v>417</v>
      </c>
      <c r="DK130">
        <v>17</v>
      </c>
      <c r="DL130">
        <v>1.61</v>
      </c>
      <c r="DM130">
        <v>0.59</v>
      </c>
      <c r="DN130">
        <v>-0.74066336585365899</v>
      </c>
      <c r="DO130">
        <v>7.7409165156794399</v>
      </c>
      <c r="DP130">
        <v>1.22926906539147</v>
      </c>
      <c r="DQ130">
        <v>0</v>
      </c>
      <c r="DR130">
        <v>0.56440056097560998</v>
      </c>
      <c r="DS130">
        <v>-0.196911867595818</v>
      </c>
      <c r="DT130">
        <v>3.6235031895134301E-2</v>
      </c>
      <c r="DU130">
        <v>0</v>
      </c>
      <c r="DV130">
        <v>0</v>
      </c>
      <c r="DW130">
        <v>2</v>
      </c>
      <c r="DX130" t="s">
        <v>358</v>
      </c>
      <c r="DY130">
        <v>2.9748399999999999</v>
      </c>
      <c r="DZ130">
        <v>2.6910500000000002</v>
      </c>
      <c r="EA130">
        <v>6.8094299999999996E-2</v>
      </c>
      <c r="EB130">
        <v>6.8902400000000003E-2</v>
      </c>
      <c r="EC130">
        <v>7.5949699999999995E-2</v>
      </c>
      <c r="ED130">
        <v>7.5301900000000005E-2</v>
      </c>
      <c r="EE130">
        <v>36383.5</v>
      </c>
      <c r="EF130">
        <v>39730.5</v>
      </c>
      <c r="EG130">
        <v>35376.199999999997</v>
      </c>
      <c r="EH130">
        <v>38694.199999999997</v>
      </c>
      <c r="EI130">
        <v>46336.9</v>
      </c>
      <c r="EJ130">
        <v>51675.1</v>
      </c>
      <c r="EK130">
        <v>55262.400000000001</v>
      </c>
      <c r="EL130">
        <v>62059.4</v>
      </c>
      <c r="EM130">
        <v>1.9987999999999999</v>
      </c>
      <c r="EN130">
        <v>2.1549999999999998</v>
      </c>
      <c r="EO130">
        <v>5.9604600000000001E-2</v>
      </c>
      <c r="EP130">
        <v>0</v>
      </c>
      <c r="EQ130">
        <v>23.964099999999998</v>
      </c>
      <c r="ER130">
        <v>999.9</v>
      </c>
      <c r="ES130">
        <v>50.396999999999998</v>
      </c>
      <c r="ET130">
        <v>28.218</v>
      </c>
      <c r="EU130">
        <v>28.497199999999999</v>
      </c>
      <c r="EV130">
        <v>50.859499999999997</v>
      </c>
      <c r="EW130">
        <v>38.317300000000003</v>
      </c>
      <c r="EX130">
        <v>2</v>
      </c>
      <c r="EY130">
        <v>-0.158577</v>
      </c>
      <c r="EZ130">
        <v>1.69963</v>
      </c>
      <c r="FA130">
        <v>20.1419</v>
      </c>
      <c r="FB130">
        <v>5.1993200000000002</v>
      </c>
      <c r="FC130">
        <v>12.0052</v>
      </c>
      <c r="FD130">
        <v>4.9756</v>
      </c>
      <c r="FE130">
        <v>3.2930000000000001</v>
      </c>
      <c r="FF130">
        <v>9999</v>
      </c>
      <c r="FG130">
        <v>9999</v>
      </c>
      <c r="FH130">
        <v>588.1</v>
      </c>
      <c r="FI130">
        <v>9999</v>
      </c>
      <c r="FJ130">
        <v>1.8629500000000001</v>
      </c>
      <c r="FK130">
        <v>1.8678900000000001</v>
      </c>
      <c r="FL130">
        <v>1.86768</v>
      </c>
      <c r="FM130">
        <v>1.8687400000000001</v>
      </c>
      <c r="FN130">
        <v>1.8696600000000001</v>
      </c>
      <c r="FO130">
        <v>1.8656900000000001</v>
      </c>
      <c r="FP130">
        <v>1.86676</v>
      </c>
      <c r="FQ130">
        <v>1.8681300000000001</v>
      </c>
      <c r="FR130">
        <v>5</v>
      </c>
      <c r="FS130">
        <v>0</v>
      </c>
      <c r="FT130">
        <v>0</v>
      </c>
      <c r="FU130">
        <v>0</v>
      </c>
      <c r="FV130" t="s">
        <v>355</v>
      </c>
      <c r="FW130" t="s">
        <v>356</v>
      </c>
      <c r="FX130" t="s">
        <v>357</v>
      </c>
      <c r="FY130" t="s">
        <v>357</v>
      </c>
      <c r="FZ130" t="s">
        <v>357</v>
      </c>
      <c r="GA130" t="s">
        <v>357</v>
      </c>
      <c r="GB130">
        <v>0</v>
      </c>
      <c r="GC130">
        <v>100</v>
      </c>
      <c r="GD130">
        <v>100</v>
      </c>
      <c r="GE130">
        <v>9.4049999999999994</v>
      </c>
      <c r="GF130">
        <v>0.33800000000000002</v>
      </c>
      <c r="GG130">
        <v>5.5070148606051301</v>
      </c>
      <c r="GH130">
        <v>9.7577496247143302E-3</v>
      </c>
      <c r="GI130">
        <v>-4.8616792591943903E-7</v>
      </c>
      <c r="GJ130">
        <v>-4.7315034107036002E-11</v>
      </c>
      <c r="GK130">
        <v>-4.7501356017567997E-2</v>
      </c>
      <c r="GL130">
        <v>-2.7595818264672001E-2</v>
      </c>
      <c r="GM130">
        <v>2.4275452786486698E-3</v>
      </c>
      <c r="GN130">
        <v>-1.8891823597295299E-5</v>
      </c>
      <c r="GO130">
        <v>-2</v>
      </c>
      <c r="GP130">
        <v>2105</v>
      </c>
      <c r="GQ130">
        <v>1</v>
      </c>
      <c r="GR130">
        <v>22</v>
      </c>
      <c r="GS130">
        <v>74.8</v>
      </c>
      <c r="GT130">
        <v>74.8</v>
      </c>
      <c r="GU130">
        <v>1.31592</v>
      </c>
      <c r="GV130">
        <v>2.6147499999999999</v>
      </c>
      <c r="GW130">
        <v>2.2485400000000002</v>
      </c>
      <c r="GX130">
        <v>2.7990699999999999</v>
      </c>
      <c r="GY130">
        <v>1.9958499999999999</v>
      </c>
      <c r="GZ130">
        <v>2.3950200000000001</v>
      </c>
      <c r="HA130">
        <v>33.625399999999999</v>
      </c>
      <c r="HB130">
        <v>15.340400000000001</v>
      </c>
      <c r="HC130">
        <v>18</v>
      </c>
      <c r="HD130">
        <v>497.60599999999999</v>
      </c>
      <c r="HE130">
        <v>601.96600000000001</v>
      </c>
      <c r="HF130">
        <v>19.954699999999999</v>
      </c>
      <c r="HG130">
        <v>25.447399999999998</v>
      </c>
      <c r="HH130">
        <v>29.9999</v>
      </c>
      <c r="HI130">
        <v>25.343599999999999</v>
      </c>
      <c r="HJ130">
        <v>25.278099999999998</v>
      </c>
      <c r="HK130">
        <v>26.371099999999998</v>
      </c>
      <c r="HL130">
        <v>23.139299999999999</v>
      </c>
      <c r="HM130">
        <v>54.862900000000003</v>
      </c>
      <c r="HN130">
        <v>19.943200000000001</v>
      </c>
      <c r="HO130">
        <v>399.77499999999998</v>
      </c>
      <c r="HP130">
        <v>22.1478</v>
      </c>
      <c r="HQ130">
        <v>102.54</v>
      </c>
      <c r="HR130">
        <v>103.30200000000001</v>
      </c>
    </row>
    <row r="131" spans="1:226" x14ac:dyDescent="0.2">
      <c r="A131">
        <v>226</v>
      </c>
      <c r="B131">
        <v>1657556121.5</v>
      </c>
      <c r="C131">
        <v>3026.4000000953702</v>
      </c>
      <c r="D131" t="s">
        <v>588</v>
      </c>
      <c r="E131" t="s">
        <v>589</v>
      </c>
      <c r="F131">
        <v>5</v>
      </c>
      <c r="G131" t="s">
        <v>1429</v>
      </c>
      <c r="H131" t="s">
        <v>351</v>
      </c>
      <c r="I131">
        <v>1657556113.7321401</v>
      </c>
      <c r="J131">
        <f t="shared" si="68"/>
        <v>1.6116431342731656E-3</v>
      </c>
      <c r="K131">
        <f t="shared" si="69"/>
        <v>1.6116431342731656</v>
      </c>
      <c r="L131">
        <f t="shared" si="70"/>
        <v>3.298570937829119</v>
      </c>
      <c r="M131">
        <f t="shared" si="71"/>
        <v>417.30525</v>
      </c>
      <c r="N131">
        <f t="shared" si="72"/>
        <v>312.09268050999896</v>
      </c>
      <c r="O131">
        <f t="shared" si="73"/>
        <v>21.225112133137269</v>
      </c>
      <c r="P131">
        <f t="shared" si="74"/>
        <v>28.380514116905434</v>
      </c>
      <c r="Q131">
        <f t="shared" si="75"/>
        <v>5.9611529606833934E-2</v>
      </c>
      <c r="R131">
        <f t="shared" si="76"/>
        <v>3.2785290942960019</v>
      </c>
      <c r="S131">
        <f t="shared" si="77"/>
        <v>5.9015868507164893E-2</v>
      </c>
      <c r="T131">
        <f t="shared" si="78"/>
        <v>3.6937939450554062E-2</v>
      </c>
      <c r="U131">
        <f t="shared" si="79"/>
        <v>321.51313435714354</v>
      </c>
      <c r="V131">
        <f t="shared" si="80"/>
        <v>25.792578053187132</v>
      </c>
      <c r="W131">
        <f t="shared" si="81"/>
        <v>25.792578053187132</v>
      </c>
      <c r="X131">
        <f t="shared" si="82"/>
        <v>3.3330646473325922</v>
      </c>
      <c r="Y131">
        <f t="shared" si="83"/>
        <v>50.095164324145905</v>
      </c>
      <c r="Z131">
        <f t="shared" si="84"/>
        <v>1.5424024174798394</v>
      </c>
      <c r="AA131">
        <f t="shared" si="85"/>
        <v>3.0789447210903758</v>
      </c>
      <c r="AB131">
        <f t="shared" si="86"/>
        <v>1.7906622298527528</v>
      </c>
      <c r="AC131">
        <f t="shared" si="87"/>
        <v>-71.073462221446604</v>
      </c>
      <c r="AD131">
        <f t="shared" si="88"/>
        <v>-235.33833316674091</v>
      </c>
      <c r="AE131">
        <f t="shared" si="89"/>
        <v>-15.203034102635081</v>
      </c>
      <c r="AF131">
        <f t="shared" si="90"/>
        <v>-0.10169513367904415</v>
      </c>
      <c r="AG131">
        <f t="shared" si="91"/>
        <v>-6.9301194167364093</v>
      </c>
      <c r="AH131">
        <f t="shared" si="92"/>
        <v>1.5629739412875612</v>
      </c>
      <c r="AI131">
        <f t="shared" si="93"/>
        <v>3.298570937829119</v>
      </c>
      <c r="AJ131">
        <v>416.62868002545002</v>
      </c>
      <c r="AK131">
        <v>421.003127272727</v>
      </c>
      <c r="AL131">
        <v>-1.5610492632395701</v>
      </c>
      <c r="AM131">
        <v>64.999593259827606</v>
      </c>
      <c r="AN131">
        <f t="shared" si="94"/>
        <v>1.6116431342731656</v>
      </c>
      <c r="AO131">
        <v>22.1732106516275</v>
      </c>
      <c r="AP131">
        <v>22.721743636363598</v>
      </c>
      <c r="AQ131">
        <v>2.7826584205994198E-3</v>
      </c>
      <c r="AR131">
        <v>77.476984529255304</v>
      </c>
      <c r="AS131">
        <v>0</v>
      </c>
      <c r="AT131">
        <v>0</v>
      </c>
      <c r="AU131">
        <f t="shared" si="95"/>
        <v>1</v>
      </c>
      <c r="AV131">
        <f t="shared" si="96"/>
        <v>0</v>
      </c>
      <c r="AW131">
        <f t="shared" si="97"/>
        <v>36225.991936093284</v>
      </c>
      <c r="AX131">
        <f t="shared" si="98"/>
        <v>1999.98178571429</v>
      </c>
      <c r="AY131">
        <f t="shared" si="99"/>
        <v>1681.1847214285749</v>
      </c>
      <c r="AZ131">
        <f t="shared" si="100"/>
        <v>0.84060001617871871</v>
      </c>
      <c r="BA131">
        <f t="shared" si="101"/>
        <v>0.16075803122492721</v>
      </c>
      <c r="BB131">
        <v>1.7789999999999999</v>
      </c>
      <c r="BC131">
        <v>0.5</v>
      </c>
      <c r="BD131" t="s">
        <v>352</v>
      </c>
      <c r="BE131">
        <v>2</v>
      </c>
      <c r="BF131" t="b">
        <v>1</v>
      </c>
      <c r="BG131">
        <v>1657556113.7321401</v>
      </c>
      <c r="BH131">
        <v>417.30525</v>
      </c>
      <c r="BI131">
        <v>415.07164285714299</v>
      </c>
      <c r="BJ131">
        <v>22.679385714285701</v>
      </c>
      <c r="BK131">
        <v>22.1359071428571</v>
      </c>
      <c r="BL131">
        <v>407.90199999999999</v>
      </c>
      <c r="BM131">
        <v>22.342342857142899</v>
      </c>
      <c r="BN131">
        <v>500.014178571429</v>
      </c>
      <c r="BO131">
        <v>67.971821428571403</v>
      </c>
      <c r="BP131">
        <v>3.71818535714286E-2</v>
      </c>
      <c r="BQ131">
        <v>24.461117857142899</v>
      </c>
      <c r="BR131">
        <v>24.9280857142857</v>
      </c>
      <c r="BS131">
        <v>999.9</v>
      </c>
      <c r="BT131">
        <v>0</v>
      </c>
      <c r="BU131">
        <v>0</v>
      </c>
      <c r="BV131">
        <v>9993.5714285714294</v>
      </c>
      <c r="BW131">
        <v>0</v>
      </c>
      <c r="BX131">
        <v>1505.4642857142901</v>
      </c>
      <c r="BY131">
        <v>2.23372078571429</v>
      </c>
      <c r="BZ131">
        <v>426.98899999999998</v>
      </c>
      <c r="CA131">
        <v>424.46732142857098</v>
      </c>
      <c r="CB131">
        <v>0.54348414285714297</v>
      </c>
      <c r="CC131">
        <v>415.07164285714299</v>
      </c>
      <c r="CD131">
        <v>22.1359071428571</v>
      </c>
      <c r="CE131">
        <v>1.5415592857142899</v>
      </c>
      <c r="CF131">
        <v>1.5046178571428599</v>
      </c>
      <c r="CG131">
        <v>13.3867142857143</v>
      </c>
      <c r="CH131">
        <v>13.015157142857101</v>
      </c>
      <c r="CI131">
        <v>1999.98178571429</v>
      </c>
      <c r="CJ131">
        <v>0.97999796428571395</v>
      </c>
      <c r="CK131">
        <v>2.00021714285714E-2</v>
      </c>
      <c r="CL131">
        <v>0</v>
      </c>
      <c r="CM131">
        <v>2.2995035714285699</v>
      </c>
      <c r="CN131">
        <v>0</v>
      </c>
      <c r="CO131">
        <v>4263.7560714285701</v>
      </c>
      <c r="CP131">
        <v>17299.9714285714</v>
      </c>
      <c r="CQ131">
        <v>37.311999999999998</v>
      </c>
      <c r="CR131">
        <v>38.191499999999998</v>
      </c>
      <c r="CS131">
        <v>36.9955</v>
      </c>
      <c r="CT131">
        <v>36.75</v>
      </c>
      <c r="CU131">
        <v>36.811999999999998</v>
      </c>
      <c r="CV131">
        <v>1959.98107142857</v>
      </c>
      <c r="CW131">
        <v>40.000714285714302</v>
      </c>
      <c r="CX131">
        <v>0</v>
      </c>
      <c r="CY131">
        <v>1657556093.7</v>
      </c>
      <c r="CZ131">
        <v>0</v>
      </c>
      <c r="DA131">
        <v>1657551629</v>
      </c>
      <c r="DB131" t="s">
        <v>353</v>
      </c>
      <c r="DC131">
        <v>1657551626.5</v>
      </c>
      <c r="DD131">
        <v>1657551629</v>
      </c>
      <c r="DE131">
        <v>1</v>
      </c>
      <c r="DF131">
        <v>0.40300000000000002</v>
      </c>
      <c r="DG131">
        <v>8.9999999999999993E-3</v>
      </c>
      <c r="DH131">
        <v>9.41</v>
      </c>
      <c r="DI131">
        <v>8.6999999999999994E-2</v>
      </c>
      <c r="DJ131">
        <v>417</v>
      </c>
      <c r="DK131">
        <v>17</v>
      </c>
      <c r="DL131">
        <v>1.61</v>
      </c>
      <c r="DM131">
        <v>0.59</v>
      </c>
      <c r="DN131">
        <v>0.76508907317073205</v>
      </c>
      <c r="DO131">
        <v>25.981529560975599</v>
      </c>
      <c r="DP131">
        <v>3.1051306415872899</v>
      </c>
      <c r="DQ131">
        <v>0</v>
      </c>
      <c r="DR131">
        <v>0.56032309756097598</v>
      </c>
      <c r="DS131">
        <v>-0.31062595818815297</v>
      </c>
      <c r="DT131">
        <v>3.7062380089423801E-2</v>
      </c>
      <c r="DU131">
        <v>0</v>
      </c>
      <c r="DV131">
        <v>0</v>
      </c>
      <c r="DW131">
        <v>2</v>
      </c>
      <c r="DX131" t="s">
        <v>358</v>
      </c>
      <c r="DY131">
        <v>2.9742199999999999</v>
      </c>
      <c r="DZ131">
        <v>2.69042</v>
      </c>
      <c r="EA131">
        <v>6.7204200000000006E-2</v>
      </c>
      <c r="EB131">
        <v>6.7225400000000005E-2</v>
      </c>
      <c r="EC131">
        <v>7.6008400000000004E-2</v>
      </c>
      <c r="ED131">
        <v>7.5332300000000005E-2</v>
      </c>
      <c r="EE131">
        <v>36418.1</v>
      </c>
      <c r="EF131">
        <v>39802.199999999997</v>
      </c>
      <c r="EG131">
        <v>35376</v>
      </c>
      <c r="EH131">
        <v>38694.300000000003</v>
      </c>
      <c r="EI131">
        <v>46334.1</v>
      </c>
      <c r="EJ131">
        <v>51674.2</v>
      </c>
      <c r="EK131">
        <v>55262.7</v>
      </c>
      <c r="EL131">
        <v>62060.3</v>
      </c>
      <c r="EM131">
        <v>1.9992000000000001</v>
      </c>
      <c r="EN131">
        <v>2.1549999999999998</v>
      </c>
      <c r="EO131">
        <v>6.1690799999999997E-2</v>
      </c>
      <c r="EP131">
        <v>0</v>
      </c>
      <c r="EQ131">
        <v>23.9621</v>
      </c>
      <c r="ER131">
        <v>999.9</v>
      </c>
      <c r="ES131">
        <v>50.372</v>
      </c>
      <c r="ET131">
        <v>28.218</v>
      </c>
      <c r="EU131">
        <v>28.481999999999999</v>
      </c>
      <c r="EV131">
        <v>51.019500000000001</v>
      </c>
      <c r="EW131">
        <v>38.337299999999999</v>
      </c>
      <c r="EX131">
        <v>2</v>
      </c>
      <c r="EY131">
        <v>-0.158577</v>
      </c>
      <c r="EZ131">
        <v>1.6996899999999999</v>
      </c>
      <c r="FA131">
        <v>20.140999999999998</v>
      </c>
      <c r="FB131">
        <v>5.1969200000000004</v>
      </c>
      <c r="FC131">
        <v>12.0076</v>
      </c>
      <c r="FD131">
        <v>4.9748000000000001</v>
      </c>
      <c r="FE131">
        <v>3.2928000000000002</v>
      </c>
      <c r="FF131">
        <v>9999</v>
      </c>
      <c r="FG131">
        <v>9999</v>
      </c>
      <c r="FH131">
        <v>588.1</v>
      </c>
      <c r="FI131">
        <v>9999</v>
      </c>
      <c r="FJ131">
        <v>1.8629500000000001</v>
      </c>
      <c r="FK131">
        <v>1.8678300000000001</v>
      </c>
      <c r="FL131">
        <v>1.86768</v>
      </c>
      <c r="FM131">
        <v>1.8687400000000001</v>
      </c>
      <c r="FN131">
        <v>1.8696600000000001</v>
      </c>
      <c r="FO131">
        <v>1.8656900000000001</v>
      </c>
      <c r="FP131">
        <v>1.86676</v>
      </c>
      <c r="FQ131">
        <v>1.8681300000000001</v>
      </c>
      <c r="FR131">
        <v>5</v>
      </c>
      <c r="FS131">
        <v>0</v>
      </c>
      <c r="FT131">
        <v>0</v>
      </c>
      <c r="FU131">
        <v>0</v>
      </c>
      <c r="FV131" t="s">
        <v>355</v>
      </c>
      <c r="FW131" t="s">
        <v>356</v>
      </c>
      <c r="FX131" t="s">
        <v>357</v>
      </c>
      <c r="FY131" t="s">
        <v>357</v>
      </c>
      <c r="FZ131" t="s">
        <v>357</v>
      </c>
      <c r="GA131" t="s">
        <v>357</v>
      </c>
      <c r="GB131">
        <v>0</v>
      </c>
      <c r="GC131">
        <v>100</v>
      </c>
      <c r="GD131">
        <v>100</v>
      </c>
      <c r="GE131">
        <v>9.34</v>
      </c>
      <c r="GF131">
        <v>0.33929999999999999</v>
      </c>
      <c r="GG131">
        <v>5.5070148606051301</v>
      </c>
      <c r="GH131">
        <v>9.7577496247143302E-3</v>
      </c>
      <c r="GI131">
        <v>-4.8616792591943903E-7</v>
      </c>
      <c r="GJ131">
        <v>-4.7315034107036002E-11</v>
      </c>
      <c r="GK131">
        <v>-4.7501356017567997E-2</v>
      </c>
      <c r="GL131">
        <v>-2.7595818264672001E-2</v>
      </c>
      <c r="GM131">
        <v>2.4275452786486698E-3</v>
      </c>
      <c r="GN131">
        <v>-1.8891823597295299E-5</v>
      </c>
      <c r="GO131">
        <v>-2</v>
      </c>
      <c r="GP131">
        <v>2105</v>
      </c>
      <c r="GQ131">
        <v>1</v>
      </c>
      <c r="GR131">
        <v>22</v>
      </c>
      <c r="GS131">
        <v>74.900000000000006</v>
      </c>
      <c r="GT131">
        <v>74.900000000000006</v>
      </c>
      <c r="GU131">
        <v>1.2866200000000001</v>
      </c>
      <c r="GV131">
        <v>2.6184099999999999</v>
      </c>
      <c r="GW131">
        <v>2.2485400000000002</v>
      </c>
      <c r="GX131">
        <v>2.7990699999999999</v>
      </c>
      <c r="GY131">
        <v>1.9958499999999999</v>
      </c>
      <c r="GZ131">
        <v>2.3901400000000002</v>
      </c>
      <c r="HA131">
        <v>33.625399999999999</v>
      </c>
      <c r="HB131">
        <v>15.340400000000001</v>
      </c>
      <c r="HC131">
        <v>18</v>
      </c>
      <c r="HD131">
        <v>497.84800000000001</v>
      </c>
      <c r="HE131">
        <v>601.947</v>
      </c>
      <c r="HF131">
        <v>20.004300000000001</v>
      </c>
      <c r="HG131">
        <v>25.443100000000001</v>
      </c>
      <c r="HH131">
        <v>29.9999</v>
      </c>
      <c r="HI131">
        <v>25.3416</v>
      </c>
      <c r="HJ131">
        <v>25.276</v>
      </c>
      <c r="HK131">
        <v>25.640799999999999</v>
      </c>
      <c r="HL131">
        <v>23.139299999999999</v>
      </c>
      <c r="HM131">
        <v>54.862900000000003</v>
      </c>
      <c r="HN131">
        <v>19.992999999999999</v>
      </c>
      <c r="HO131">
        <v>379.58800000000002</v>
      </c>
      <c r="HP131">
        <v>22.147200000000002</v>
      </c>
      <c r="HQ131">
        <v>102.54</v>
      </c>
      <c r="HR131">
        <v>103.303</v>
      </c>
    </row>
    <row r="132" spans="1:226" x14ac:dyDescent="0.2">
      <c r="A132">
        <v>227</v>
      </c>
      <c r="B132">
        <v>1657556126.5</v>
      </c>
      <c r="C132">
        <v>3031.4000000953702</v>
      </c>
      <c r="D132" t="s">
        <v>590</v>
      </c>
      <c r="E132" t="s">
        <v>591</v>
      </c>
      <c r="F132">
        <v>5</v>
      </c>
      <c r="G132" t="s">
        <v>1429</v>
      </c>
      <c r="H132" t="s">
        <v>351</v>
      </c>
      <c r="I132">
        <v>1657556119</v>
      </c>
      <c r="J132">
        <f t="shared" si="68"/>
        <v>1.6089260975805223E-3</v>
      </c>
      <c r="K132">
        <f t="shared" si="69"/>
        <v>1.6089260975805224</v>
      </c>
      <c r="L132">
        <f t="shared" si="70"/>
        <v>3.2967492831104335</v>
      </c>
      <c r="M132">
        <f t="shared" si="71"/>
        <v>412.74085185185203</v>
      </c>
      <c r="N132">
        <f t="shared" si="72"/>
        <v>307.59005496617903</v>
      </c>
      <c r="O132">
        <f t="shared" si="73"/>
        <v>20.91903288912415</v>
      </c>
      <c r="P132">
        <f t="shared" si="74"/>
        <v>28.070281581513996</v>
      </c>
      <c r="Q132">
        <f t="shared" si="75"/>
        <v>5.9490631872937134E-2</v>
      </c>
      <c r="R132">
        <f t="shared" si="76"/>
        <v>3.2770466737471291</v>
      </c>
      <c r="S132">
        <f t="shared" si="77"/>
        <v>5.8897105983365193E-2</v>
      </c>
      <c r="T132">
        <f t="shared" si="78"/>
        <v>3.6863523580916047E-2</v>
      </c>
      <c r="U132">
        <f t="shared" si="79"/>
        <v>321.51372133333405</v>
      </c>
      <c r="V132">
        <f t="shared" si="80"/>
        <v>25.805090747950359</v>
      </c>
      <c r="W132">
        <f t="shared" si="81"/>
        <v>25.805090747950359</v>
      </c>
      <c r="X132">
        <f t="shared" si="82"/>
        <v>3.3355371461624341</v>
      </c>
      <c r="Y132">
        <f t="shared" si="83"/>
        <v>50.12403019198878</v>
      </c>
      <c r="Z132">
        <f t="shared" si="84"/>
        <v>1.5443368554981349</v>
      </c>
      <c r="AA132">
        <f t="shared" si="85"/>
        <v>3.0810308939303193</v>
      </c>
      <c r="AB132">
        <f t="shared" si="86"/>
        <v>1.7912002906642992</v>
      </c>
      <c r="AC132">
        <f t="shared" si="87"/>
        <v>-70.953640903301036</v>
      </c>
      <c r="AD132">
        <f t="shared" si="88"/>
        <v>-235.44343769381769</v>
      </c>
      <c r="AE132">
        <f t="shared" si="89"/>
        <v>-15.218528848675755</v>
      </c>
      <c r="AF132">
        <f t="shared" si="90"/>
        <v>-0.10188611246044843</v>
      </c>
      <c r="AG132">
        <f t="shared" si="91"/>
        <v>-19.781863877694747</v>
      </c>
      <c r="AH132">
        <f t="shared" si="92"/>
        <v>1.5415353887206269</v>
      </c>
      <c r="AI132">
        <f t="shared" si="93"/>
        <v>3.2967492831104335</v>
      </c>
      <c r="AJ132">
        <v>402.16620957592801</v>
      </c>
      <c r="AK132">
        <v>409.731806060606</v>
      </c>
      <c r="AL132">
        <v>-2.4544986828992301</v>
      </c>
      <c r="AM132">
        <v>64.999593259827606</v>
      </c>
      <c r="AN132">
        <f t="shared" si="94"/>
        <v>1.6089260975805224</v>
      </c>
      <c r="AO132">
        <v>22.184139826323001</v>
      </c>
      <c r="AP132">
        <v>22.736789696969701</v>
      </c>
      <c r="AQ132">
        <v>1.5957971903417299E-3</v>
      </c>
      <c r="AR132">
        <v>77.476984529255304</v>
      </c>
      <c r="AS132">
        <v>0</v>
      </c>
      <c r="AT132">
        <v>0</v>
      </c>
      <c r="AU132">
        <f t="shared" si="95"/>
        <v>1</v>
      </c>
      <c r="AV132">
        <f t="shared" si="96"/>
        <v>0</v>
      </c>
      <c r="AW132">
        <f t="shared" si="97"/>
        <v>36203.378157625099</v>
      </c>
      <c r="AX132">
        <f t="shared" si="98"/>
        <v>1999.9851851851899</v>
      </c>
      <c r="AY132">
        <f t="shared" si="99"/>
        <v>1681.1876000000038</v>
      </c>
      <c r="AZ132">
        <f t="shared" si="100"/>
        <v>0.84060002666686406</v>
      </c>
      <c r="BA132">
        <f t="shared" si="101"/>
        <v>0.16075805146704789</v>
      </c>
      <c r="BB132">
        <v>1.7789999999999999</v>
      </c>
      <c r="BC132">
        <v>0.5</v>
      </c>
      <c r="BD132" t="s">
        <v>352</v>
      </c>
      <c r="BE132">
        <v>2</v>
      </c>
      <c r="BF132" t="b">
        <v>1</v>
      </c>
      <c r="BG132">
        <v>1657556119</v>
      </c>
      <c r="BH132">
        <v>412.74085185185203</v>
      </c>
      <c r="BI132">
        <v>405.92881481481498</v>
      </c>
      <c r="BJ132">
        <v>22.7076777777778</v>
      </c>
      <c r="BK132">
        <v>22.171651851851902</v>
      </c>
      <c r="BL132">
        <v>403.37992592592599</v>
      </c>
      <c r="BM132">
        <v>22.3692259259259</v>
      </c>
      <c r="BN132">
        <v>499.99785185185198</v>
      </c>
      <c r="BO132">
        <v>67.972196296296303</v>
      </c>
      <c r="BP132">
        <v>3.7261588888888898E-2</v>
      </c>
      <c r="BQ132">
        <v>24.472433333333299</v>
      </c>
      <c r="BR132">
        <v>24.941674074074101</v>
      </c>
      <c r="BS132">
        <v>999.9</v>
      </c>
      <c r="BT132">
        <v>0</v>
      </c>
      <c r="BU132">
        <v>0</v>
      </c>
      <c r="BV132">
        <v>9987.4074074074106</v>
      </c>
      <c r="BW132">
        <v>0</v>
      </c>
      <c r="BX132">
        <v>1506.27481481481</v>
      </c>
      <c r="BY132">
        <v>6.8120777777777803</v>
      </c>
      <c r="BZ132">
        <v>422.330851851852</v>
      </c>
      <c r="CA132">
        <v>415.13285185185202</v>
      </c>
      <c r="CB132">
        <v>0.536037518518519</v>
      </c>
      <c r="CC132">
        <v>405.92881481481498</v>
      </c>
      <c r="CD132">
        <v>22.171651851851902</v>
      </c>
      <c r="CE132">
        <v>1.5434907407407401</v>
      </c>
      <c r="CF132">
        <v>1.5070551851851901</v>
      </c>
      <c r="CG132">
        <v>13.405925925925899</v>
      </c>
      <c r="CH132">
        <v>13.0399407407407</v>
      </c>
      <c r="CI132">
        <v>1999.9851851851899</v>
      </c>
      <c r="CJ132">
        <v>0.97999777777777797</v>
      </c>
      <c r="CK132">
        <v>2.0002370370370399E-2</v>
      </c>
      <c r="CL132">
        <v>0</v>
      </c>
      <c r="CM132">
        <v>2.2608000000000001</v>
      </c>
      <c r="CN132">
        <v>0</v>
      </c>
      <c r="CO132">
        <v>4261.1362962963003</v>
      </c>
      <c r="CP132">
        <v>17300</v>
      </c>
      <c r="CQ132">
        <v>37.311999999999998</v>
      </c>
      <c r="CR132">
        <v>38.186999999999998</v>
      </c>
      <c r="CS132">
        <v>37</v>
      </c>
      <c r="CT132">
        <v>36.75</v>
      </c>
      <c r="CU132">
        <v>36.811999999999998</v>
      </c>
      <c r="CV132">
        <v>1959.9837037037</v>
      </c>
      <c r="CW132">
        <v>40.001481481481498</v>
      </c>
      <c r="CX132">
        <v>0</v>
      </c>
      <c r="CY132">
        <v>1657556098.5</v>
      </c>
      <c r="CZ132">
        <v>0</v>
      </c>
      <c r="DA132">
        <v>1657551629</v>
      </c>
      <c r="DB132" t="s">
        <v>353</v>
      </c>
      <c r="DC132">
        <v>1657551626.5</v>
      </c>
      <c r="DD132">
        <v>1657551629</v>
      </c>
      <c r="DE132">
        <v>1</v>
      </c>
      <c r="DF132">
        <v>0.40300000000000002</v>
      </c>
      <c r="DG132">
        <v>8.9999999999999993E-3</v>
      </c>
      <c r="DH132">
        <v>9.41</v>
      </c>
      <c r="DI132">
        <v>8.6999999999999994E-2</v>
      </c>
      <c r="DJ132">
        <v>417</v>
      </c>
      <c r="DK132">
        <v>17</v>
      </c>
      <c r="DL132">
        <v>1.61</v>
      </c>
      <c r="DM132">
        <v>0.59</v>
      </c>
      <c r="DN132">
        <v>3.75836468292683</v>
      </c>
      <c r="DO132">
        <v>49.276536250871096</v>
      </c>
      <c r="DP132">
        <v>5.0810059865581998</v>
      </c>
      <c r="DQ132">
        <v>0</v>
      </c>
      <c r="DR132">
        <v>0.54659029268292703</v>
      </c>
      <c r="DS132">
        <v>-0.12313373519163601</v>
      </c>
      <c r="DT132">
        <v>2.7925630792922599E-2</v>
      </c>
      <c r="DU132">
        <v>0</v>
      </c>
      <c r="DV132">
        <v>0</v>
      </c>
      <c r="DW132">
        <v>2</v>
      </c>
      <c r="DX132" t="s">
        <v>358</v>
      </c>
      <c r="DY132">
        <v>2.97485</v>
      </c>
      <c r="DZ132">
        <v>2.69123</v>
      </c>
      <c r="EA132">
        <v>6.5726499999999993E-2</v>
      </c>
      <c r="EB132">
        <v>6.5302100000000002E-2</v>
      </c>
      <c r="EC132">
        <v>7.6043600000000003E-2</v>
      </c>
      <c r="ED132">
        <v>7.5240699999999994E-2</v>
      </c>
      <c r="EE132">
        <v>36475.699999999997</v>
      </c>
      <c r="EF132">
        <v>39884.9</v>
      </c>
      <c r="EG132">
        <v>35375.9</v>
      </c>
      <c r="EH132">
        <v>38695</v>
      </c>
      <c r="EI132">
        <v>46332.4</v>
      </c>
      <c r="EJ132">
        <v>51679.7</v>
      </c>
      <c r="EK132">
        <v>55262.8</v>
      </c>
      <c r="EL132">
        <v>62060.800000000003</v>
      </c>
      <c r="EM132">
        <v>1.9992000000000001</v>
      </c>
      <c r="EN132">
        <v>2.1549999999999998</v>
      </c>
      <c r="EO132">
        <v>6.0498700000000002E-2</v>
      </c>
      <c r="EP132">
        <v>0</v>
      </c>
      <c r="EQ132">
        <v>23.960100000000001</v>
      </c>
      <c r="ER132">
        <v>999.9</v>
      </c>
      <c r="ES132">
        <v>50.347999999999999</v>
      </c>
      <c r="ET132">
        <v>28.238</v>
      </c>
      <c r="EU132">
        <v>28.500900000000001</v>
      </c>
      <c r="EV132">
        <v>50.909500000000001</v>
      </c>
      <c r="EW132">
        <v>38.3093</v>
      </c>
      <c r="EX132">
        <v>2</v>
      </c>
      <c r="EY132">
        <v>-0.158577</v>
      </c>
      <c r="EZ132">
        <v>1.7542899999999999</v>
      </c>
      <c r="FA132">
        <v>20.140999999999998</v>
      </c>
      <c r="FB132">
        <v>5.1981200000000003</v>
      </c>
      <c r="FC132">
        <v>12.0052</v>
      </c>
      <c r="FD132">
        <v>4.9756</v>
      </c>
      <c r="FE132">
        <v>3.2930000000000001</v>
      </c>
      <c r="FF132">
        <v>9999</v>
      </c>
      <c r="FG132">
        <v>9999</v>
      </c>
      <c r="FH132">
        <v>588.1</v>
      </c>
      <c r="FI132">
        <v>9999</v>
      </c>
      <c r="FJ132">
        <v>1.8629500000000001</v>
      </c>
      <c r="FK132">
        <v>1.8678300000000001</v>
      </c>
      <c r="FL132">
        <v>1.86768</v>
      </c>
      <c r="FM132">
        <v>1.8687400000000001</v>
      </c>
      <c r="FN132">
        <v>1.8696600000000001</v>
      </c>
      <c r="FO132">
        <v>1.8656900000000001</v>
      </c>
      <c r="FP132">
        <v>1.86676</v>
      </c>
      <c r="FQ132">
        <v>1.8681300000000001</v>
      </c>
      <c r="FR132">
        <v>5</v>
      </c>
      <c r="FS132">
        <v>0</v>
      </c>
      <c r="FT132">
        <v>0</v>
      </c>
      <c r="FU132">
        <v>0</v>
      </c>
      <c r="FV132" t="s">
        <v>355</v>
      </c>
      <c r="FW132" t="s">
        <v>356</v>
      </c>
      <c r="FX132" t="s">
        <v>357</v>
      </c>
      <c r="FY132" t="s">
        <v>357</v>
      </c>
      <c r="FZ132" t="s">
        <v>357</v>
      </c>
      <c r="GA132" t="s">
        <v>357</v>
      </c>
      <c r="GB132">
        <v>0</v>
      </c>
      <c r="GC132">
        <v>100</v>
      </c>
      <c r="GD132">
        <v>100</v>
      </c>
      <c r="GE132">
        <v>9.2349999999999994</v>
      </c>
      <c r="GF132">
        <v>0.34</v>
      </c>
      <c r="GG132">
        <v>5.5070148606051301</v>
      </c>
      <c r="GH132">
        <v>9.7577496247143302E-3</v>
      </c>
      <c r="GI132">
        <v>-4.8616792591943903E-7</v>
      </c>
      <c r="GJ132">
        <v>-4.7315034107036002E-11</v>
      </c>
      <c r="GK132">
        <v>-4.7501356017567997E-2</v>
      </c>
      <c r="GL132">
        <v>-2.7595818264672001E-2</v>
      </c>
      <c r="GM132">
        <v>2.4275452786486698E-3</v>
      </c>
      <c r="GN132">
        <v>-1.8891823597295299E-5</v>
      </c>
      <c r="GO132">
        <v>-2</v>
      </c>
      <c r="GP132">
        <v>2105</v>
      </c>
      <c r="GQ132">
        <v>1</v>
      </c>
      <c r="GR132">
        <v>22</v>
      </c>
      <c r="GS132">
        <v>75</v>
      </c>
      <c r="GT132">
        <v>75</v>
      </c>
      <c r="GU132">
        <v>1.2402299999999999</v>
      </c>
      <c r="GV132">
        <v>2.6171899999999999</v>
      </c>
      <c r="GW132">
        <v>2.2485400000000002</v>
      </c>
      <c r="GX132">
        <v>2.7990699999999999</v>
      </c>
      <c r="GY132">
        <v>1.9958499999999999</v>
      </c>
      <c r="GZ132">
        <v>2.4011200000000001</v>
      </c>
      <c r="HA132">
        <v>33.6479</v>
      </c>
      <c r="HB132">
        <v>15.340400000000001</v>
      </c>
      <c r="HC132">
        <v>18</v>
      </c>
      <c r="HD132">
        <v>497.82799999999997</v>
      </c>
      <c r="HE132">
        <v>601.923</v>
      </c>
      <c r="HF132">
        <v>20.0381</v>
      </c>
      <c r="HG132">
        <v>25.440999999999999</v>
      </c>
      <c r="HH132">
        <v>29.9999</v>
      </c>
      <c r="HI132">
        <v>25.339400000000001</v>
      </c>
      <c r="HJ132">
        <v>25.273900000000001</v>
      </c>
      <c r="HK132">
        <v>24.850100000000001</v>
      </c>
      <c r="HL132">
        <v>23.139299999999999</v>
      </c>
      <c r="HM132">
        <v>54.492800000000003</v>
      </c>
      <c r="HN132">
        <v>20.023099999999999</v>
      </c>
      <c r="HO132">
        <v>366.14</v>
      </c>
      <c r="HP132">
        <v>22.1295</v>
      </c>
      <c r="HQ132">
        <v>102.54</v>
      </c>
      <c r="HR132">
        <v>103.304</v>
      </c>
    </row>
    <row r="133" spans="1:226" x14ac:dyDescent="0.2">
      <c r="A133">
        <v>228</v>
      </c>
      <c r="B133">
        <v>1657556131.0999999</v>
      </c>
      <c r="C133">
        <v>3036</v>
      </c>
      <c r="D133" t="s">
        <v>592</v>
      </c>
      <c r="E133" t="s">
        <v>593</v>
      </c>
      <c r="F133">
        <v>5</v>
      </c>
      <c r="G133" t="s">
        <v>1429</v>
      </c>
      <c r="H133" t="s">
        <v>351</v>
      </c>
      <c r="I133">
        <v>1657556123.5999999</v>
      </c>
      <c r="J133">
        <f t="shared" si="68"/>
        <v>1.6255592889071809E-3</v>
      </c>
      <c r="K133">
        <f t="shared" si="69"/>
        <v>1.6255592889071808</v>
      </c>
      <c r="L133">
        <f t="shared" si="70"/>
        <v>3.6794995656604805</v>
      </c>
      <c r="M133">
        <f t="shared" si="71"/>
        <v>404.80889285714301</v>
      </c>
      <c r="N133">
        <f t="shared" si="72"/>
        <v>290.84079026982664</v>
      </c>
      <c r="O133">
        <f t="shared" si="73"/>
        <v>19.779980986630477</v>
      </c>
      <c r="P133">
        <f t="shared" si="74"/>
        <v>27.530912003452642</v>
      </c>
      <c r="Q133">
        <f t="shared" si="75"/>
        <v>6.0114222047196054E-2</v>
      </c>
      <c r="R133">
        <f t="shared" si="76"/>
        <v>3.2757728077142576</v>
      </c>
      <c r="S133">
        <f t="shared" si="77"/>
        <v>5.9508023365962545E-2</v>
      </c>
      <c r="T133">
        <f t="shared" si="78"/>
        <v>3.7246469594634526E-2</v>
      </c>
      <c r="U133">
        <f t="shared" si="79"/>
        <v>321.51673039285731</v>
      </c>
      <c r="V133">
        <f t="shared" si="80"/>
        <v>25.80978314612388</v>
      </c>
      <c r="W133">
        <f t="shared" si="81"/>
        <v>25.80978314612388</v>
      </c>
      <c r="X133">
        <f t="shared" si="82"/>
        <v>3.336464773388605</v>
      </c>
      <c r="Y133">
        <f t="shared" si="83"/>
        <v>50.132505011127961</v>
      </c>
      <c r="Z133">
        <f t="shared" si="84"/>
        <v>1.5453468927925933</v>
      </c>
      <c r="AA133">
        <f t="shared" si="85"/>
        <v>3.0825247859638596</v>
      </c>
      <c r="AB133">
        <f t="shared" si="86"/>
        <v>1.7911178805960117</v>
      </c>
      <c r="AC133">
        <f t="shared" si="87"/>
        <v>-71.687164640806671</v>
      </c>
      <c r="AD133">
        <f t="shared" si="88"/>
        <v>-234.7503311833043</v>
      </c>
      <c r="AE133">
        <f t="shared" si="89"/>
        <v>-15.180605221852469</v>
      </c>
      <c r="AF133">
        <f t="shared" si="90"/>
        <v>-0.10137065310613025</v>
      </c>
      <c r="AG133">
        <f t="shared" si="91"/>
        <v>-31.547225874219539</v>
      </c>
      <c r="AH133">
        <f t="shared" si="92"/>
        <v>1.6174752324375004</v>
      </c>
      <c r="AI133">
        <f t="shared" si="93"/>
        <v>3.6794995656604805</v>
      </c>
      <c r="AJ133">
        <v>387.566059252804</v>
      </c>
      <c r="AK133">
        <v>396.67609489901201</v>
      </c>
      <c r="AL133">
        <v>-2.9259673220723501</v>
      </c>
      <c r="AM133">
        <v>64.999593259827606</v>
      </c>
      <c r="AN133">
        <f t="shared" si="94"/>
        <v>1.6255592889071808</v>
      </c>
      <c r="AO133">
        <v>22.128781592133301</v>
      </c>
      <c r="AP133">
        <v>22.715583273369699</v>
      </c>
      <c r="AQ133">
        <v>-5.0612511828124797E-3</v>
      </c>
      <c r="AR133">
        <v>77.476984529255304</v>
      </c>
      <c r="AS133">
        <v>0</v>
      </c>
      <c r="AT133">
        <v>0</v>
      </c>
      <c r="AU133">
        <f t="shared" si="95"/>
        <v>1</v>
      </c>
      <c r="AV133">
        <f t="shared" si="96"/>
        <v>0</v>
      </c>
      <c r="AW133">
        <f t="shared" si="97"/>
        <v>36184.139452013587</v>
      </c>
      <c r="AX133">
        <f t="shared" si="98"/>
        <v>2000.0039285714299</v>
      </c>
      <c r="AY133">
        <f t="shared" si="99"/>
        <v>1681.2033535714295</v>
      </c>
      <c r="AZ133">
        <f t="shared" si="100"/>
        <v>0.84060002560709246</v>
      </c>
      <c r="BA133">
        <f t="shared" si="101"/>
        <v>0.16075804942168861</v>
      </c>
      <c r="BB133">
        <v>1.7789999999999999</v>
      </c>
      <c r="BC133">
        <v>0.5</v>
      </c>
      <c r="BD133" t="s">
        <v>352</v>
      </c>
      <c r="BE133">
        <v>2</v>
      </c>
      <c r="BF133" t="b">
        <v>1</v>
      </c>
      <c r="BG133">
        <v>1657556123.5999999</v>
      </c>
      <c r="BH133">
        <v>404.80889285714301</v>
      </c>
      <c r="BI133">
        <v>393.816928571429</v>
      </c>
      <c r="BJ133">
        <v>22.722464285714299</v>
      </c>
      <c r="BK133">
        <v>22.160021428571401</v>
      </c>
      <c r="BL133">
        <v>395.52146428571399</v>
      </c>
      <c r="BM133">
        <v>22.383285714285702</v>
      </c>
      <c r="BN133">
        <v>499.98053571428602</v>
      </c>
      <c r="BO133">
        <v>67.972303571428597</v>
      </c>
      <c r="BP133">
        <v>3.7348610714285697E-2</v>
      </c>
      <c r="BQ133">
        <v>24.480532142857101</v>
      </c>
      <c r="BR133">
        <v>24.955339285714299</v>
      </c>
      <c r="BS133">
        <v>999.9</v>
      </c>
      <c r="BT133">
        <v>0</v>
      </c>
      <c r="BU133">
        <v>0</v>
      </c>
      <c r="BV133">
        <v>9982.1428571428605</v>
      </c>
      <c r="BW133">
        <v>0</v>
      </c>
      <c r="BX133">
        <v>1506.77178571429</v>
      </c>
      <c r="BY133">
        <v>10.991946785714299</v>
      </c>
      <c r="BZ133">
        <v>414.22089285714299</v>
      </c>
      <c r="CA133">
        <v>402.741964285714</v>
      </c>
      <c r="CB133">
        <v>0.56245182142857197</v>
      </c>
      <c r="CC133">
        <v>393.816928571429</v>
      </c>
      <c r="CD133">
        <v>22.160021428571401</v>
      </c>
      <c r="CE133">
        <v>1.5444985714285699</v>
      </c>
      <c r="CF133">
        <v>1.50626785714286</v>
      </c>
      <c r="CG133">
        <v>13.4159428571429</v>
      </c>
      <c r="CH133">
        <v>13.031928571428599</v>
      </c>
      <c r="CI133">
        <v>2000.0039285714299</v>
      </c>
      <c r="CJ133">
        <v>0.97999785714285703</v>
      </c>
      <c r="CK133">
        <v>2.0002285714285702E-2</v>
      </c>
      <c r="CL133">
        <v>0</v>
      </c>
      <c r="CM133">
        <v>2.2445357142857101</v>
      </c>
      <c r="CN133">
        <v>0</v>
      </c>
      <c r="CO133">
        <v>4258.8571428571404</v>
      </c>
      <c r="CP133">
        <v>17300.1678571429</v>
      </c>
      <c r="CQ133">
        <v>37.311999999999998</v>
      </c>
      <c r="CR133">
        <v>38.186999999999998</v>
      </c>
      <c r="CS133">
        <v>37</v>
      </c>
      <c r="CT133">
        <v>36.7455</v>
      </c>
      <c r="CU133">
        <v>36.811999999999998</v>
      </c>
      <c r="CV133">
        <v>1960.0021428571399</v>
      </c>
      <c r="CW133">
        <v>40.001785714285703</v>
      </c>
      <c r="CX133">
        <v>0</v>
      </c>
      <c r="CY133">
        <v>1657556103.3</v>
      </c>
      <c r="CZ133">
        <v>0</v>
      </c>
      <c r="DA133">
        <v>1657551629</v>
      </c>
      <c r="DB133" t="s">
        <v>353</v>
      </c>
      <c r="DC133">
        <v>1657551626.5</v>
      </c>
      <c r="DD133">
        <v>1657551629</v>
      </c>
      <c r="DE133">
        <v>1</v>
      </c>
      <c r="DF133">
        <v>0.40300000000000002</v>
      </c>
      <c r="DG133">
        <v>8.9999999999999993E-3</v>
      </c>
      <c r="DH133">
        <v>9.41</v>
      </c>
      <c r="DI133">
        <v>8.6999999999999994E-2</v>
      </c>
      <c r="DJ133">
        <v>417</v>
      </c>
      <c r="DK133">
        <v>17</v>
      </c>
      <c r="DL133">
        <v>1.61</v>
      </c>
      <c r="DM133">
        <v>0.59</v>
      </c>
      <c r="DN133">
        <v>7.4708519999999998</v>
      </c>
      <c r="DO133">
        <v>57.056563152078901</v>
      </c>
      <c r="DP133">
        <v>5.6182056209922902</v>
      </c>
      <c r="DQ133">
        <v>0</v>
      </c>
      <c r="DR133">
        <v>0.54829863414634095</v>
      </c>
      <c r="DS133">
        <v>0.27446719230010203</v>
      </c>
      <c r="DT133">
        <v>3.1154056587252999E-2</v>
      </c>
      <c r="DU133">
        <v>0</v>
      </c>
      <c r="DV133">
        <v>0</v>
      </c>
      <c r="DW133">
        <v>2</v>
      </c>
      <c r="DX133" t="s">
        <v>358</v>
      </c>
      <c r="DY133">
        <v>2.9747400000000002</v>
      </c>
      <c r="DZ133">
        <v>2.6919599999999999</v>
      </c>
      <c r="EA133">
        <v>6.4056100000000005E-2</v>
      </c>
      <c r="EB133">
        <v>6.3409699999999999E-2</v>
      </c>
      <c r="EC133">
        <v>7.5983499999999995E-2</v>
      </c>
      <c r="ED133">
        <v>7.5207899999999994E-2</v>
      </c>
      <c r="EE133">
        <v>36541.4</v>
      </c>
      <c r="EF133">
        <v>39965.199999999997</v>
      </c>
      <c r="EG133">
        <v>35376.300000000003</v>
      </c>
      <c r="EH133">
        <v>38694.6</v>
      </c>
      <c r="EI133">
        <v>46335.7</v>
      </c>
      <c r="EJ133">
        <v>51681.599999999999</v>
      </c>
      <c r="EK133">
        <v>55263.1</v>
      </c>
      <c r="EL133">
        <v>62061</v>
      </c>
      <c r="EM133">
        <v>1.9990000000000001</v>
      </c>
      <c r="EN133">
        <v>2.1545999999999998</v>
      </c>
      <c r="EO133">
        <v>6.18398E-2</v>
      </c>
      <c r="EP133">
        <v>0</v>
      </c>
      <c r="EQ133">
        <v>23.956</v>
      </c>
      <c r="ER133">
        <v>999.9</v>
      </c>
      <c r="ES133">
        <v>50.274999999999999</v>
      </c>
      <c r="ET133">
        <v>28.238</v>
      </c>
      <c r="EU133">
        <v>28.457000000000001</v>
      </c>
      <c r="EV133">
        <v>51.208599999999997</v>
      </c>
      <c r="EW133">
        <v>38.3934</v>
      </c>
      <c r="EX133">
        <v>2</v>
      </c>
      <c r="EY133">
        <v>-0.158496</v>
      </c>
      <c r="EZ133">
        <v>1.7444</v>
      </c>
      <c r="FA133">
        <v>20.141200000000001</v>
      </c>
      <c r="FB133">
        <v>5.20052</v>
      </c>
      <c r="FC133">
        <v>12.0052</v>
      </c>
      <c r="FD133">
        <v>4.9752000000000001</v>
      </c>
      <c r="FE133">
        <v>3.2930000000000001</v>
      </c>
      <c r="FF133">
        <v>9999</v>
      </c>
      <c r="FG133">
        <v>9999</v>
      </c>
      <c r="FH133">
        <v>588.1</v>
      </c>
      <c r="FI133">
        <v>9999</v>
      </c>
      <c r="FJ133">
        <v>1.8629500000000001</v>
      </c>
      <c r="FK133">
        <v>1.8678300000000001</v>
      </c>
      <c r="FL133">
        <v>1.86768</v>
      </c>
      <c r="FM133">
        <v>1.8687400000000001</v>
      </c>
      <c r="FN133">
        <v>1.8696600000000001</v>
      </c>
      <c r="FO133">
        <v>1.8656900000000001</v>
      </c>
      <c r="FP133">
        <v>1.86676</v>
      </c>
      <c r="FQ133">
        <v>1.8681300000000001</v>
      </c>
      <c r="FR133">
        <v>5</v>
      </c>
      <c r="FS133">
        <v>0</v>
      </c>
      <c r="FT133">
        <v>0</v>
      </c>
      <c r="FU133">
        <v>0</v>
      </c>
      <c r="FV133" t="s">
        <v>355</v>
      </c>
      <c r="FW133" t="s">
        <v>356</v>
      </c>
      <c r="FX133" t="s">
        <v>357</v>
      </c>
      <c r="FY133" t="s">
        <v>357</v>
      </c>
      <c r="FZ133" t="s">
        <v>357</v>
      </c>
      <c r="GA133" t="s">
        <v>357</v>
      </c>
      <c r="GB133">
        <v>0</v>
      </c>
      <c r="GC133">
        <v>100</v>
      </c>
      <c r="GD133">
        <v>100</v>
      </c>
      <c r="GE133">
        <v>9.1150000000000002</v>
      </c>
      <c r="GF133">
        <v>0.33860000000000001</v>
      </c>
      <c r="GG133">
        <v>5.5070148606051301</v>
      </c>
      <c r="GH133">
        <v>9.7577496247143302E-3</v>
      </c>
      <c r="GI133">
        <v>-4.8616792591943903E-7</v>
      </c>
      <c r="GJ133">
        <v>-4.7315034107036002E-11</v>
      </c>
      <c r="GK133">
        <v>-4.7501356017567997E-2</v>
      </c>
      <c r="GL133">
        <v>-2.7595818264672001E-2</v>
      </c>
      <c r="GM133">
        <v>2.4275452786486698E-3</v>
      </c>
      <c r="GN133">
        <v>-1.8891823597295299E-5</v>
      </c>
      <c r="GO133">
        <v>-2</v>
      </c>
      <c r="GP133">
        <v>2105</v>
      </c>
      <c r="GQ133">
        <v>1</v>
      </c>
      <c r="GR133">
        <v>22</v>
      </c>
      <c r="GS133">
        <v>75.099999999999994</v>
      </c>
      <c r="GT133">
        <v>75</v>
      </c>
      <c r="GU133">
        <v>1.2048300000000001</v>
      </c>
      <c r="GV133">
        <v>2.6147499999999999</v>
      </c>
      <c r="GW133">
        <v>2.2485400000000002</v>
      </c>
      <c r="GX133">
        <v>2.7990699999999999</v>
      </c>
      <c r="GY133">
        <v>1.9958499999999999</v>
      </c>
      <c r="GZ133">
        <v>2.3999000000000001</v>
      </c>
      <c r="HA133">
        <v>33.6479</v>
      </c>
      <c r="HB133">
        <v>15.340400000000001</v>
      </c>
      <c r="HC133">
        <v>18</v>
      </c>
      <c r="HD133">
        <v>497.69</v>
      </c>
      <c r="HE133">
        <v>601.61500000000001</v>
      </c>
      <c r="HF133">
        <v>20.061199999999999</v>
      </c>
      <c r="HG133">
        <v>25.436599999999999</v>
      </c>
      <c r="HH133">
        <v>30</v>
      </c>
      <c r="HI133">
        <v>25.338100000000001</v>
      </c>
      <c r="HJ133">
        <v>25.273900000000001</v>
      </c>
      <c r="HK133">
        <v>24.142399999999999</v>
      </c>
      <c r="HL133">
        <v>23.139299999999999</v>
      </c>
      <c r="HM133">
        <v>54.492800000000003</v>
      </c>
      <c r="HN133">
        <v>20.053599999999999</v>
      </c>
      <c r="HO133">
        <v>352.70699999999999</v>
      </c>
      <c r="HP133">
        <v>22.1418</v>
      </c>
      <c r="HQ133">
        <v>102.541</v>
      </c>
      <c r="HR133">
        <v>103.304</v>
      </c>
    </row>
    <row r="134" spans="1:226" x14ac:dyDescent="0.2">
      <c r="A134">
        <v>229</v>
      </c>
      <c r="B134">
        <v>1657556136.0999999</v>
      </c>
      <c r="C134">
        <v>3041</v>
      </c>
      <c r="D134" t="s">
        <v>594</v>
      </c>
      <c r="E134" t="s">
        <v>595</v>
      </c>
      <c r="F134">
        <v>5</v>
      </c>
      <c r="G134" t="s">
        <v>1429</v>
      </c>
      <c r="H134" t="s">
        <v>351</v>
      </c>
      <c r="I134">
        <v>1657556128.4714301</v>
      </c>
      <c r="J134">
        <f t="shared" si="68"/>
        <v>1.6465481424320903E-3</v>
      </c>
      <c r="K134">
        <f t="shared" si="69"/>
        <v>1.6465481424320902</v>
      </c>
      <c r="L134">
        <f t="shared" si="70"/>
        <v>2.7662205566575118</v>
      </c>
      <c r="M134">
        <f t="shared" si="71"/>
        <v>393.17539285714298</v>
      </c>
      <c r="N134">
        <f t="shared" si="72"/>
        <v>304.63220208878118</v>
      </c>
      <c r="O134">
        <f t="shared" si="73"/>
        <v>20.717903971183294</v>
      </c>
      <c r="P134">
        <f t="shared" si="74"/>
        <v>26.739687981747156</v>
      </c>
      <c r="Q134">
        <f t="shared" si="75"/>
        <v>6.0900650261093314E-2</v>
      </c>
      <c r="R134">
        <f t="shared" si="76"/>
        <v>3.2779819695170045</v>
      </c>
      <c r="S134">
        <f t="shared" si="77"/>
        <v>6.027899012731202E-2</v>
      </c>
      <c r="T134">
        <f t="shared" si="78"/>
        <v>3.7729693579868349E-2</v>
      </c>
      <c r="U134">
        <f t="shared" si="79"/>
        <v>321.51935239285757</v>
      </c>
      <c r="V134">
        <f t="shared" si="80"/>
        <v>25.809140186970488</v>
      </c>
      <c r="W134">
        <f t="shared" si="81"/>
        <v>25.809140186970488</v>
      </c>
      <c r="X134">
        <f t="shared" si="82"/>
        <v>3.3363376552492379</v>
      </c>
      <c r="Y134">
        <f t="shared" si="83"/>
        <v>50.115565469184773</v>
      </c>
      <c r="Z134">
        <f t="shared" si="84"/>
        <v>1.5452973365898386</v>
      </c>
      <c r="AA134">
        <f t="shared" si="85"/>
        <v>3.0834678250612897</v>
      </c>
      <c r="AB134">
        <f t="shared" si="86"/>
        <v>1.7910403186593993</v>
      </c>
      <c r="AC134">
        <f t="shared" si="87"/>
        <v>-72.612773081255185</v>
      </c>
      <c r="AD134">
        <f t="shared" si="88"/>
        <v>-233.89184149567046</v>
      </c>
      <c r="AE134">
        <f t="shared" si="89"/>
        <v>-15.115234954017607</v>
      </c>
      <c r="AF134">
        <f t="shared" si="90"/>
        <v>-0.1004971380856432</v>
      </c>
      <c r="AG134">
        <f t="shared" si="91"/>
        <v>-39.101801884019537</v>
      </c>
      <c r="AH134">
        <f t="shared" si="92"/>
        <v>1.6575085065002162</v>
      </c>
      <c r="AI134">
        <f t="shared" si="93"/>
        <v>2.7662205566575118</v>
      </c>
      <c r="AJ134">
        <v>372.61122681499597</v>
      </c>
      <c r="AK134">
        <v>382.00376969696998</v>
      </c>
      <c r="AL134">
        <v>-2.91225931599211</v>
      </c>
      <c r="AM134">
        <v>64.999593259827606</v>
      </c>
      <c r="AN134">
        <f t="shared" si="94"/>
        <v>1.6465481424320902</v>
      </c>
      <c r="AO134">
        <v>22.127554259251198</v>
      </c>
      <c r="AP134">
        <v>22.7070678787879</v>
      </c>
      <c r="AQ134">
        <v>-1.6433673155249E-3</v>
      </c>
      <c r="AR134">
        <v>77.476984529255304</v>
      </c>
      <c r="AS134">
        <v>0</v>
      </c>
      <c r="AT134">
        <v>0</v>
      </c>
      <c r="AU134">
        <f t="shared" si="95"/>
        <v>1</v>
      </c>
      <c r="AV134">
        <f t="shared" si="96"/>
        <v>0</v>
      </c>
      <c r="AW134">
        <f t="shared" si="97"/>
        <v>36215.175109159012</v>
      </c>
      <c r="AX134">
        <f t="shared" si="98"/>
        <v>2000.0203571428599</v>
      </c>
      <c r="AY134">
        <f t="shared" si="99"/>
        <v>1681.2171535714308</v>
      </c>
      <c r="AZ134">
        <f t="shared" si="100"/>
        <v>0.84060002067836093</v>
      </c>
      <c r="BA134">
        <f t="shared" si="101"/>
        <v>0.16075803990923662</v>
      </c>
      <c r="BB134">
        <v>1.7789999999999999</v>
      </c>
      <c r="BC134">
        <v>0.5</v>
      </c>
      <c r="BD134" t="s">
        <v>352</v>
      </c>
      <c r="BE134">
        <v>2</v>
      </c>
      <c r="BF134" t="b">
        <v>1</v>
      </c>
      <c r="BG134">
        <v>1657556128.4714301</v>
      </c>
      <c r="BH134">
        <v>393.17539285714298</v>
      </c>
      <c r="BI134">
        <v>379.495321428571</v>
      </c>
      <c r="BJ134">
        <v>22.721764285714301</v>
      </c>
      <c r="BK134">
        <v>22.1454428571429</v>
      </c>
      <c r="BL134">
        <v>383.99592857142898</v>
      </c>
      <c r="BM134">
        <v>22.382632142857101</v>
      </c>
      <c r="BN134">
        <v>500.01746428571403</v>
      </c>
      <c r="BO134">
        <v>67.972274999999996</v>
      </c>
      <c r="BP134">
        <v>3.7291385714285703E-2</v>
      </c>
      <c r="BQ134">
        <v>24.485642857142899</v>
      </c>
      <c r="BR134">
        <v>24.962675000000001</v>
      </c>
      <c r="BS134">
        <v>999.9</v>
      </c>
      <c r="BT134">
        <v>0</v>
      </c>
      <c r="BU134">
        <v>0</v>
      </c>
      <c r="BV134">
        <v>9991.25</v>
      </c>
      <c r="BW134">
        <v>0</v>
      </c>
      <c r="BX134">
        <v>1507.22392857143</v>
      </c>
      <c r="BY134">
        <v>13.6800782142857</v>
      </c>
      <c r="BZ134">
        <v>402.31685714285697</v>
      </c>
      <c r="CA134">
        <v>388.09003571428599</v>
      </c>
      <c r="CB134">
        <v>0.57633660714285695</v>
      </c>
      <c r="CC134">
        <v>379.495321428571</v>
      </c>
      <c r="CD134">
        <v>22.1454428571429</v>
      </c>
      <c r="CE134">
        <v>1.54445107142857</v>
      </c>
      <c r="CF134">
        <v>1.50527642857143</v>
      </c>
      <c r="CG134">
        <v>13.4154642857143</v>
      </c>
      <c r="CH134">
        <v>13.021846428571401</v>
      </c>
      <c r="CI134">
        <v>2000.0203571428599</v>
      </c>
      <c r="CJ134">
        <v>0.97999796428571395</v>
      </c>
      <c r="CK134">
        <v>2.00021714285714E-2</v>
      </c>
      <c r="CL134">
        <v>0</v>
      </c>
      <c r="CM134">
        <v>2.278375</v>
      </c>
      <c r="CN134">
        <v>0</v>
      </c>
      <c r="CO134">
        <v>4256.1517857142899</v>
      </c>
      <c r="CP134">
        <v>17300.321428571398</v>
      </c>
      <c r="CQ134">
        <v>37.311999999999998</v>
      </c>
      <c r="CR134">
        <v>38.186999999999998</v>
      </c>
      <c r="CS134">
        <v>37</v>
      </c>
      <c r="CT134">
        <v>36.7455</v>
      </c>
      <c r="CU134">
        <v>36.811999999999998</v>
      </c>
      <c r="CV134">
        <v>1960.0185714285701</v>
      </c>
      <c r="CW134">
        <v>40.001785714285703</v>
      </c>
      <c r="CX134">
        <v>0</v>
      </c>
      <c r="CY134">
        <v>1657556108.0999999</v>
      </c>
      <c r="CZ134">
        <v>0</v>
      </c>
      <c r="DA134">
        <v>1657551629</v>
      </c>
      <c r="DB134" t="s">
        <v>353</v>
      </c>
      <c r="DC134">
        <v>1657551626.5</v>
      </c>
      <c r="DD134">
        <v>1657551629</v>
      </c>
      <c r="DE134">
        <v>1</v>
      </c>
      <c r="DF134">
        <v>0.40300000000000002</v>
      </c>
      <c r="DG134">
        <v>8.9999999999999993E-3</v>
      </c>
      <c r="DH134">
        <v>9.41</v>
      </c>
      <c r="DI134">
        <v>8.6999999999999994E-2</v>
      </c>
      <c r="DJ134">
        <v>417</v>
      </c>
      <c r="DK134">
        <v>17</v>
      </c>
      <c r="DL134">
        <v>1.61</v>
      </c>
      <c r="DM134">
        <v>0.59</v>
      </c>
      <c r="DN134">
        <v>11.219807804878</v>
      </c>
      <c r="DO134">
        <v>38.500294216748401</v>
      </c>
      <c r="DP134">
        <v>3.9229850199582899</v>
      </c>
      <c r="DQ134">
        <v>0</v>
      </c>
      <c r="DR134">
        <v>0.56396429268292703</v>
      </c>
      <c r="DS134">
        <v>0.23593568593276801</v>
      </c>
      <c r="DT134">
        <v>2.6991677684186699E-2</v>
      </c>
      <c r="DU134">
        <v>0</v>
      </c>
      <c r="DV134">
        <v>0</v>
      </c>
      <c r="DW134">
        <v>2</v>
      </c>
      <c r="DX134" t="s">
        <v>358</v>
      </c>
      <c r="DY134">
        <v>2.9746000000000001</v>
      </c>
      <c r="DZ134">
        <v>2.6906500000000002</v>
      </c>
      <c r="EA134">
        <v>6.2117800000000001E-2</v>
      </c>
      <c r="EB134">
        <v>6.1254799999999998E-2</v>
      </c>
      <c r="EC134">
        <v>7.5978100000000007E-2</v>
      </c>
      <c r="ED134">
        <v>7.5221800000000005E-2</v>
      </c>
      <c r="EE134">
        <v>36616.9</v>
      </c>
      <c r="EF134">
        <v>40057.4</v>
      </c>
      <c r="EG134">
        <v>35376.300000000003</v>
      </c>
      <c r="EH134">
        <v>38694.9</v>
      </c>
      <c r="EI134">
        <v>46336.1</v>
      </c>
      <c r="EJ134">
        <v>51681.3</v>
      </c>
      <c r="EK134">
        <v>55263.4</v>
      </c>
      <c r="EL134">
        <v>62061.599999999999</v>
      </c>
      <c r="EM134">
        <v>1.9996</v>
      </c>
      <c r="EN134">
        <v>2.1545999999999998</v>
      </c>
      <c r="EO134">
        <v>6.3329899999999995E-2</v>
      </c>
      <c r="EP134">
        <v>0</v>
      </c>
      <c r="EQ134">
        <v>23.948799999999999</v>
      </c>
      <c r="ER134">
        <v>999.9</v>
      </c>
      <c r="ES134">
        <v>50.225999999999999</v>
      </c>
      <c r="ET134">
        <v>28.257999999999999</v>
      </c>
      <c r="EU134">
        <v>28.464700000000001</v>
      </c>
      <c r="EV134">
        <v>50.9786</v>
      </c>
      <c r="EW134">
        <v>38.329300000000003</v>
      </c>
      <c r="EX134">
        <v>2</v>
      </c>
      <c r="EY134">
        <v>-0.15914600000000001</v>
      </c>
      <c r="EZ134">
        <v>1.7700899999999999</v>
      </c>
      <c r="FA134">
        <v>20.140899999999998</v>
      </c>
      <c r="FB134">
        <v>5.1993200000000002</v>
      </c>
      <c r="FC134">
        <v>12.0052</v>
      </c>
      <c r="FD134">
        <v>4.9752000000000001</v>
      </c>
      <c r="FE134">
        <v>3.2930000000000001</v>
      </c>
      <c r="FF134">
        <v>9999</v>
      </c>
      <c r="FG134">
        <v>9999</v>
      </c>
      <c r="FH134">
        <v>588.1</v>
      </c>
      <c r="FI134">
        <v>9999</v>
      </c>
      <c r="FJ134">
        <v>1.8629500000000001</v>
      </c>
      <c r="FK134">
        <v>1.86792</v>
      </c>
      <c r="FL134">
        <v>1.86768</v>
      </c>
      <c r="FM134">
        <v>1.8687400000000001</v>
      </c>
      <c r="FN134">
        <v>1.8696600000000001</v>
      </c>
      <c r="FO134">
        <v>1.8656900000000001</v>
      </c>
      <c r="FP134">
        <v>1.86676</v>
      </c>
      <c r="FQ134">
        <v>1.8681300000000001</v>
      </c>
      <c r="FR134">
        <v>5</v>
      </c>
      <c r="FS134">
        <v>0</v>
      </c>
      <c r="FT134">
        <v>0</v>
      </c>
      <c r="FU134">
        <v>0</v>
      </c>
      <c r="FV134" t="s">
        <v>355</v>
      </c>
      <c r="FW134" t="s">
        <v>356</v>
      </c>
      <c r="FX134" t="s">
        <v>357</v>
      </c>
      <c r="FY134" t="s">
        <v>357</v>
      </c>
      <c r="FZ134" t="s">
        <v>357</v>
      </c>
      <c r="GA134" t="s">
        <v>357</v>
      </c>
      <c r="GB134">
        <v>0</v>
      </c>
      <c r="GC134">
        <v>100</v>
      </c>
      <c r="GD134">
        <v>100</v>
      </c>
      <c r="GE134">
        <v>8.98</v>
      </c>
      <c r="GF134">
        <v>0.33850000000000002</v>
      </c>
      <c r="GG134">
        <v>5.5070148606051301</v>
      </c>
      <c r="GH134">
        <v>9.7577496247143302E-3</v>
      </c>
      <c r="GI134">
        <v>-4.8616792591943903E-7</v>
      </c>
      <c r="GJ134">
        <v>-4.7315034107036002E-11</v>
      </c>
      <c r="GK134">
        <v>-4.7501356017567997E-2</v>
      </c>
      <c r="GL134">
        <v>-2.7595818264672001E-2</v>
      </c>
      <c r="GM134">
        <v>2.4275452786486698E-3</v>
      </c>
      <c r="GN134">
        <v>-1.8891823597295299E-5</v>
      </c>
      <c r="GO134">
        <v>-2</v>
      </c>
      <c r="GP134">
        <v>2105</v>
      </c>
      <c r="GQ134">
        <v>1</v>
      </c>
      <c r="GR134">
        <v>22</v>
      </c>
      <c r="GS134">
        <v>75.2</v>
      </c>
      <c r="GT134">
        <v>75.099999999999994</v>
      </c>
      <c r="GU134">
        <v>1.16211</v>
      </c>
      <c r="GV134">
        <v>2.6196299999999999</v>
      </c>
      <c r="GW134">
        <v>2.2485400000000002</v>
      </c>
      <c r="GX134">
        <v>2.7990699999999999</v>
      </c>
      <c r="GY134">
        <v>1.9958499999999999</v>
      </c>
      <c r="GZ134">
        <v>2.3730500000000001</v>
      </c>
      <c r="HA134">
        <v>33.6479</v>
      </c>
      <c r="HB134">
        <v>15.340400000000001</v>
      </c>
      <c r="HC134">
        <v>18</v>
      </c>
      <c r="HD134">
        <v>498.06099999999998</v>
      </c>
      <c r="HE134">
        <v>601.59100000000001</v>
      </c>
      <c r="HF134">
        <v>20.082899999999999</v>
      </c>
      <c r="HG134">
        <v>25.4345</v>
      </c>
      <c r="HH134">
        <v>29.9999</v>
      </c>
      <c r="HI134">
        <v>25.335999999999999</v>
      </c>
      <c r="HJ134">
        <v>25.271699999999999</v>
      </c>
      <c r="HK134">
        <v>23.2775</v>
      </c>
      <c r="HL134">
        <v>23.139299999999999</v>
      </c>
      <c r="HM134">
        <v>54.492800000000003</v>
      </c>
      <c r="HN134">
        <v>20.075700000000001</v>
      </c>
      <c r="HO134">
        <v>332.62200000000001</v>
      </c>
      <c r="HP134">
        <v>22.1418</v>
      </c>
      <c r="HQ134">
        <v>102.541</v>
      </c>
      <c r="HR134">
        <v>103.30500000000001</v>
      </c>
    </row>
    <row r="135" spans="1:226" x14ac:dyDescent="0.2">
      <c r="A135">
        <v>230</v>
      </c>
      <c r="B135">
        <v>1657556141.5999999</v>
      </c>
      <c r="C135">
        <v>3046.5</v>
      </c>
      <c r="D135" t="s">
        <v>596</v>
      </c>
      <c r="E135" t="s">
        <v>597</v>
      </c>
      <c r="F135">
        <v>5</v>
      </c>
      <c r="G135" t="s">
        <v>1429</v>
      </c>
      <c r="H135" t="s">
        <v>351</v>
      </c>
      <c r="I135">
        <v>1657556133.8821399</v>
      </c>
      <c r="J135">
        <f t="shared" si="68"/>
        <v>1.6395637248183864E-3</v>
      </c>
      <c r="K135">
        <f t="shared" si="69"/>
        <v>1.6395637248183865</v>
      </c>
      <c r="L135">
        <f t="shared" si="70"/>
        <v>2.5160541868492512</v>
      </c>
      <c r="M135">
        <f t="shared" si="71"/>
        <v>377.96075000000002</v>
      </c>
      <c r="N135">
        <f t="shared" si="72"/>
        <v>296.16737353574854</v>
      </c>
      <c r="O135">
        <f t="shared" si="73"/>
        <v>20.141911295983338</v>
      </c>
      <c r="P135">
        <f t="shared" si="74"/>
        <v>25.704559583922006</v>
      </c>
      <c r="Q135">
        <f t="shared" si="75"/>
        <v>6.0555403044638419E-2</v>
      </c>
      <c r="R135">
        <f t="shared" si="76"/>
        <v>3.2774668371263882</v>
      </c>
      <c r="S135">
        <f t="shared" si="77"/>
        <v>5.994063741816541E-2</v>
      </c>
      <c r="T135">
        <f t="shared" si="78"/>
        <v>3.7517612404777037E-2</v>
      </c>
      <c r="U135">
        <f t="shared" si="79"/>
        <v>321.5156060357138</v>
      </c>
      <c r="V135">
        <f t="shared" si="80"/>
        <v>25.818230025296973</v>
      </c>
      <c r="W135">
        <f t="shared" si="81"/>
        <v>25.818230025296973</v>
      </c>
      <c r="X135">
        <f t="shared" si="82"/>
        <v>3.3381351815167424</v>
      </c>
      <c r="Y135">
        <f t="shared" si="83"/>
        <v>50.073360780411527</v>
      </c>
      <c r="Z135">
        <f t="shared" si="84"/>
        <v>1.5446690301987087</v>
      </c>
      <c r="AA135">
        <f t="shared" si="85"/>
        <v>3.0848119761176012</v>
      </c>
      <c r="AB135">
        <f t="shared" si="86"/>
        <v>1.7934661513180337</v>
      </c>
      <c r="AC135">
        <f t="shared" si="87"/>
        <v>-72.304760264490838</v>
      </c>
      <c r="AD135">
        <f t="shared" si="88"/>
        <v>-234.17449594462519</v>
      </c>
      <c r="AE135">
        <f t="shared" si="89"/>
        <v>-15.137127013958583</v>
      </c>
      <c r="AF135">
        <f t="shared" si="90"/>
        <v>-0.1007771873608192</v>
      </c>
      <c r="AG135">
        <f t="shared" si="91"/>
        <v>-43.771923408675107</v>
      </c>
      <c r="AH135">
        <f t="shared" si="92"/>
        <v>1.6753159220195819</v>
      </c>
      <c r="AI135">
        <f t="shared" si="93"/>
        <v>2.5160541868492512</v>
      </c>
      <c r="AJ135">
        <v>353.75725288906602</v>
      </c>
      <c r="AK135">
        <v>364.39456363636401</v>
      </c>
      <c r="AL135">
        <v>-3.2352595092033201</v>
      </c>
      <c r="AM135">
        <v>64.999593259827606</v>
      </c>
      <c r="AN135">
        <f t="shared" si="94"/>
        <v>1.6395637248183865</v>
      </c>
      <c r="AO135">
        <v>22.134367698630999</v>
      </c>
      <c r="AP135">
        <v>22.704122424242399</v>
      </c>
      <c r="AQ135">
        <v>8.9843332491971496E-5</v>
      </c>
      <c r="AR135">
        <v>77.476984529255304</v>
      </c>
      <c r="AS135">
        <v>0</v>
      </c>
      <c r="AT135">
        <v>0</v>
      </c>
      <c r="AU135">
        <f t="shared" si="95"/>
        <v>1</v>
      </c>
      <c r="AV135">
        <f t="shared" si="96"/>
        <v>0</v>
      </c>
      <c r="AW135">
        <f t="shared" si="97"/>
        <v>36206.883643523215</v>
      </c>
      <c r="AX135">
        <f t="shared" si="98"/>
        <v>1999.99714285714</v>
      </c>
      <c r="AY135">
        <f t="shared" si="99"/>
        <v>1681.1976321428547</v>
      </c>
      <c r="AZ135">
        <f t="shared" si="100"/>
        <v>0.84060001692859554</v>
      </c>
      <c r="BA135">
        <f t="shared" si="101"/>
        <v>0.16075803267218952</v>
      </c>
      <c r="BB135">
        <v>1.7789999999999999</v>
      </c>
      <c r="BC135">
        <v>0.5</v>
      </c>
      <c r="BD135" t="s">
        <v>352</v>
      </c>
      <c r="BE135">
        <v>2</v>
      </c>
      <c r="BF135" t="b">
        <v>1</v>
      </c>
      <c r="BG135">
        <v>1657556133.8821399</v>
      </c>
      <c r="BH135">
        <v>377.96075000000002</v>
      </c>
      <c r="BI135">
        <v>362.61132142857201</v>
      </c>
      <c r="BJ135">
        <v>22.7128678571429</v>
      </c>
      <c r="BK135">
        <v>22.130303571428598</v>
      </c>
      <c r="BL135">
        <v>368.92250000000001</v>
      </c>
      <c r="BM135">
        <v>22.374178571428601</v>
      </c>
      <c r="BN135">
        <v>499.97810714285703</v>
      </c>
      <c r="BO135">
        <v>67.971196428571403</v>
      </c>
      <c r="BP135">
        <v>3.7345685714285697E-2</v>
      </c>
      <c r="BQ135">
        <v>24.492925</v>
      </c>
      <c r="BR135">
        <v>24.970332142857099</v>
      </c>
      <c r="BS135">
        <v>999.9</v>
      </c>
      <c r="BT135">
        <v>0</v>
      </c>
      <c r="BU135">
        <v>0</v>
      </c>
      <c r="BV135">
        <v>9989.2857142857101</v>
      </c>
      <c r="BW135">
        <v>0</v>
      </c>
      <c r="BX135">
        <v>1507.6742857142899</v>
      </c>
      <c r="BY135">
        <v>15.3494178571429</v>
      </c>
      <c r="BZ135">
        <v>386.74496428571399</v>
      </c>
      <c r="CA135">
        <v>370.81771428571398</v>
      </c>
      <c r="CB135">
        <v>0.58256450000000004</v>
      </c>
      <c r="CC135">
        <v>362.61132142857201</v>
      </c>
      <c r="CD135">
        <v>22.130303571428598</v>
      </c>
      <c r="CE135">
        <v>1.54382142857143</v>
      </c>
      <c r="CF135">
        <v>1.5042232142857099</v>
      </c>
      <c r="CG135">
        <v>13.409214285714301</v>
      </c>
      <c r="CH135">
        <v>13.011164285714299</v>
      </c>
      <c r="CI135">
        <v>1999.99714285714</v>
      </c>
      <c r="CJ135">
        <v>0.97999796428571395</v>
      </c>
      <c r="CK135">
        <v>2.00021714285714E-2</v>
      </c>
      <c r="CL135">
        <v>0</v>
      </c>
      <c r="CM135">
        <v>2.3581964285714299</v>
      </c>
      <c r="CN135">
        <v>0</v>
      </c>
      <c r="CO135">
        <v>4252.0342857142896</v>
      </c>
      <c r="CP135">
        <v>17300.114285714299</v>
      </c>
      <c r="CQ135">
        <v>37.311999999999998</v>
      </c>
      <c r="CR135">
        <v>38.186999999999998</v>
      </c>
      <c r="CS135">
        <v>37</v>
      </c>
      <c r="CT135">
        <v>36.736499999999999</v>
      </c>
      <c r="CU135">
        <v>36.811999999999998</v>
      </c>
      <c r="CV135">
        <v>1959.9960714285701</v>
      </c>
      <c r="CW135">
        <v>40.0010714285714</v>
      </c>
      <c r="CX135">
        <v>0</v>
      </c>
      <c r="CY135">
        <v>1657556113.5</v>
      </c>
      <c r="CZ135">
        <v>0</v>
      </c>
      <c r="DA135">
        <v>1657551629</v>
      </c>
      <c r="DB135" t="s">
        <v>353</v>
      </c>
      <c r="DC135">
        <v>1657551626.5</v>
      </c>
      <c r="DD135">
        <v>1657551629</v>
      </c>
      <c r="DE135">
        <v>1</v>
      </c>
      <c r="DF135">
        <v>0.40300000000000002</v>
      </c>
      <c r="DG135">
        <v>8.9999999999999993E-3</v>
      </c>
      <c r="DH135">
        <v>9.41</v>
      </c>
      <c r="DI135">
        <v>8.6999999999999994E-2</v>
      </c>
      <c r="DJ135">
        <v>417</v>
      </c>
      <c r="DK135">
        <v>17</v>
      </c>
      <c r="DL135">
        <v>1.61</v>
      </c>
      <c r="DM135">
        <v>0.59</v>
      </c>
      <c r="DN135">
        <v>14.4747219512195</v>
      </c>
      <c r="DO135">
        <v>17.416945756251302</v>
      </c>
      <c r="DP135">
        <v>1.7846395578573699</v>
      </c>
      <c r="DQ135">
        <v>0</v>
      </c>
      <c r="DR135">
        <v>0.57543336585365901</v>
      </c>
      <c r="DS135">
        <v>3.35200382746451E-2</v>
      </c>
      <c r="DT135">
        <v>1.8367636962817499E-2</v>
      </c>
      <c r="DU135">
        <v>1</v>
      </c>
      <c r="DV135">
        <v>1</v>
      </c>
      <c r="DW135">
        <v>2</v>
      </c>
      <c r="DX135" t="s">
        <v>354</v>
      </c>
      <c r="DY135">
        <v>2.9741599999999999</v>
      </c>
      <c r="DZ135">
        <v>2.6913100000000001</v>
      </c>
      <c r="EA135">
        <v>5.9775700000000001E-2</v>
      </c>
      <c r="EB135">
        <v>5.8771900000000002E-2</v>
      </c>
      <c r="EC135">
        <v>7.5965000000000005E-2</v>
      </c>
      <c r="ED135">
        <v>7.5232400000000005E-2</v>
      </c>
      <c r="EE135">
        <v>36708.199999999997</v>
      </c>
      <c r="EF135">
        <v>40162.6</v>
      </c>
      <c r="EG135">
        <v>35376.1</v>
      </c>
      <c r="EH135">
        <v>38694.199999999997</v>
      </c>
      <c r="EI135">
        <v>46336.2</v>
      </c>
      <c r="EJ135">
        <v>51679.7</v>
      </c>
      <c r="EK135">
        <v>55262.7</v>
      </c>
      <c r="EL135">
        <v>62060.5</v>
      </c>
      <c r="EM135">
        <v>1.9990000000000001</v>
      </c>
      <c r="EN135">
        <v>2.1547999999999998</v>
      </c>
      <c r="EO135">
        <v>6.1541800000000001E-2</v>
      </c>
      <c r="EP135">
        <v>0</v>
      </c>
      <c r="EQ135">
        <v>23.945900000000002</v>
      </c>
      <c r="ER135">
        <v>999.9</v>
      </c>
      <c r="ES135">
        <v>50.225999999999999</v>
      </c>
      <c r="ET135">
        <v>28.268000000000001</v>
      </c>
      <c r="EU135">
        <v>28.483599999999999</v>
      </c>
      <c r="EV135">
        <v>51.378599999999999</v>
      </c>
      <c r="EW135">
        <v>38.373399999999997</v>
      </c>
      <c r="EX135">
        <v>2</v>
      </c>
      <c r="EY135">
        <v>-0.15914600000000001</v>
      </c>
      <c r="EZ135">
        <v>1.7976300000000001</v>
      </c>
      <c r="FA135">
        <v>20.140499999999999</v>
      </c>
      <c r="FB135">
        <v>5.1993200000000002</v>
      </c>
      <c r="FC135">
        <v>12.004</v>
      </c>
      <c r="FD135">
        <v>4.976</v>
      </c>
      <c r="FE135">
        <v>3.2930000000000001</v>
      </c>
      <c r="FF135">
        <v>9999</v>
      </c>
      <c r="FG135">
        <v>9999</v>
      </c>
      <c r="FH135">
        <v>588.1</v>
      </c>
      <c r="FI135">
        <v>9999</v>
      </c>
      <c r="FJ135">
        <v>1.8629500000000001</v>
      </c>
      <c r="FK135">
        <v>1.8678600000000001</v>
      </c>
      <c r="FL135">
        <v>1.86768</v>
      </c>
      <c r="FM135">
        <v>1.86877</v>
      </c>
      <c r="FN135">
        <v>1.8696600000000001</v>
      </c>
      <c r="FO135">
        <v>1.8656900000000001</v>
      </c>
      <c r="FP135">
        <v>1.86676</v>
      </c>
      <c r="FQ135">
        <v>1.8681300000000001</v>
      </c>
      <c r="FR135">
        <v>5</v>
      </c>
      <c r="FS135">
        <v>0</v>
      </c>
      <c r="FT135">
        <v>0</v>
      </c>
      <c r="FU135">
        <v>0</v>
      </c>
      <c r="FV135" t="s">
        <v>355</v>
      </c>
      <c r="FW135" t="s">
        <v>356</v>
      </c>
      <c r="FX135" t="s">
        <v>357</v>
      </c>
      <c r="FY135" t="s">
        <v>357</v>
      </c>
      <c r="FZ135" t="s">
        <v>357</v>
      </c>
      <c r="GA135" t="s">
        <v>357</v>
      </c>
      <c r="GB135">
        <v>0</v>
      </c>
      <c r="GC135">
        <v>100</v>
      </c>
      <c r="GD135">
        <v>100</v>
      </c>
      <c r="GE135">
        <v>8.82</v>
      </c>
      <c r="GF135">
        <v>0.33839999999999998</v>
      </c>
      <c r="GG135">
        <v>5.5070148606051301</v>
      </c>
      <c r="GH135">
        <v>9.7577496247143302E-3</v>
      </c>
      <c r="GI135">
        <v>-4.8616792591943903E-7</v>
      </c>
      <c r="GJ135">
        <v>-4.7315034107036002E-11</v>
      </c>
      <c r="GK135">
        <v>-4.7501356017567997E-2</v>
      </c>
      <c r="GL135">
        <v>-2.7595818264672001E-2</v>
      </c>
      <c r="GM135">
        <v>2.4275452786486698E-3</v>
      </c>
      <c r="GN135">
        <v>-1.8891823597295299E-5</v>
      </c>
      <c r="GO135">
        <v>-2</v>
      </c>
      <c r="GP135">
        <v>2105</v>
      </c>
      <c r="GQ135">
        <v>1</v>
      </c>
      <c r="GR135">
        <v>22</v>
      </c>
      <c r="GS135">
        <v>75.3</v>
      </c>
      <c r="GT135">
        <v>75.2</v>
      </c>
      <c r="GU135">
        <v>1.11572</v>
      </c>
      <c r="GV135">
        <v>2.6122999999999998</v>
      </c>
      <c r="GW135">
        <v>2.2485400000000002</v>
      </c>
      <c r="GX135">
        <v>2.7990699999999999</v>
      </c>
      <c r="GY135">
        <v>1.9958499999999999</v>
      </c>
      <c r="GZ135">
        <v>2.4035600000000001</v>
      </c>
      <c r="HA135">
        <v>33.6479</v>
      </c>
      <c r="HB135">
        <v>15.340400000000001</v>
      </c>
      <c r="HC135">
        <v>18</v>
      </c>
      <c r="HD135">
        <v>497.65800000000002</v>
      </c>
      <c r="HE135">
        <v>601.71900000000005</v>
      </c>
      <c r="HF135">
        <v>20.099900000000002</v>
      </c>
      <c r="HG135">
        <v>25.432400000000001</v>
      </c>
      <c r="HH135">
        <v>29.9999</v>
      </c>
      <c r="HI135">
        <v>25.335100000000001</v>
      </c>
      <c r="HJ135">
        <v>25.269600000000001</v>
      </c>
      <c r="HK135">
        <v>22.362200000000001</v>
      </c>
      <c r="HL135">
        <v>23.139299999999999</v>
      </c>
      <c r="HM135">
        <v>54.492800000000003</v>
      </c>
      <c r="HN135">
        <v>20.092600000000001</v>
      </c>
      <c r="HO135">
        <v>312.44499999999999</v>
      </c>
      <c r="HP135">
        <v>22.1418</v>
      </c>
      <c r="HQ135">
        <v>102.54</v>
      </c>
      <c r="HR135">
        <v>103.303</v>
      </c>
    </row>
    <row r="136" spans="1:226" x14ac:dyDescent="0.2">
      <c r="A136">
        <v>231</v>
      </c>
      <c r="B136">
        <v>1657556146.0999999</v>
      </c>
      <c r="C136">
        <v>3051</v>
      </c>
      <c r="D136" t="s">
        <v>598</v>
      </c>
      <c r="E136" t="s">
        <v>599</v>
      </c>
      <c r="F136">
        <v>5</v>
      </c>
      <c r="G136" t="s">
        <v>1429</v>
      </c>
      <c r="H136" t="s">
        <v>351</v>
      </c>
      <c r="I136">
        <v>1657556138.2964301</v>
      </c>
      <c r="J136">
        <f t="shared" si="68"/>
        <v>1.6201966352625704E-3</v>
      </c>
      <c r="K136">
        <f t="shared" si="69"/>
        <v>1.6201966352625703</v>
      </c>
      <c r="L136">
        <f t="shared" si="70"/>
        <v>2.5578470490126226</v>
      </c>
      <c r="M136">
        <f t="shared" si="71"/>
        <v>364.63557142857098</v>
      </c>
      <c r="N136">
        <f t="shared" si="72"/>
        <v>281.41102890493949</v>
      </c>
      <c r="O136">
        <f t="shared" si="73"/>
        <v>19.138087045111114</v>
      </c>
      <c r="P136">
        <f t="shared" si="74"/>
        <v>24.797987956972122</v>
      </c>
      <c r="Q136">
        <f t="shared" si="75"/>
        <v>5.9749269608965365E-2</v>
      </c>
      <c r="R136">
        <f t="shared" si="76"/>
        <v>3.2813791305414455</v>
      </c>
      <c r="S136">
        <f t="shared" si="77"/>
        <v>5.9151381663846508E-2</v>
      </c>
      <c r="T136">
        <f t="shared" si="78"/>
        <v>3.7022832683992264E-2</v>
      </c>
      <c r="U136">
        <f t="shared" si="79"/>
        <v>321.51670971428592</v>
      </c>
      <c r="V136">
        <f t="shared" si="80"/>
        <v>25.828157406455929</v>
      </c>
      <c r="W136">
        <f t="shared" si="81"/>
        <v>25.828157406455929</v>
      </c>
      <c r="X136">
        <f t="shared" si="82"/>
        <v>3.3400992992544603</v>
      </c>
      <c r="Y136">
        <f t="shared" si="83"/>
        <v>50.038126937200097</v>
      </c>
      <c r="Z136">
        <f t="shared" si="84"/>
        <v>1.5442173513403448</v>
      </c>
      <c r="AA136">
        <f t="shared" si="85"/>
        <v>3.0860814460109607</v>
      </c>
      <c r="AB136">
        <f t="shared" si="86"/>
        <v>1.7958819479141155</v>
      </c>
      <c r="AC136">
        <f t="shared" si="87"/>
        <v>-71.450671615079358</v>
      </c>
      <c r="AD136">
        <f t="shared" si="88"/>
        <v>-234.99401236212375</v>
      </c>
      <c r="AE136">
        <f t="shared" si="89"/>
        <v>-15.173273034211729</v>
      </c>
      <c r="AF136">
        <f t="shared" si="90"/>
        <v>-0.10124729712890712</v>
      </c>
      <c r="AG136">
        <f t="shared" si="91"/>
        <v>-45.950279410680373</v>
      </c>
      <c r="AH136">
        <f t="shared" si="92"/>
        <v>1.6439188943020449</v>
      </c>
      <c r="AI136">
        <f t="shared" si="93"/>
        <v>2.5578470490126226</v>
      </c>
      <c r="AJ136">
        <v>338.75139139985498</v>
      </c>
      <c r="AK136">
        <v>349.60803030302998</v>
      </c>
      <c r="AL136">
        <v>-3.3011725470346698</v>
      </c>
      <c r="AM136">
        <v>64.999593259827606</v>
      </c>
      <c r="AN136">
        <f t="shared" si="94"/>
        <v>1.6201966352625703</v>
      </c>
      <c r="AO136">
        <v>22.141975474418398</v>
      </c>
      <c r="AP136">
        <v>22.705664848484801</v>
      </c>
      <c r="AQ136">
        <v>-7.2619484678927706E-5</v>
      </c>
      <c r="AR136">
        <v>77.476984529255304</v>
      </c>
      <c r="AS136">
        <v>0</v>
      </c>
      <c r="AT136">
        <v>0</v>
      </c>
      <c r="AU136">
        <f t="shared" si="95"/>
        <v>1</v>
      </c>
      <c r="AV136">
        <f t="shared" si="96"/>
        <v>0</v>
      </c>
      <c r="AW136">
        <f t="shared" si="97"/>
        <v>36262.085871413306</v>
      </c>
      <c r="AX136">
        <f t="shared" si="98"/>
        <v>2000.0039285714299</v>
      </c>
      <c r="AY136">
        <f t="shared" si="99"/>
        <v>1681.2033428571442</v>
      </c>
      <c r="AZ136">
        <f t="shared" si="100"/>
        <v>0.84060002024996028</v>
      </c>
      <c r="BA136">
        <f t="shared" si="101"/>
        <v>0.16075803908242323</v>
      </c>
      <c r="BB136">
        <v>1.7789999999999999</v>
      </c>
      <c r="BC136">
        <v>0.5</v>
      </c>
      <c r="BD136" t="s">
        <v>352</v>
      </c>
      <c r="BE136">
        <v>2</v>
      </c>
      <c r="BF136" t="b">
        <v>1</v>
      </c>
      <c r="BG136">
        <v>1657556138.2964301</v>
      </c>
      <c r="BH136">
        <v>364.63557142857098</v>
      </c>
      <c r="BI136">
        <v>348.49964285714299</v>
      </c>
      <c r="BJ136">
        <v>22.7065428571429</v>
      </c>
      <c r="BK136">
        <v>22.134914285714299</v>
      </c>
      <c r="BL136">
        <v>355.72135714285702</v>
      </c>
      <c r="BM136">
        <v>22.3681607142857</v>
      </c>
      <c r="BN136">
        <v>499.99700000000001</v>
      </c>
      <c r="BO136">
        <v>67.970346428571403</v>
      </c>
      <c r="BP136">
        <v>3.72477285714286E-2</v>
      </c>
      <c r="BQ136">
        <v>24.4998</v>
      </c>
      <c r="BR136">
        <v>24.971499999999999</v>
      </c>
      <c r="BS136">
        <v>999.9</v>
      </c>
      <c r="BT136">
        <v>0</v>
      </c>
      <c r="BU136">
        <v>0</v>
      </c>
      <c r="BV136">
        <v>10005.535714285699</v>
      </c>
      <c r="BW136">
        <v>0</v>
      </c>
      <c r="BX136">
        <v>1507.74821428571</v>
      </c>
      <c r="BY136">
        <v>16.135942857142901</v>
      </c>
      <c r="BZ136">
        <v>373.10764285714299</v>
      </c>
      <c r="CA136">
        <v>356.38832142857098</v>
      </c>
      <c r="CB136">
        <v>0.571630107142857</v>
      </c>
      <c r="CC136">
        <v>348.49964285714299</v>
      </c>
      <c r="CD136">
        <v>22.134914285714299</v>
      </c>
      <c r="CE136">
        <v>1.5433717857142899</v>
      </c>
      <c r="CF136">
        <v>1.50451714285714</v>
      </c>
      <c r="CG136">
        <v>13.4047464285714</v>
      </c>
      <c r="CH136">
        <v>13.014157142857099</v>
      </c>
      <c r="CI136">
        <v>2000.0039285714299</v>
      </c>
      <c r="CJ136">
        <v>0.97999796428571395</v>
      </c>
      <c r="CK136">
        <v>2.00021714285714E-2</v>
      </c>
      <c r="CL136">
        <v>0</v>
      </c>
      <c r="CM136">
        <v>2.35823214285714</v>
      </c>
      <c r="CN136">
        <v>0</v>
      </c>
      <c r="CO136">
        <v>4247.9735714285698</v>
      </c>
      <c r="CP136">
        <v>17300.178571428602</v>
      </c>
      <c r="CQ136">
        <v>37.311999999999998</v>
      </c>
      <c r="CR136">
        <v>38.186999999999998</v>
      </c>
      <c r="CS136">
        <v>37</v>
      </c>
      <c r="CT136">
        <v>36.741</v>
      </c>
      <c r="CU136">
        <v>36.811999999999998</v>
      </c>
      <c r="CV136">
        <v>1960.0025000000001</v>
      </c>
      <c r="CW136">
        <v>40.001428571428598</v>
      </c>
      <c r="CX136">
        <v>0</v>
      </c>
      <c r="CY136">
        <v>1657556118.3</v>
      </c>
      <c r="CZ136">
        <v>0</v>
      </c>
      <c r="DA136">
        <v>1657551629</v>
      </c>
      <c r="DB136" t="s">
        <v>353</v>
      </c>
      <c r="DC136">
        <v>1657551626.5</v>
      </c>
      <c r="DD136">
        <v>1657551629</v>
      </c>
      <c r="DE136">
        <v>1</v>
      </c>
      <c r="DF136">
        <v>0.40300000000000002</v>
      </c>
      <c r="DG136">
        <v>8.9999999999999993E-3</v>
      </c>
      <c r="DH136">
        <v>9.41</v>
      </c>
      <c r="DI136">
        <v>8.6999999999999994E-2</v>
      </c>
      <c r="DJ136">
        <v>417</v>
      </c>
      <c r="DK136">
        <v>17</v>
      </c>
      <c r="DL136">
        <v>1.61</v>
      </c>
      <c r="DM136">
        <v>0.59</v>
      </c>
      <c r="DN136">
        <v>15.539987804878001</v>
      </c>
      <c r="DO136">
        <v>11.8192886313106</v>
      </c>
      <c r="DP136">
        <v>1.2114735754434001</v>
      </c>
      <c r="DQ136">
        <v>0</v>
      </c>
      <c r="DR136">
        <v>0.57864470731707296</v>
      </c>
      <c r="DS136">
        <v>-0.118261931874743</v>
      </c>
      <c r="DT136">
        <v>1.40122474690482E-2</v>
      </c>
      <c r="DU136">
        <v>0</v>
      </c>
      <c r="DV136">
        <v>0</v>
      </c>
      <c r="DW136">
        <v>2</v>
      </c>
      <c r="DX136" t="s">
        <v>358</v>
      </c>
      <c r="DY136">
        <v>2.9748299999999999</v>
      </c>
      <c r="DZ136">
        <v>2.6911999999999998</v>
      </c>
      <c r="EA136">
        <v>5.7770000000000002E-2</v>
      </c>
      <c r="EB136">
        <v>5.6657699999999998E-2</v>
      </c>
      <c r="EC136">
        <v>7.5967599999999996E-2</v>
      </c>
      <c r="ED136">
        <v>7.5264200000000003E-2</v>
      </c>
      <c r="EE136">
        <v>36786.699999999997</v>
      </c>
      <c r="EF136">
        <v>40253</v>
      </c>
      <c r="EG136">
        <v>35376.300000000003</v>
      </c>
      <c r="EH136">
        <v>38694.300000000003</v>
      </c>
      <c r="EI136">
        <v>46336.2</v>
      </c>
      <c r="EJ136">
        <v>51678.6</v>
      </c>
      <c r="EK136">
        <v>55262.9</v>
      </c>
      <c r="EL136">
        <v>62061.4</v>
      </c>
      <c r="EM136">
        <v>1.9985999999999999</v>
      </c>
      <c r="EN136">
        <v>2.1545999999999998</v>
      </c>
      <c r="EO136">
        <v>6.3777E-2</v>
      </c>
      <c r="EP136">
        <v>0</v>
      </c>
      <c r="EQ136">
        <v>23.945900000000002</v>
      </c>
      <c r="ER136">
        <v>999.9</v>
      </c>
      <c r="ES136">
        <v>50.201000000000001</v>
      </c>
      <c r="ET136">
        <v>28.268000000000001</v>
      </c>
      <c r="EU136">
        <v>28.469799999999999</v>
      </c>
      <c r="EV136">
        <v>50.698599999999999</v>
      </c>
      <c r="EW136">
        <v>38.337299999999999</v>
      </c>
      <c r="EX136">
        <v>2</v>
      </c>
      <c r="EY136">
        <v>-0.159024</v>
      </c>
      <c r="EZ136">
        <v>1.7665999999999999</v>
      </c>
      <c r="FA136">
        <v>20.140699999999999</v>
      </c>
      <c r="FB136">
        <v>5.20052</v>
      </c>
      <c r="FC136">
        <v>12.0052</v>
      </c>
      <c r="FD136">
        <v>4.976</v>
      </c>
      <c r="FE136">
        <v>3.2930000000000001</v>
      </c>
      <c r="FF136">
        <v>9999</v>
      </c>
      <c r="FG136">
        <v>9999</v>
      </c>
      <c r="FH136">
        <v>588.1</v>
      </c>
      <c r="FI136">
        <v>9999</v>
      </c>
      <c r="FJ136">
        <v>1.8629500000000001</v>
      </c>
      <c r="FK136">
        <v>1.8678600000000001</v>
      </c>
      <c r="FL136">
        <v>1.86768</v>
      </c>
      <c r="FM136">
        <v>1.8687400000000001</v>
      </c>
      <c r="FN136">
        <v>1.8696600000000001</v>
      </c>
      <c r="FO136">
        <v>1.8656900000000001</v>
      </c>
      <c r="FP136">
        <v>1.86676</v>
      </c>
      <c r="FQ136">
        <v>1.8681300000000001</v>
      </c>
      <c r="FR136">
        <v>5</v>
      </c>
      <c r="FS136">
        <v>0</v>
      </c>
      <c r="FT136">
        <v>0</v>
      </c>
      <c r="FU136">
        <v>0</v>
      </c>
      <c r="FV136" t="s">
        <v>355</v>
      </c>
      <c r="FW136" t="s">
        <v>356</v>
      </c>
      <c r="FX136" t="s">
        <v>357</v>
      </c>
      <c r="FY136" t="s">
        <v>357</v>
      </c>
      <c r="FZ136" t="s">
        <v>357</v>
      </c>
      <c r="GA136" t="s">
        <v>357</v>
      </c>
      <c r="GB136">
        <v>0</v>
      </c>
      <c r="GC136">
        <v>100</v>
      </c>
      <c r="GD136">
        <v>100</v>
      </c>
      <c r="GE136">
        <v>8.6850000000000005</v>
      </c>
      <c r="GF136">
        <v>0.33829999999999999</v>
      </c>
      <c r="GG136">
        <v>5.5070148606051301</v>
      </c>
      <c r="GH136">
        <v>9.7577496247143302E-3</v>
      </c>
      <c r="GI136">
        <v>-4.8616792591943903E-7</v>
      </c>
      <c r="GJ136">
        <v>-4.7315034107036002E-11</v>
      </c>
      <c r="GK136">
        <v>-4.7501356017567997E-2</v>
      </c>
      <c r="GL136">
        <v>-2.7595818264672001E-2</v>
      </c>
      <c r="GM136">
        <v>2.4275452786486698E-3</v>
      </c>
      <c r="GN136">
        <v>-1.8891823597295299E-5</v>
      </c>
      <c r="GO136">
        <v>-2</v>
      </c>
      <c r="GP136">
        <v>2105</v>
      </c>
      <c r="GQ136">
        <v>1</v>
      </c>
      <c r="GR136">
        <v>22</v>
      </c>
      <c r="GS136">
        <v>75.3</v>
      </c>
      <c r="GT136">
        <v>75.3</v>
      </c>
      <c r="GU136">
        <v>1.073</v>
      </c>
      <c r="GV136">
        <v>2.6232899999999999</v>
      </c>
      <c r="GW136">
        <v>2.2485400000000002</v>
      </c>
      <c r="GX136">
        <v>2.7990699999999999</v>
      </c>
      <c r="GY136">
        <v>1.9958499999999999</v>
      </c>
      <c r="GZ136">
        <v>2.3718300000000001</v>
      </c>
      <c r="HA136">
        <v>33.670499999999997</v>
      </c>
      <c r="HB136">
        <v>15.3316</v>
      </c>
      <c r="HC136">
        <v>18</v>
      </c>
      <c r="HD136">
        <v>497.37799999999999</v>
      </c>
      <c r="HE136">
        <v>601.54300000000001</v>
      </c>
      <c r="HF136">
        <v>20.1145</v>
      </c>
      <c r="HG136">
        <v>25.428100000000001</v>
      </c>
      <c r="HH136">
        <v>30</v>
      </c>
      <c r="HI136">
        <v>25.332999999999998</v>
      </c>
      <c r="HJ136">
        <v>25.267499999999998</v>
      </c>
      <c r="HK136">
        <v>21.514199999999999</v>
      </c>
      <c r="HL136">
        <v>23.139299999999999</v>
      </c>
      <c r="HM136">
        <v>54.492800000000003</v>
      </c>
      <c r="HN136">
        <v>20.113499999999998</v>
      </c>
      <c r="HO136">
        <v>298.97399999999999</v>
      </c>
      <c r="HP136">
        <v>22.1418</v>
      </c>
      <c r="HQ136">
        <v>102.54</v>
      </c>
      <c r="HR136">
        <v>103.304</v>
      </c>
    </row>
    <row r="137" spans="1:226" x14ac:dyDescent="0.2">
      <c r="A137">
        <v>232</v>
      </c>
      <c r="B137">
        <v>1657556151.0999999</v>
      </c>
      <c r="C137">
        <v>3056</v>
      </c>
      <c r="D137" t="s">
        <v>600</v>
      </c>
      <c r="E137" t="s">
        <v>601</v>
      </c>
      <c r="F137">
        <v>5</v>
      </c>
      <c r="G137" t="s">
        <v>1429</v>
      </c>
      <c r="H137" t="s">
        <v>351</v>
      </c>
      <c r="I137">
        <v>1657556143.58148</v>
      </c>
      <c r="J137">
        <f t="shared" si="68"/>
        <v>1.6130290486296535E-3</v>
      </c>
      <c r="K137">
        <f t="shared" si="69"/>
        <v>1.6130290486296535</v>
      </c>
      <c r="L137">
        <f t="shared" si="70"/>
        <v>2.1443939745443021</v>
      </c>
      <c r="M137">
        <f t="shared" si="71"/>
        <v>348.05662962962998</v>
      </c>
      <c r="N137">
        <f t="shared" si="72"/>
        <v>276.08961206023366</v>
      </c>
      <c r="O137">
        <f t="shared" si="73"/>
        <v>18.775817031785071</v>
      </c>
      <c r="P137">
        <f t="shared" si="74"/>
        <v>23.670023460353814</v>
      </c>
      <c r="Q137">
        <f t="shared" si="75"/>
        <v>5.9373291169991488E-2</v>
      </c>
      <c r="R137">
        <f t="shared" si="76"/>
        <v>3.278096702974703</v>
      </c>
      <c r="S137">
        <f t="shared" si="77"/>
        <v>5.8782279125944942E-2</v>
      </c>
      <c r="T137">
        <f t="shared" si="78"/>
        <v>3.6791534138683635E-2</v>
      </c>
      <c r="U137">
        <f t="shared" si="79"/>
        <v>321.51488211111064</v>
      </c>
      <c r="V137">
        <f t="shared" si="80"/>
        <v>25.843841946594711</v>
      </c>
      <c r="W137">
        <f t="shared" si="81"/>
        <v>25.843841946594711</v>
      </c>
      <c r="X137">
        <f t="shared" si="82"/>
        <v>3.3432045197373661</v>
      </c>
      <c r="Y137">
        <f t="shared" si="83"/>
        <v>49.996707411852071</v>
      </c>
      <c r="Z137">
        <f t="shared" si="84"/>
        <v>1.544119007067202</v>
      </c>
      <c r="AA137">
        <f t="shared" si="85"/>
        <v>3.0884413934449566</v>
      </c>
      <c r="AB137">
        <f t="shared" si="86"/>
        <v>1.7990855126701641</v>
      </c>
      <c r="AC137">
        <f t="shared" si="87"/>
        <v>-71.13458104456771</v>
      </c>
      <c r="AD137">
        <f t="shared" si="88"/>
        <v>-235.2733062945579</v>
      </c>
      <c r="AE137">
        <f t="shared" si="89"/>
        <v>-15.208695608996868</v>
      </c>
      <c r="AF137">
        <f t="shared" si="90"/>
        <v>-0.10170083701186172</v>
      </c>
      <c r="AG137">
        <f t="shared" si="91"/>
        <v>-48.123070446431285</v>
      </c>
      <c r="AH137">
        <f t="shared" si="92"/>
        <v>1.6178086926197921</v>
      </c>
      <c r="AI137">
        <f t="shared" si="93"/>
        <v>2.1443939745443021</v>
      </c>
      <c r="AJ137">
        <v>321.81168108366802</v>
      </c>
      <c r="AK137">
        <v>332.90407878787897</v>
      </c>
      <c r="AL137">
        <v>-3.3251308398155301</v>
      </c>
      <c r="AM137">
        <v>64.999593259827606</v>
      </c>
      <c r="AN137">
        <f t="shared" si="94"/>
        <v>1.6130290486296535</v>
      </c>
      <c r="AO137">
        <v>22.150973275966301</v>
      </c>
      <c r="AP137">
        <v>22.712228484848499</v>
      </c>
      <c r="AQ137">
        <v>-8.0672182926385901E-5</v>
      </c>
      <c r="AR137">
        <v>77.476984529255304</v>
      </c>
      <c r="AS137">
        <v>0</v>
      </c>
      <c r="AT137">
        <v>0</v>
      </c>
      <c r="AU137">
        <f t="shared" si="95"/>
        <v>1</v>
      </c>
      <c r="AV137">
        <f t="shared" si="96"/>
        <v>0</v>
      </c>
      <c r="AW137">
        <f t="shared" si="97"/>
        <v>36213.467199492319</v>
      </c>
      <c r="AX137">
        <f t="shared" si="98"/>
        <v>1999.99259259259</v>
      </c>
      <c r="AY137">
        <f t="shared" si="99"/>
        <v>1681.1938111111087</v>
      </c>
      <c r="AZ137">
        <f t="shared" si="100"/>
        <v>0.84060001888895874</v>
      </c>
      <c r="BA137">
        <f t="shared" si="101"/>
        <v>0.16075803645569056</v>
      </c>
      <c r="BB137">
        <v>1.7789999999999999</v>
      </c>
      <c r="BC137">
        <v>0.5</v>
      </c>
      <c r="BD137" t="s">
        <v>352</v>
      </c>
      <c r="BE137">
        <v>2</v>
      </c>
      <c r="BF137" t="b">
        <v>1</v>
      </c>
      <c r="BG137">
        <v>1657556143.58148</v>
      </c>
      <c r="BH137">
        <v>348.05662962962998</v>
      </c>
      <c r="BI137">
        <v>331.133851851852</v>
      </c>
      <c r="BJ137">
        <v>22.7055481481482</v>
      </c>
      <c r="BK137">
        <v>22.142970370370399</v>
      </c>
      <c r="BL137">
        <v>339.296777777778</v>
      </c>
      <c r="BM137">
        <v>22.367207407407399</v>
      </c>
      <c r="BN137">
        <v>499.97233333333298</v>
      </c>
      <c r="BO137">
        <v>67.968877777777806</v>
      </c>
      <c r="BP137">
        <v>3.7364440740740697E-2</v>
      </c>
      <c r="BQ137">
        <v>24.512574074074099</v>
      </c>
      <c r="BR137">
        <v>24.984722222222199</v>
      </c>
      <c r="BS137">
        <v>999.9</v>
      </c>
      <c r="BT137">
        <v>0</v>
      </c>
      <c r="BU137">
        <v>0</v>
      </c>
      <c r="BV137">
        <v>9992.2222222222208</v>
      </c>
      <c r="BW137">
        <v>0</v>
      </c>
      <c r="BX137">
        <v>1508.05555555556</v>
      </c>
      <c r="BY137">
        <v>16.922737037036999</v>
      </c>
      <c r="BZ137">
        <v>356.14311111111101</v>
      </c>
      <c r="CA137">
        <v>338.63229629629598</v>
      </c>
      <c r="CB137">
        <v>0.56256414814814804</v>
      </c>
      <c r="CC137">
        <v>331.133851851852</v>
      </c>
      <c r="CD137">
        <v>22.142970370370399</v>
      </c>
      <c r="CE137">
        <v>1.54326962962963</v>
      </c>
      <c r="CF137">
        <v>1.50503259259259</v>
      </c>
      <c r="CG137">
        <v>13.4037333333333</v>
      </c>
      <c r="CH137">
        <v>13.019392592592601</v>
      </c>
      <c r="CI137">
        <v>1999.99259259259</v>
      </c>
      <c r="CJ137">
        <v>0.97999800000000004</v>
      </c>
      <c r="CK137">
        <v>2.00021333333333E-2</v>
      </c>
      <c r="CL137">
        <v>0</v>
      </c>
      <c r="CM137">
        <v>2.3302777777777801</v>
      </c>
      <c r="CN137">
        <v>0</v>
      </c>
      <c r="CO137">
        <v>4242.6481481481496</v>
      </c>
      <c r="CP137">
        <v>17300.081481481498</v>
      </c>
      <c r="CQ137">
        <v>37.311999999999998</v>
      </c>
      <c r="CR137">
        <v>38.186999999999998</v>
      </c>
      <c r="CS137">
        <v>36.995333333333299</v>
      </c>
      <c r="CT137">
        <v>36.735999999999997</v>
      </c>
      <c r="CU137">
        <v>36.811999999999998</v>
      </c>
      <c r="CV137">
        <v>1959.9914814814799</v>
      </c>
      <c r="CW137">
        <v>40.001111111111101</v>
      </c>
      <c r="CX137">
        <v>0</v>
      </c>
      <c r="CY137">
        <v>1657556123.0999999</v>
      </c>
      <c r="CZ137">
        <v>0</v>
      </c>
      <c r="DA137">
        <v>1657551629</v>
      </c>
      <c r="DB137" t="s">
        <v>353</v>
      </c>
      <c r="DC137">
        <v>1657551626.5</v>
      </c>
      <c r="DD137">
        <v>1657551629</v>
      </c>
      <c r="DE137">
        <v>1</v>
      </c>
      <c r="DF137">
        <v>0.40300000000000002</v>
      </c>
      <c r="DG137">
        <v>8.9999999999999993E-3</v>
      </c>
      <c r="DH137">
        <v>9.41</v>
      </c>
      <c r="DI137">
        <v>8.6999999999999994E-2</v>
      </c>
      <c r="DJ137">
        <v>417</v>
      </c>
      <c r="DK137">
        <v>17</v>
      </c>
      <c r="DL137">
        <v>1.61</v>
      </c>
      <c r="DM137">
        <v>0.59</v>
      </c>
      <c r="DN137">
        <v>16.269802439024399</v>
      </c>
      <c r="DO137">
        <v>9.1305365853658795</v>
      </c>
      <c r="DP137">
        <v>0.98074094824017</v>
      </c>
      <c r="DQ137">
        <v>0</v>
      </c>
      <c r="DR137">
        <v>0.56967243902439002</v>
      </c>
      <c r="DS137">
        <v>-0.116821212543555</v>
      </c>
      <c r="DT137">
        <v>1.21015185824912E-2</v>
      </c>
      <c r="DU137">
        <v>0</v>
      </c>
      <c r="DV137">
        <v>0</v>
      </c>
      <c r="DW137">
        <v>2</v>
      </c>
      <c r="DX137" t="s">
        <v>358</v>
      </c>
      <c r="DY137">
        <v>2.9746600000000001</v>
      </c>
      <c r="DZ137">
        <v>2.69143</v>
      </c>
      <c r="EA137">
        <v>5.5488999999999997E-2</v>
      </c>
      <c r="EB137">
        <v>5.4361E-2</v>
      </c>
      <c r="EC137">
        <v>7.5974799999999995E-2</v>
      </c>
      <c r="ED137">
        <v>7.52829E-2</v>
      </c>
      <c r="EE137">
        <v>36875.599999999999</v>
      </c>
      <c r="EF137">
        <v>40351</v>
      </c>
      <c r="EG137">
        <v>35376.199999999997</v>
      </c>
      <c r="EH137">
        <v>38694.400000000001</v>
      </c>
      <c r="EI137">
        <v>46335.4</v>
      </c>
      <c r="EJ137">
        <v>51676.6</v>
      </c>
      <c r="EK137">
        <v>55262.5</v>
      </c>
      <c r="EL137">
        <v>62060.3</v>
      </c>
      <c r="EM137">
        <v>1.9996</v>
      </c>
      <c r="EN137">
        <v>2.1537999999999999</v>
      </c>
      <c r="EO137">
        <v>6.4521999999999996E-2</v>
      </c>
      <c r="EP137">
        <v>0</v>
      </c>
      <c r="EQ137">
        <v>23.945900000000002</v>
      </c>
      <c r="ER137">
        <v>999.9</v>
      </c>
      <c r="ES137">
        <v>50.152999999999999</v>
      </c>
      <c r="ET137">
        <v>28.288</v>
      </c>
      <c r="EU137">
        <v>28.473500000000001</v>
      </c>
      <c r="EV137">
        <v>50.9786</v>
      </c>
      <c r="EW137">
        <v>38.357399999999998</v>
      </c>
      <c r="EX137">
        <v>2</v>
      </c>
      <c r="EY137">
        <v>-0.15912599999999999</v>
      </c>
      <c r="EZ137">
        <v>1.8011999999999999</v>
      </c>
      <c r="FA137">
        <v>20.140499999999999</v>
      </c>
      <c r="FB137">
        <v>5.1993200000000002</v>
      </c>
      <c r="FC137">
        <v>12.0076</v>
      </c>
      <c r="FD137">
        <v>4.9756</v>
      </c>
      <c r="FE137">
        <v>3.2930000000000001</v>
      </c>
      <c r="FF137">
        <v>9999</v>
      </c>
      <c r="FG137">
        <v>9999</v>
      </c>
      <c r="FH137">
        <v>588.1</v>
      </c>
      <c r="FI137">
        <v>9999</v>
      </c>
      <c r="FJ137">
        <v>1.8629500000000001</v>
      </c>
      <c r="FK137">
        <v>1.8678600000000001</v>
      </c>
      <c r="FL137">
        <v>1.86768</v>
      </c>
      <c r="FM137">
        <v>1.8687400000000001</v>
      </c>
      <c r="FN137">
        <v>1.8696600000000001</v>
      </c>
      <c r="FO137">
        <v>1.8656900000000001</v>
      </c>
      <c r="FP137">
        <v>1.86676</v>
      </c>
      <c r="FQ137">
        <v>1.8681300000000001</v>
      </c>
      <c r="FR137">
        <v>5</v>
      </c>
      <c r="FS137">
        <v>0</v>
      </c>
      <c r="FT137">
        <v>0</v>
      </c>
      <c r="FU137">
        <v>0</v>
      </c>
      <c r="FV137" t="s">
        <v>355</v>
      </c>
      <c r="FW137" t="s">
        <v>356</v>
      </c>
      <c r="FX137" t="s">
        <v>357</v>
      </c>
      <c r="FY137" t="s">
        <v>357</v>
      </c>
      <c r="FZ137" t="s">
        <v>357</v>
      </c>
      <c r="GA137" t="s">
        <v>357</v>
      </c>
      <c r="GB137">
        <v>0</v>
      </c>
      <c r="GC137">
        <v>100</v>
      </c>
      <c r="GD137">
        <v>100</v>
      </c>
      <c r="GE137">
        <v>8.5329999999999995</v>
      </c>
      <c r="GF137">
        <v>0.33860000000000001</v>
      </c>
      <c r="GG137">
        <v>5.5070148606051301</v>
      </c>
      <c r="GH137">
        <v>9.7577496247143302E-3</v>
      </c>
      <c r="GI137">
        <v>-4.8616792591943903E-7</v>
      </c>
      <c r="GJ137">
        <v>-4.7315034107036002E-11</v>
      </c>
      <c r="GK137">
        <v>-4.7501356017567997E-2</v>
      </c>
      <c r="GL137">
        <v>-2.7595818264672001E-2</v>
      </c>
      <c r="GM137">
        <v>2.4275452786486698E-3</v>
      </c>
      <c r="GN137">
        <v>-1.8891823597295299E-5</v>
      </c>
      <c r="GO137">
        <v>-2</v>
      </c>
      <c r="GP137">
        <v>2105</v>
      </c>
      <c r="GQ137">
        <v>1</v>
      </c>
      <c r="GR137">
        <v>22</v>
      </c>
      <c r="GS137">
        <v>75.400000000000006</v>
      </c>
      <c r="GT137">
        <v>75.400000000000006</v>
      </c>
      <c r="GU137">
        <v>1.03027</v>
      </c>
      <c r="GV137">
        <v>2.6196299999999999</v>
      </c>
      <c r="GW137">
        <v>2.2485400000000002</v>
      </c>
      <c r="GX137">
        <v>2.7990699999999999</v>
      </c>
      <c r="GY137">
        <v>1.9958499999999999</v>
      </c>
      <c r="GZ137">
        <v>2.3767100000000001</v>
      </c>
      <c r="HA137">
        <v>33.670499999999997</v>
      </c>
      <c r="HB137">
        <v>15.3316</v>
      </c>
      <c r="HC137">
        <v>18</v>
      </c>
      <c r="HD137">
        <v>498.01</v>
      </c>
      <c r="HE137">
        <v>600.93600000000004</v>
      </c>
      <c r="HF137">
        <v>20.129200000000001</v>
      </c>
      <c r="HG137">
        <v>25.425999999999998</v>
      </c>
      <c r="HH137">
        <v>30</v>
      </c>
      <c r="HI137">
        <v>25.3309</v>
      </c>
      <c r="HJ137">
        <v>25.267099999999999</v>
      </c>
      <c r="HK137">
        <v>20.635400000000001</v>
      </c>
      <c r="HL137">
        <v>23.139299999999999</v>
      </c>
      <c r="HM137">
        <v>54.492800000000003</v>
      </c>
      <c r="HN137">
        <v>20.124199999999998</v>
      </c>
      <c r="HO137">
        <v>285.55500000000001</v>
      </c>
      <c r="HP137">
        <v>22.1418</v>
      </c>
      <c r="HQ137">
        <v>102.54</v>
      </c>
      <c r="HR137">
        <v>103.303</v>
      </c>
    </row>
    <row r="138" spans="1:226" x14ac:dyDescent="0.2">
      <c r="A138">
        <v>233</v>
      </c>
      <c r="B138">
        <v>1657556156.0999999</v>
      </c>
      <c r="C138">
        <v>3061</v>
      </c>
      <c r="D138" t="s">
        <v>602</v>
      </c>
      <c r="E138" t="s">
        <v>603</v>
      </c>
      <c r="F138">
        <v>5</v>
      </c>
      <c r="G138" t="s">
        <v>1429</v>
      </c>
      <c r="H138" t="s">
        <v>351</v>
      </c>
      <c r="I138">
        <v>1657556148.2964301</v>
      </c>
      <c r="J138">
        <f t="shared" si="68"/>
        <v>1.5802810515823003E-3</v>
      </c>
      <c r="K138">
        <f t="shared" si="69"/>
        <v>1.5802810515823003</v>
      </c>
      <c r="L138">
        <f t="shared" si="70"/>
        <v>2.1260766614889133</v>
      </c>
      <c r="M138">
        <f t="shared" si="71"/>
        <v>332.83503571428599</v>
      </c>
      <c r="N138">
        <f t="shared" si="72"/>
        <v>260.71482644522035</v>
      </c>
      <c r="O138">
        <f t="shared" si="73"/>
        <v>17.730044891535353</v>
      </c>
      <c r="P138">
        <f t="shared" si="74"/>
        <v>22.634616546941874</v>
      </c>
      <c r="Q138">
        <f t="shared" si="75"/>
        <v>5.8056536913431531E-2</v>
      </c>
      <c r="R138">
        <f t="shared" si="76"/>
        <v>3.2790910858363844</v>
      </c>
      <c r="S138">
        <f t="shared" si="77"/>
        <v>5.7491483569393355E-2</v>
      </c>
      <c r="T138">
        <f t="shared" si="78"/>
        <v>3.5982486572899965E-2</v>
      </c>
      <c r="U138">
        <f t="shared" si="79"/>
        <v>321.51600503571382</v>
      </c>
      <c r="V138">
        <f t="shared" si="80"/>
        <v>25.859014602013406</v>
      </c>
      <c r="W138">
        <f t="shared" si="81"/>
        <v>25.859014602013406</v>
      </c>
      <c r="X138">
        <f t="shared" si="82"/>
        <v>3.346210796628375</v>
      </c>
      <c r="Y138">
        <f t="shared" si="83"/>
        <v>49.973812374443874</v>
      </c>
      <c r="Z138">
        <f t="shared" si="84"/>
        <v>1.54413943831883</v>
      </c>
      <c r="AA138">
        <f t="shared" si="85"/>
        <v>3.0898972180647317</v>
      </c>
      <c r="AB138">
        <f t="shared" si="86"/>
        <v>1.8020713583095449</v>
      </c>
      <c r="AC138">
        <f t="shared" si="87"/>
        <v>-69.690394374779444</v>
      </c>
      <c r="AD138">
        <f t="shared" si="88"/>
        <v>-236.63460750865104</v>
      </c>
      <c r="AE138">
        <f t="shared" si="89"/>
        <v>-15.293829012480105</v>
      </c>
      <c r="AF138">
        <f t="shared" si="90"/>
        <v>-0.10282586019675932</v>
      </c>
      <c r="AG138">
        <f t="shared" si="91"/>
        <v>-48.673580726549339</v>
      </c>
      <c r="AH138">
        <f t="shared" si="92"/>
        <v>1.6254944764758481</v>
      </c>
      <c r="AI138">
        <f t="shared" si="93"/>
        <v>2.1260766614889133</v>
      </c>
      <c r="AJ138">
        <v>305.619518019861</v>
      </c>
      <c r="AK138">
        <v>316.43626060605999</v>
      </c>
      <c r="AL138">
        <v>-3.2463369830718598</v>
      </c>
      <c r="AM138">
        <v>64.999593259827606</v>
      </c>
      <c r="AN138">
        <f t="shared" si="94"/>
        <v>1.5802810515823003</v>
      </c>
      <c r="AO138">
        <v>22.148137856704899</v>
      </c>
      <c r="AP138">
        <v>22.696895757575799</v>
      </c>
      <c r="AQ138">
        <v>1.7552303910311001E-4</v>
      </c>
      <c r="AR138">
        <v>77.476984529255304</v>
      </c>
      <c r="AS138">
        <v>0</v>
      </c>
      <c r="AT138">
        <v>0</v>
      </c>
      <c r="AU138">
        <f t="shared" si="95"/>
        <v>1</v>
      </c>
      <c r="AV138">
        <f t="shared" si="96"/>
        <v>0</v>
      </c>
      <c r="AW138">
        <f t="shared" si="97"/>
        <v>36226.73984380543</v>
      </c>
      <c r="AX138">
        <f t="shared" si="98"/>
        <v>1999.9996428571401</v>
      </c>
      <c r="AY138">
        <f t="shared" si="99"/>
        <v>1681.1997321428548</v>
      </c>
      <c r="AZ138">
        <f t="shared" si="100"/>
        <v>0.84060001617857427</v>
      </c>
      <c r="BA138">
        <f t="shared" si="101"/>
        <v>0.16075803122464843</v>
      </c>
      <c r="BB138">
        <v>1.7789999999999999</v>
      </c>
      <c r="BC138">
        <v>0.5</v>
      </c>
      <c r="BD138" t="s">
        <v>352</v>
      </c>
      <c r="BE138">
        <v>2</v>
      </c>
      <c r="BF138" t="b">
        <v>1</v>
      </c>
      <c r="BG138">
        <v>1657556148.2964301</v>
      </c>
      <c r="BH138">
        <v>332.83503571428599</v>
      </c>
      <c r="BI138">
        <v>315.70939285714297</v>
      </c>
      <c r="BJ138">
        <v>22.706092857142899</v>
      </c>
      <c r="BK138">
        <v>22.140871428571401</v>
      </c>
      <c r="BL138">
        <v>324.21728571428599</v>
      </c>
      <c r="BM138">
        <v>22.3677178571429</v>
      </c>
      <c r="BN138">
        <v>499.99771428571398</v>
      </c>
      <c r="BO138">
        <v>67.968142857142894</v>
      </c>
      <c r="BP138">
        <v>3.7367735714285699E-2</v>
      </c>
      <c r="BQ138">
        <v>24.52045</v>
      </c>
      <c r="BR138">
        <v>24.998628571428601</v>
      </c>
      <c r="BS138">
        <v>999.9</v>
      </c>
      <c r="BT138">
        <v>0</v>
      </c>
      <c r="BU138">
        <v>0</v>
      </c>
      <c r="BV138">
        <v>9996.4285714285706</v>
      </c>
      <c r="BW138">
        <v>0</v>
      </c>
      <c r="BX138">
        <v>1508.2153571428601</v>
      </c>
      <c r="BY138">
        <v>17.125664285714301</v>
      </c>
      <c r="BZ138">
        <v>340.568035714286</v>
      </c>
      <c r="CA138">
        <v>322.857928571429</v>
      </c>
      <c r="CB138">
        <v>0.56521167857142895</v>
      </c>
      <c r="CC138">
        <v>315.70939285714297</v>
      </c>
      <c r="CD138">
        <v>22.140871428571401</v>
      </c>
      <c r="CE138">
        <v>1.5432900000000001</v>
      </c>
      <c r="CF138">
        <v>1.5048735714285699</v>
      </c>
      <c r="CG138">
        <v>13.4039321428571</v>
      </c>
      <c r="CH138">
        <v>13.0177642857143</v>
      </c>
      <c r="CI138">
        <v>1999.9996428571401</v>
      </c>
      <c r="CJ138">
        <v>0.97999807142857198</v>
      </c>
      <c r="CK138">
        <v>2.0002057142857101E-2</v>
      </c>
      <c r="CL138">
        <v>0</v>
      </c>
      <c r="CM138">
        <v>2.2831000000000001</v>
      </c>
      <c r="CN138">
        <v>0</v>
      </c>
      <c r="CO138">
        <v>4237.70392857143</v>
      </c>
      <c r="CP138">
        <v>17300.157142857101</v>
      </c>
      <c r="CQ138">
        <v>37.311999999999998</v>
      </c>
      <c r="CR138">
        <v>38.186999999999998</v>
      </c>
      <c r="CS138">
        <v>36.993250000000003</v>
      </c>
      <c r="CT138">
        <v>36.734250000000003</v>
      </c>
      <c r="CU138">
        <v>36.811999999999998</v>
      </c>
      <c r="CV138">
        <v>1959.9985714285699</v>
      </c>
      <c r="CW138">
        <v>40.0010714285714</v>
      </c>
      <c r="CX138">
        <v>0</v>
      </c>
      <c r="CY138">
        <v>1657556127.9000001</v>
      </c>
      <c r="CZ138">
        <v>0</v>
      </c>
      <c r="DA138">
        <v>1657551629</v>
      </c>
      <c r="DB138" t="s">
        <v>353</v>
      </c>
      <c r="DC138">
        <v>1657551626.5</v>
      </c>
      <c r="DD138">
        <v>1657551629</v>
      </c>
      <c r="DE138">
        <v>1</v>
      </c>
      <c r="DF138">
        <v>0.40300000000000002</v>
      </c>
      <c r="DG138">
        <v>8.9999999999999993E-3</v>
      </c>
      <c r="DH138">
        <v>9.41</v>
      </c>
      <c r="DI138">
        <v>8.6999999999999994E-2</v>
      </c>
      <c r="DJ138">
        <v>417</v>
      </c>
      <c r="DK138">
        <v>17</v>
      </c>
      <c r="DL138">
        <v>1.61</v>
      </c>
      <c r="DM138">
        <v>0.59</v>
      </c>
      <c r="DN138">
        <v>16.955500000000001</v>
      </c>
      <c r="DO138">
        <v>3.12001254355404</v>
      </c>
      <c r="DP138">
        <v>0.44011781682059498</v>
      </c>
      <c r="DQ138">
        <v>0</v>
      </c>
      <c r="DR138">
        <v>0.566200268292683</v>
      </c>
      <c r="DS138">
        <v>9.5316376306620303E-3</v>
      </c>
      <c r="DT138">
        <v>1.2647031499814001E-2</v>
      </c>
      <c r="DU138">
        <v>1</v>
      </c>
      <c r="DV138">
        <v>1</v>
      </c>
      <c r="DW138">
        <v>2</v>
      </c>
      <c r="DX138" t="s">
        <v>354</v>
      </c>
      <c r="DY138">
        <v>2.9738600000000002</v>
      </c>
      <c r="DZ138">
        <v>2.69082</v>
      </c>
      <c r="EA138">
        <v>5.3162500000000001E-2</v>
      </c>
      <c r="EB138">
        <v>5.19202E-2</v>
      </c>
      <c r="EC138">
        <v>7.5933200000000006E-2</v>
      </c>
      <c r="ED138">
        <v>7.5140499999999999E-2</v>
      </c>
      <c r="EE138">
        <v>36966.5</v>
      </c>
      <c r="EF138">
        <v>40455.800000000003</v>
      </c>
      <c r="EG138">
        <v>35376.199999999997</v>
      </c>
      <c r="EH138">
        <v>38695</v>
      </c>
      <c r="EI138">
        <v>46337.8</v>
      </c>
      <c r="EJ138">
        <v>51685.3</v>
      </c>
      <c r="EK138">
        <v>55262.9</v>
      </c>
      <c r="EL138">
        <v>62061.3</v>
      </c>
      <c r="EM138">
        <v>1.9990000000000001</v>
      </c>
      <c r="EN138">
        <v>2.1537999999999999</v>
      </c>
      <c r="EO138">
        <v>6.7055199999999995E-2</v>
      </c>
      <c r="EP138">
        <v>0</v>
      </c>
      <c r="EQ138">
        <v>23.943899999999999</v>
      </c>
      <c r="ER138">
        <v>999.9</v>
      </c>
      <c r="ES138">
        <v>50.128</v>
      </c>
      <c r="ET138">
        <v>28.288</v>
      </c>
      <c r="EU138">
        <v>28.4605</v>
      </c>
      <c r="EV138">
        <v>50.898600000000002</v>
      </c>
      <c r="EW138">
        <v>38.369399999999999</v>
      </c>
      <c r="EX138">
        <v>2</v>
      </c>
      <c r="EY138">
        <v>-0.15191099999999999</v>
      </c>
      <c r="EZ138">
        <v>4.1212600000000004</v>
      </c>
      <c r="FA138">
        <v>20.0974</v>
      </c>
      <c r="FB138">
        <v>5.2017199999999999</v>
      </c>
      <c r="FC138">
        <v>12.008800000000001</v>
      </c>
      <c r="FD138">
        <v>4.976</v>
      </c>
      <c r="FE138">
        <v>3.2930000000000001</v>
      </c>
      <c r="FF138">
        <v>9999</v>
      </c>
      <c r="FG138">
        <v>9999</v>
      </c>
      <c r="FH138">
        <v>588.1</v>
      </c>
      <c r="FI138">
        <v>9999</v>
      </c>
      <c r="FJ138">
        <v>1.8629199999999999</v>
      </c>
      <c r="FK138">
        <v>1.8678300000000001</v>
      </c>
      <c r="FL138">
        <v>1.86765</v>
      </c>
      <c r="FM138">
        <v>1.8687400000000001</v>
      </c>
      <c r="FN138">
        <v>1.8696600000000001</v>
      </c>
      <c r="FO138">
        <v>1.8656900000000001</v>
      </c>
      <c r="FP138">
        <v>1.86676</v>
      </c>
      <c r="FQ138">
        <v>1.8681300000000001</v>
      </c>
      <c r="FR138">
        <v>5</v>
      </c>
      <c r="FS138">
        <v>0</v>
      </c>
      <c r="FT138">
        <v>0</v>
      </c>
      <c r="FU138">
        <v>0</v>
      </c>
      <c r="FV138" t="s">
        <v>355</v>
      </c>
      <c r="FW138" t="s">
        <v>356</v>
      </c>
      <c r="FX138" t="s">
        <v>357</v>
      </c>
      <c r="FY138" t="s">
        <v>357</v>
      </c>
      <c r="FZ138" t="s">
        <v>357</v>
      </c>
      <c r="GA138" t="s">
        <v>357</v>
      </c>
      <c r="GB138">
        <v>0</v>
      </c>
      <c r="GC138">
        <v>100</v>
      </c>
      <c r="GD138">
        <v>100</v>
      </c>
      <c r="GE138">
        <v>8.3819999999999997</v>
      </c>
      <c r="GF138">
        <v>0.3377</v>
      </c>
      <c r="GG138">
        <v>5.5070148606051301</v>
      </c>
      <c r="GH138">
        <v>9.7577496247143302E-3</v>
      </c>
      <c r="GI138">
        <v>-4.8616792591943903E-7</v>
      </c>
      <c r="GJ138">
        <v>-4.7315034107036002E-11</v>
      </c>
      <c r="GK138">
        <v>-4.7501356017567997E-2</v>
      </c>
      <c r="GL138">
        <v>-2.7595818264672001E-2</v>
      </c>
      <c r="GM138">
        <v>2.4275452786486698E-3</v>
      </c>
      <c r="GN138">
        <v>-1.8891823597295299E-5</v>
      </c>
      <c r="GO138">
        <v>-2</v>
      </c>
      <c r="GP138">
        <v>2105</v>
      </c>
      <c r="GQ138">
        <v>1</v>
      </c>
      <c r="GR138">
        <v>22</v>
      </c>
      <c r="GS138">
        <v>75.5</v>
      </c>
      <c r="GT138">
        <v>75.5</v>
      </c>
      <c r="GU138">
        <v>0.98388699999999996</v>
      </c>
      <c r="GV138">
        <v>2.6269499999999999</v>
      </c>
      <c r="GW138">
        <v>2.2485400000000002</v>
      </c>
      <c r="GX138">
        <v>2.7990699999999999</v>
      </c>
      <c r="GY138">
        <v>1.9958499999999999</v>
      </c>
      <c r="GZ138">
        <v>2.36816</v>
      </c>
      <c r="HA138">
        <v>33.670499999999997</v>
      </c>
      <c r="HB138">
        <v>15.305300000000001</v>
      </c>
      <c r="HC138">
        <v>18</v>
      </c>
      <c r="HD138">
        <v>497.59899999999999</v>
      </c>
      <c r="HE138">
        <v>600.91300000000001</v>
      </c>
      <c r="HF138">
        <v>19.846699999999998</v>
      </c>
      <c r="HG138">
        <v>25.4238</v>
      </c>
      <c r="HH138">
        <v>30.005600000000001</v>
      </c>
      <c r="HI138">
        <v>25.328800000000001</v>
      </c>
      <c r="HJ138">
        <v>25.2654</v>
      </c>
      <c r="HK138">
        <v>19.709700000000002</v>
      </c>
      <c r="HL138">
        <v>23.139299999999999</v>
      </c>
      <c r="HM138">
        <v>54.119599999999998</v>
      </c>
      <c r="HN138">
        <v>19.5975</v>
      </c>
      <c r="HO138">
        <v>265.363</v>
      </c>
      <c r="HP138">
        <v>22.1418</v>
      </c>
      <c r="HQ138">
        <v>102.54</v>
      </c>
      <c r="HR138">
        <v>103.30500000000001</v>
      </c>
    </row>
    <row r="139" spans="1:226" x14ac:dyDescent="0.2">
      <c r="A139">
        <v>234</v>
      </c>
      <c r="B139">
        <v>1657556161.0999999</v>
      </c>
      <c r="C139">
        <v>3066</v>
      </c>
      <c r="D139" t="s">
        <v>604</v>
      </c>
      <c r="E139" t="s">
        <v>605</v>
      </c>
      <c r="F139">
        <v>5</v>
      </c>
      <c r="G139" t="s">
        <v>1429</v>
      </c>
      <c r="H139" t="s">
        <v>351</v>
      </c>
      <c r="I139">
        <v>1657556153.5999999</v>
      </c>
      <c r="J139">
        <f t="shared" si="68"/>
        <v>1.3438377002881416E-3</v>
      </c>
      <c r="K139">
        <f t="shared" si="69"/>
        <v>1.3438377002881416</v>
      </c>
      <c r="L139">
        <f t="shared" si="70"/>
        <v>1.2515538185502733</v>
      </c>
      <c r="M139">
        <f t="shared" si="71"/>
        <v>315.61218518518501</v>
      </c>
      <c r="N139">
        <f t="shared" si="72"/>
        <v>261.63976484802828</v>
      </c>
      <c r="O139">
        <f t="shared" si="73"/>
        <v>17.792923544931433</v>
      </c>
      <c r="P139">
        <f t="shared" si="74"/>
        <v>21.463340957023711</v>
      </c>
      <c r="Q139">
        <f t="shared" si="75"/>
        <v>4.8945309279239499E-2</v>
      </c>
      <c r="R139">
        <f t="shared" si="76"/>
        <v>3.2773499874305587</v>
      </c>
      <c r="S139">
        <f t="shared" si="77"/>
        <v>4.854282002045078E-2</v>
      </c>
      <c r="T139">
        <f t="shared" si="78"/>
        <v>3.0375148544735033E-2</v>
      </c>
      <c r="U139">
        <f t="shared" si="79"/>
        <v>321.51647811111064</v>
      </c>
      <c r="V139">
        <f t="shared" si="80"/>
        <v>25.917955886343556</v>
      </c>
      <c r="W139">
        <f t="shared" si="81"/>
        <v>25.917955886343556</v>
      </c>
      <c r="X139">
        <f t="shared" si="82"/>
        <v>3.3579117090636701</v>
      </c>
      <c r="Y139">
        <f t="shared" si="83"/>
        <v>49.932357752416621</v>
      </c>
      <c r="Z139">
        <f t="shared" si="84"/>
        <v>1.5431189188072045</v>
      </c>
      <c r="AA139">
        <f t="shared" si="85"/>
        <v>3.0904186949444035</v>
      </c>
      <c r="AB139">
        <f t="shared" si="86"/>
        <v>1.8147927902564656</v>
      </c>
      <c r="AC139">
        <f t="shared" si="87"/>
        <v>-59.263242582707043</v>
      </c>
      <c r="AD139">
        <f t="shared" si="88"/>
        <v>-246.42488136006142</v>
      </c>
      <c r="AE139">
        <f t="shared" si="89"/>
        <v>-15.939999110596196</v>
      </c>
      <c r="AF139">
        <f t="shared" si="90"/>
        <v>-0.11164494225403132</v>
      </c>
      <c r="AG139">
        <f t="shared" si="91"/>
        <v>-49.441448974857941</v>
      </c>
      <c r="AH139">
        <f t="shared" si="92"/>
        <v>1.6234466316760712</v>
      </c>
      <c r="AI139">
        <f t="shared" si="93"/>
        <v>1.2515538185502733</v>
      </c>
      <c r="AJ139">
        <v>288.04101996469302</v>
      </c>
      <c r="AK139">
        <v>299.60544848484801</v>
      </c>
      <c r="AL139">
        <v>-3.36655411100483</v>
      </c>
      <c r="AM139">
        <v>64.999593259827606</v>
      </c>
      <c r="AN139">
        <f t="shared" si="94"/>
        <v>1.3438377002881416</v>
      </c>
      <c r="AO139">
        <v>22.0978865618277</v>
      </c>
      <c r="AP139">
        <v>22.641378181818201</v>
      </c>
      <c r="AQ139">
        <v>-1.78963104514346E-2</v>
      </c>
      <c r="AR139">
        <v>77.476984529255304</v>
      </c>
      <c r="AS139">
        <v>0</v>
      </c>
      <c r="AT139">
        <v>0</v>
      </c>
      <c r="AU139">
        <f t="shared" si="95"/>
        <v>1</v>
      </c>
      <c r="AV139">
        <f t="shared" si="96"/>
        <v>0</v>
      </c>
      <c r="AW139">
        <f t="shared" si="97"/>
        <v>36201.449568281605</v>
      </c>
      <c r="AX139">
        <f t="shared" si="98"/>
        <v>2000.00259259259</v>
      </c>
      <c r="AY139">
        <f t="shared" si="99"/>
        <v>1681.2022111111087</v>
      </c>
      <c r="AZ139">
        <f t="shared" si="100"/>
        <v>0.84060001588886823</v>
      </c>
      <c r="BA139">
        <f t="shared" si="101"/>
        <v>0.16075803066551578</v>
      </c>
      <c r="BB139">
        <v>1.7789999999999999</v>
      </c>
      <c r="BC139">
        <v>0.5</v>
      </c>
      <c r="BD139" t="s">
        <v>352</v>
      </c>
      <c r="BE139">
        <v>2</v>
      </c>
      <c r="BF139" t="b">
        <v>1</v>
      </c>
      <c r="BG139">
        <v>1657556153.5999999</v>
      </c>
      <c r="BH139">
        <v>315.61218518518501</v>
      </c>
      <c r="BI139">
        <v>298.20255555555599</v>
      </c>
      <c r="BJ139">
        <v>22.691114814814799</v>
      </c>
      <c r="BK139">
        <v>22.126577777777801</v>
      </c>
      <c r="BL139">
        <v>307.15533333333298</v>
      </c>
      <c r="BM139">
        <v>22.353496296296299</v>
      </c>
      <c r="BN139">
        <v>499.98085185185198</v>
      </c>
      <c r="BO139">
        <v>67.968100000000007</v>
      </c>
      <c r="BP139">
        <v>3.7325533333333299E-2</v>
      </c>
      <c r="BQ139">
        <v>24.523270370370401</v>
      </c>
      <c r="BR139">
        <v>25.018974074074102</v>
      </c>
      <c r="BS139">
        <v>999.9</v>
      </c>
      <c r="BT139">
        <v>0</v>
      </c>
      <c r="BU139">
        <v>0</v>
      </c>
      <c r="BV139">
        <v>9989.2592592592591</v>
      </c>
      <c r="BW139">
        <v>0</v>
      </c>
      <c r="BX139">
        <v>1508.56296296296</v>
      </c>
      <c r="BY139">
        <v>17.4095962962963</v>
      </c>
      <c r="BZ139">
        <v>322.940333333333</v>
      </c>
      <c r="CA139">
        <v>304.950407407407</v>
      </c>
      <c r="CB139">
        <v>0.56453437037037002</v>
      </c>
      <c r="CC139">
        <v>298.20255555555599</v>
      </c>
      <c r="CD139">
        <v>22.126577777777801</v>
      </c>
      <c r="CE139">
        <v>1.5422718518518499</v>
      </c>
      <c r="CF139">
        <v>1.50390148148148</v>
      </c>
      <c r="CG139">
        <v>13.3937925925926</v>
      </c>
      <c r="CH139">
        <v>13.0078703703704</v>
      </c>
      <c r="CI139">
        <v>2000.00259259259</v>
      </c>
      <c r="CJ139">
        <v>0.97999800000000004</v>
      </c>
      <c r="CK139">
        <v>2.00021333333333E-2</v>
      </c>
      <c r="CL139">
        <v>0</v>
      </c>
      <c r="CM139">
        <v>2.2645740740740701</v>
      </c>
      <c r="CN139">
        <v>0</v>
      </c>
      <c r="CO139">
        <v>4232.1355555555601</v>
      </c>
      <c r="CP139">
        <v>17300.174074074101</v>
      </c>
      <c r="CQ139">
        <v>37.311999999999998</v>
      </c>
      <c r="CR139">
        <v>38.186999999999998</v>
      </c>
      <c r="CS139">
        <v>36.976666666666702</v>
      </c>
      <c r="CT139">
        <v>36.717333333333301</v>
      </c>
      <c r="CU139">
        <v>36.811999999999998</v>
      </c>
      <c r="CV139">
        <v>1960.0014814814799</v>
      </c>
      <c r="CW139">
        <v>40.001111111111101</v>
      </c>
      <c r="CX139">
        <v>0</v>
      </c>
      <c r="CY139">
        <v>1657556133.3</v>
      </c>
      <c r="CZ139">
        <v>0</v>
      </c>
      <c r="DA139">
        <v>1657551629</v>
      </c>
      <c r="DB139" t="s">
        <v>353</v>
      </c>
      <c r="DC139">
        <v>1657551626.5</v>
      </c>
      <c r="DD139">
        <v>1657551629</v>
      </c>
      <c r="DE139">
        <v>1</v>
      </c>
      <c r="DF139">
        <v>0.40300000000000002</v>
      </c>
      <c r="DG139">
        <v>8.9999999999999993E-3</v>
      </c>
      <c r="DH139">
        <v>9.41</v>
      </c>
      <c r="DI139">
        <v>8.6999999999999994E-2</v>
      </c>
      <c r="DJ139">
        <v>417</v>
      </c>
      <c r="DK139">
        <v>17</v>
      </c>
      <c r="DL139">
        <v>1.61</v>
      </c>
      <c r="DM139">
        <v>0.59</v>
      </c>
      <c r="DN139">
        <v>17.236692682926801</v>
      </c>
      <c r="DO139">
        <v>2.6042362369337702</v>
      </c>
      <c r="DP139">
        <v>0.386113643317892</v>
      </c>
      <c r="DQ139">
        <v>0</v>
      </c>
      <c r="DR139">
        <v>0.56584053658536604</v>
      </c>
      <c r="DS139">
        <v>4.1993205574913303E-2</v>
      </c>
      <c r="DT139">
        <v>1.4231599091025801E-2</v>
      </c>
      <c r="DU139">
        <v>1</v>
      </c>
      <c r="DV139">
        <v>1</v>
      </c>
      <c r="DW139">
        <v>2</v>
      </c>
      <c r="DX139" t="s">
        <v>354</v>
      </c>
      <c r="DY139">
        <v>2.9739900000000001</v>
      </c>
      <c r="DZ139">
        <v>2.6908699999999999</v>
      </c>
      <c r="EA139">
        <v>5.0745999999999999E-2</v>
      </c>
      <c r="EB139">
        <v>4.94577E-2</v>
      </c>
      <c r="EC139">
        <v>7.5807299999999994E-2</v>
      </c>
      <c r="ED139">
        <v>7.5143199999999993E-2</v>
      </c>
      <c r="EE139">
        <v>37060.400000000001</v>
      </c>
      <c r="EF139">
        <v>40559.4</v>
      </c>
      <c r="EG139">
        <v>35375.800000000003</v>
      </c>
      <c r="EH139">
        <v>38693.699999999997</v>
      </c>
      <c r="EI139">
        <v>46342.9</v>
      </c>
      <c r="EJ139">
        <v>51684</v>
      </c>
      <c r="EK139">
        <v>55261.5</v>
      </c>
      <c r="EL139">
        <v>62060</v>
      </c>
      <c r="EM139">
        <v>1.9987999999999999</v>
      </c>
      <c r="EN139">
        <v>2.1541999999999999</v>
      </c>
      <c r="EO139">
        <v>6.5416100000000005E-2</v>
      </c>
      <c r="EP139">
        <v>0</v>
      </c>
      <c r="EQ139">
        <v>23.9407</v>
      </c>
      <c r="ER139">
        <v>999.9</v>
      </c>
      <c r="ES139">
        <v>50.079000000000001</v>
      </c>
      <c r="ET139">
        <v>28.297999999999998</v>
      </c>
      <c r="EU139">
        <v>28.448499999999999</v>
      </c>
      <c r="EV139">
        <v>50.968600000000002</v>
      </c>
      <c r="EW139">
        <v>38.421500000000002</v>
      </c>
      <c r="EX139">
        <v>2</v>
      </c>
      <c r="EY139">
        <v>-0.15304899999999999</v>
      </c>
      <c r="EZ139">
        <v>3.1380599999999998</v>
      </c>
      <c r="FA139">
        <v>20.120200000000001</v>
      </c>
      <c r="FB139">
        <v>5.2017199999999999</v>
      </c>
      <c r="FC139">
        <v>12.0099</v>
      </c>
      <c r="FD139">
        <v>4.9752000000000001</v>
      </c>
      <c r="FE139">
        <v>3.2930000000000001</v>
      </c>
      <c r="FF139">
        <v>9999</v>
      </c>
      <c r="FG139">
        <v>9999</v>
      </c>
      <c r="FH139">
        <v>588.1</v>
      </c>
      <c r="FI139">
        <v>9999</v>
      </c>
      <c r="FJ139">
        <v>1.8629500000000001</v>
      </c>
      <c r="FK139">
        <v>1.8678600000000001</v>
      </c>
      <c r="FL139">
        <v>1.86768</v>
      </c>
      <c r="FM139">
        <v>1.8687400000000001</v>
      </c>
      <c r="FN139">
        <v>1.8696600000000001</v>
      </c>
      <c r="FO139">
        <v>1.8656900000000001</v>
      </c>
      <c r="FP139">
        <v>1.86676</v>
      </c>
      <c r="FQ139">
        <v>1.8681300000000001</v>
      </c>
      <c r="FR139">
        <v>5</v>
      </c>
      <c r="FS139">
        <v>0</v>
      </c>
      <c r="FT139">
        <v>0</v>
      </c>
      <c r="FU139">
        <v>0</v>
      </c>
      <c r="FV139" t="s">
        <v>355</v>
      </c>
      <c r="FW139" t="s">
        <v>356</v>
      </c>
      <c r="FX139" t="s">
        <v>357</v>
      </c>
      <c r="FY139" t="s">
        <v>357</v>
      </c>
      <c r="FZ139" t="s">
        <v>357</v>
      </c>
      <c r="GA139" t="s">
        <v>357</v>
      </c>
      <c r="GB139">
        <v>0</v>
      </c>
      <c r="GC139">
        <v>100</v>
      </c>
      <c r="GD139">
        <v>100</v>
      </c>
      <c r="GE139">
        <v>8.2270000000000003</v>
      </c>
      <c r="GF139">
        <v>0.33500000000000002</v>
      </c>
      <c r="GG139">
        <v>5.5070148606051301</v>
      </c>
      <c r="GH139">
        <v>9.7577496247143302E-3</v>
      </c>
      <c r="GI139">
        <v>-4.8616792591943903E-7</v>
      </c>
      <c r="GJ139">
        <v>-4.7315034107036002E-11</v>
      </c>
      <c r="GK139">
        <v>-4.7501356017567997E-2</v>
      </c>
      <c r="GL139">
        <v>-2.7595818264672001E-2</v>
      </c>
      <c r="GM139">
        <v>2.4275452786486698E-3</v>
      </c>
      <c r="GN139">
        <v>-1.8891823597295299E-5</v>
      </c>
      <c r="GO139">
        <v>-2</v>
      </c>
      <c r="GP139">
        <v>2105</v>
      </c>
      <c r="GQ139">
        <v>1</v>
      </c>
      <c r="GR139">
        <v>22</v>
      </c>
      <c r="GS139">
        <v>75.599999999999994</v>
      </c>
      <c r="GT139">
        <v>75.5</v>
      </c>
      <c r="GU139">
        <v>0.93872100000000003</v>
      </c>
      <c r="GV139">
        <v>2.6293899999999999</v>
      </c>
      <c r="GW139">
        <v>2.2485400000000002</v>
      </c>
      <c r="GX139">
        <v>2.7978499999999999</v>
      </c>
      <c r="GY139">
        <v>1.9958499999999999</v>
      </c>
      <c r="GZ139">
        <v>2.3742700000000001</v>
      </c>
      <c r="HA139">
        <v>33.670499999999997</v>
      </c>
      <c r="HB139">
        <v>15.322800000000001</v>
      </c>
      <c r="HC139">
        <v>18</v>
      </c>
      <c r="HD139">
        <v>497.44900000000001</v>
      </c>
      <c r="HE139">
        <v>601.19299999999998</v>
      </c>
      <c r="HF139">
        <v>19.533000000000001</v>
      </c>
      <c r="HG139">
        <v>25.421700000000001</v>
      </c>
      <c r="HH139">
        <v>30.000900000000001</v>
      </c>
      <c r="HI139">
        <v>25.326699999999999</v>
      </c>
      <c r="HJ139">
        <v>25.263400000000001</v>
      </c>
      <c r="HK139">
        <v>18.808900000000001</v>
      </c>
      <c r="HL139">
        <v>23.139299999999999</v>
      </c>
      <c r="HM139">
        <v>54.119599999999998</v>
      </c>
      <c r="HN139">
        <v>19.558800000000002</v>
      </c>
      <c r="HO139">
        <v>251.929</v>
      </c>
      <c r="HP139">
        <v>22.158899999999999</v>
      </c>
      <c r="HQ139">
        <v>102.538</v>
      </c>
      <c r="HR139">
        <v>103.30200000000001</v>
      </c>
    </row>
    <row r="140" spans="1:226" x14ac:dyDescent="0.2">
      <c r="A140">
        <v>235</v>
      </c>
      <c r="B140">
        <v>1657556166.0999999</v>
      </c>
      <c r="C140">
        <v>3071</v>
      </c>
      <c r="D140" t="s">
        <v>606</v>
      </c>
      <c r="E140" t="s">
        <v>607</v>
      </c>
      <c r="F140">
        <v>5</v>
      </c>
      <c r="G140" t="s">
        <v>1429</v>
      </c>
      <c r="H140" t="s">
        <v>351</v>
      </c>
      <c r="I140">
        <v>1657556158.31429</v>
      </c>
      <c r="J140">
        <f t="shared" si="68"/>
        <v>1.4178821450855418E-3</v>
      </c>
      <c r="K140">
        <f t="shared" si="69"/>
        <v>1.4178821450855417</v>
      </c>
      <c r="L140">
        <f t="shared" si="70"/>
        <v>1.987865544173163</v>
      </c>
      <c r="M140">
        <f t="shared" si="71"/>
        <v>300.21160714285702</v>
      </c>
      <c r="N140">
        <f t="shared" si="72"/>
        <v>226.67099671969873</v>
      </c>
      <c r="O140">
        <f t="shared" si="73"/>
        <v>15.41487526724627</v>
      </c>
      <c r="P140">
        <f t="shared" si="74"/>
        <v>20.416041508871658</v>
      </c>
      <c r="Q140">
        <f t="shared" si="75"/>
        <v>5.1761811320714994E-2</v>
      </c>
      <c r="R140">
        <f t="shared" si="76"/>
        <v>3.2778812223452718</v>
      </c>
      <c r="S140">
        <f t="shared" si="77"/>
        <v>5.1311969684178914E-2</v>
      </c>
      <c r="T140">
        <f t="shared" si="78"/>
        <v>3.2110071549202104E-2</v>
      </c>
      <c r="U140">
        <f t="shared" si="79"/>
        <v>321.51754403571499</v>
      </c>
      <c r="V140">
        <f t="shared" si="80"/>
        <v>25.893118491670965</v>
      </c>
      <c r="W140">
        <f t="shared" si="81"/>
        <v>25.893118491670965</v>
      </c>
      <c r="X140">
        <f t="shared" si="82"/>
        <v>3.3529766869178679</v>
      </c>
      <c r="Y140">
        <f t="shared" si="83"/>
        <v>49.899475540177903</v>
      </c>
      <c r="Z140">
        <f t="shared" si="84"/>
        <v>1.54143168736887</v>
      </c>
      <c r="AA140">
        <f t="shared" si="85"/>
        <v>3.0890739244899379</v>
      </c>
      <c r="AB140">
        <f t="shared" si="86"/>
        <v>1.8115449995489978</v>
      </c>
      <c r="AC140">
        <f t="shared" si="87"/>
        <v>-62.528602598272393</v>
      </c>
      <c r="AD140">
        <f t="shared" si="88"/>
        <v>-243.36106203708528</v>
      </c>
      <c r="AE140">
        <f t="shared" si="89"/>
        <v>-15.736720535655001</v>
      </c>
      <c r="AF140">
        <f t="shared" si="90"/>
        <v>-0.10884113529769479</v>
      </c>
      <c r="AG140">
        <f t="shared" si="91"/>
        <v>-49.719103417336314</v>
      </c>
      <c r="AH140">
        <f t="shared" si="92"/>
        <v>1.5913423610002682</v>
      </c>
      <c r="AI140">
        <f t="shared" si="93"/>
        <v>1.987865544173163</v>
      </c>
      <c r="AJ140">
        <v>271.52780305207301</v>
      </c>
      <c r="AK140">
        <v>282.72253939393897</v>
      </c>
      <c r="AL140">
        <v>-3.3380469104056001</v>
      </c>
      <c r="AM140">
        <v>64.999593259827606</v>
      </c>
      <c r="AN140">
        <f t="shared" si="94"/>
        <v>1.4178821450855417</v>
      </c>
      <c r="AO140">
        <v>22.104076676860998</v>
      </c>
      <c r="AP140">
        <v>22.621482424242402</v>
      </c>
      <c r="AQ140">
        <v>-5.7171342245064E-3</v>
      </c>
      <c r="AR140">
        <v>77.476984529255304</v>
      </c>
      <c r="AS140">
        <v>0</v>
      </c>
      <c r="AT140">
        <v>0</v>
      </c>
      <c r="AU140">
        <f t="shared" si="95"/>
        <v>1</v>
      </c>
      <c r="AV140">
        <f t="shared" si="96"/>
        <v>0</v>
      </c>
      <c r="AW140">
        <f t="shared" si="97"/>
        <v>36209.949276576888</v>
      </c>
      <c r="AX140">
        <f t="shared" si="98"/>
        <v>2000.0092857142899</v>
      </c>
      <c r="AY140">
        <f t="shared" si="99"/>
        <v>1681.2078321428608</v>
      </c>
      <c r="AZ140">
        <f t="shared" si="100"/>
        <v>0.84060001328565259</v>
      </c>
      <c r="BA140">
        <f t="shared" si="101"/>
        <v>0.16075802564130953</v>
      </c>
      <c r="BB140">
        <v>1.7789999999999999</v>
      </c>
      <c r="BC140">
        <v>0.5</v>
      </c>
      <c r="BD140" t="s">
        <v>352</v>
      </c>
      <c r="BE140">
        <v>2</v>
      </c>
      <c r="BF140" t="b">
        <v>1</v>
      </c>
      <c r="BG140">
        <v>1657556158.31429</v>
      </c>
      <c r="BH140">
        <v>300.21160714285702</v>
      </c>
      <c r="BI140">
        <v>282.69135714285699</v>
      </c>
      <c r="BJ140">
        <v>22.666278571428599</v>
      </c>
      <c r="BK140">
        <v>22.1129071428571</v>
      </c>
      <c r="BL140">
        <v>291.899</v>
      </c>
      <c r="BM140">
        <v>22.329903571428598</v>
      </c>
      <c r="BN140">
        <v>499.99507142857101</v>
      </c>
      <c r="BO140">
        <v>67.968235714285697</v>
      </c>
      <c r="BP140">
        <v>3.7267814285714303E-2</v>
      </c>
      <c r="BQ140">
        <v>24.515996428571398</v>
      </c>
      <c r="BR140">
        <v>25.013621428571401</v>
      </c>
      <c r="BS140">
        <v>999.9</v>
      </c>
      <c r="BT140">
        <v>0</v>
      </c>
      <c r="BU140">
        <v>0</v>
      </c>
      <c r="BV140">
        <v>9991.4285714285706</v>
      </c>
      <c r="BW140">
        <v>0</v>
      </c>
      <c r="BX140">
        <v>1508.63571428571</v>
      </c>
      <c r="BY140">
        <v>17.520196428571399</v>
      </c>
      <c r="BZ140">
        <v>307.174642857143</v>
      </c>
      <c r="CA140">
        <v>289.08396428571399</v>
      </c>
      <c r="CB140">
        <v>0.55336832142857095</v>
      </c>
      <c r="CC140">
        <v>282.69135714285699</v>
      </c>
      <c r="CD140">
        <v>22.1129071428571</v>
      </c>
      <c r="CE140">
        <v>1.54058714285714</v>
      </c>
      <c r="CF140">
        <v>1.50297464285714</v>
      </c>
      <c r="CG140">
        <v>13.377017857142899</v>
      </c>
      <c r="CH140">
        <v>12.9984535714286</v>
      </c>
      <c r="CI140">
        <v>2000.0092857142899</v>
      </c>
      <c r="CJ140">
        <v>0.97999796428571395</v>
      </c>
      <c r="CK140">
        <v>2.00021714285714E-2</v>
      </c>
      <c r="CL140">
        <v>0</v>
      </c>
      <c r="CM140">
        <v>2.2897428571428602</v>
      </c>
      <c r="CN140">
        <v>0</v>
      </c>
      <c r="CO140">
        <v>4227.5775000000003</v>
      </c>
      <c r="CP140">
        <v>17300.232142857101</v>
      </c>
      <c r="CQ140">
        <v>37.311999999999998</v>
      </c>
      <c r="CR140">
        <v>38.186999999999998</v>
      </c>
      <c r="CS140">
        <v>36.961750000000002</v>
      </c>
      <c r="CT140">
        <v>36.700499999999998</v>
      </c>
      <c r="CU140">
        <v>36.811999999999998</v>
      </c>
      <c r="CV140">
        <v>1960.00821428571</v>
      </c>
      <c r="CW140">
        <v>40.0010714285714</v>
      </c>
      <c r="CX140">
        <v>0</v>
      </c>
      <c r="CY140">
        <v>1657556138.0999999</v>
      </c>
      <c r="CZ140">
        <v>0</v>
      </c>
      <c r="DA140">
        <v>1657551629</v>
      </c>
      <c r="DB140" t="s">
        <v>353</v>
      </c>
      <c r="DC140">
        <v>1657551626.5</v>
      </c>
      <c r="DD140">
        <v>1657551629</v>
      </c>
      <c r="DE140">
        <v>1</v>
      </c>
      <c r="DF140">
        <v>0.40300000000000002</v>
      </c>
      <c r="DG140">
        <v>8.9999999999999993E-3</v>
      </c>
      <c r="DH140">
        <v>9.41</v>
      </c>
      <c r="DI140">
        <v>8.6999999999999994E-2</v>
      </c>
      <c r="DJ140">
        <v>417</v>
      </c>
      <c r="DK140">
        <v>17</v>
      </c>
      <c r="DL140">
        <v>1.61</v>
      </c>
      <c r="DM140">
        <v>0.59</v>
      </c>
      <c r="DN140">
        <v>17.463914634146299</v>
      </c>
      <c r="DO140">
        <v>1.6170878048780699</v>
      </c>
      <c r="DP140">
        <v>0.37072646320103603</v>
      </c>
      <c r="DQ140">
        <v>0</v>
      </c>
      <c r="DR140">
        <v>0.55412426829268302</v>
      </c>
      <c r="DS140">
        <v>-0.122315602787456</v>
      </c>
      <c r="DT140">
        <v>2.4253348360259799E-2</v>
      </c>
      <c r="DU140">
        <v>0</v>
      </c>
      <c r="DV140">
        <v>0</v>
      </c>
      <c r="DW140">
        <v>2</v>
      </c>
      <c r="DX140" t="s">
        <v>358</v>
      </c>
      <c r="DY140">
        <v>2.97438</v>
      </c>
      <c r="DZ140">
        <v>2.6901700000000002</v>
      </c>
      <c r="EA140">
        <v>4.8313300000000003E-2</v>
      </c>
      <c r="EB140">
        <v>4.6925399999999999E-2</v>
      </c>
      <c r="EC140">
        <v>7.5778899999999996E-2</v>
      </c>
      <c r="ED140">
        <v>7.5172900000000001E-2</v>
      </c>
      <c r="EE140">
        <v>37155.300000000003</v>
      </c>
      <c r="EF140">
        <v>40667.800000000003</v>
      </c>
      <c r="EG140">
        <v>35375.800000000003</v>
      </c>
      <c r="EH140">
        <v>38693.9</v>
      </c>
      <c r="EI140">
        <v>46344.800000000003</v>
      </c>
      <c r="EJ140">
        <v>51681.9</v>
      </c>
      <c r="EK140">
        <v>55262</v>
      </c>
      <c r="EL140">
        <v>62059.5</v>
      </c>
      <c r="EM140">
        <v>1.9990000000000001</v>
      </c>
      <c r="EN140">
        <v>2.1539999999999999</v>
      </c>
      <c r="EO140">
        <v>6.4521999999999996E-2</v>
      </c>
      <c r="EP140">
        <v>0</v>
      </c>
      <c r="EQ140">
        <v>23.937899999999999</v>
      </c>
      <c r="ER140">
        <v>999.9</v>
      </c>
      <c r="ES140">
        <v>50.030999999999999</v>
      </c>
      <c r="ET140">
        <v>28.309000000000001</v>
      </c>
      <c r="EU140">
        <v>28.44</v>
      </c>
      <c r="EV140">
        <v>51.008600000000001</v>
      </c>
      <c r="EW140">
        <v>38.377400000000002</v>
      </c>
      <c r="EX140">
        <v>2</v>
      </c>
      <c r="EY140">
        <v>-0.15593499999999999</v>
      </c>
      <c r="EZ140">
        <v>2.60039</v>
      </c>
      <c r="FA140">
        <v>20.1294</v>
      </c>
      <c r="FB140">
        <v>5.1981200000000003</v>
      </c>
      <c r="FC140">
        <v>12.0076</v>
      </c>
      <c r="FD140">
        <v>4.9752000000000001</v>
      </c>
      <c r="FE140">
        <v>3.2930000000000001</v>
      </c>
      <c r="FF140">
        <v>9999</v>
      </c>
      <c r="FG140">
        <v>9999</v>
      </c>
      <c r="FH140">
        <v>588.1</v>
      </c>
      <c r="FI140">
        <v>9999</v>
      </c>
      <c r="FJ140">
        <v>1.8629500000000001</v>
      </c>
      <c r="FK140">
        <v>1.8678900000000001</v>
      </c>
      <c r="FL140">
        <v>1.86768</v>
      </c>
      <c r="FM140">
        <v>1.8687400000000001</v>
      </c>
      <c r="FN140">
        <v>1.8696600000000001</v>
      </c>
      <c r="FO140">
        <v>1.8656900000000001</v>
      </c>
      <c r="FP140">
        <v>1.86676</v>
      </c>
      <c r="FQ140">
        <v>1.8681300000000001</v>
      </c>
      <c r="FR140">
        <v>5</v>
      </c>
      <c r="FS140">
        <v>0</v>
      </c>
      <c r="FT140">
        <v>0</v>
      </c>
      <c r="FU140">
        <v>0</v>
      </c>
      <c r="FV140" t="s">
        <v>355</v>
      </c>
      <c r="FW140" t="s">
        <v>356</v>
      </c>
      <c r="FX140" t="s">
        <v>357</v>
      </c>
      <c r="FY140" t="s">
        <v>357</v>
      </c>
      <c r="FZ140" t="s">
        <v>357</v>
      </c>
      <c r="GA140" t="s">
        <v>357</v>
      </c>
      <c r="GB140">
        <v>0</v>
      </c>
      <c r="GC140">
        <v>100</v>
      </c>
      <c r="GD140">
        <v>100</v>
      </c>
      <c r="GE140">
        <v>8.0739999999999998</v>
      </c>
      <c r="GF140">
        <v>0.33429999999999999</v>
      </c>
      <c r="GG140">
        <v>5.5070148606051301</v>
      </c>
      <c r="GH140">
        <v>9.7577496247143302E-3</v>
      </c>
      <c r="GI140">
        <v>-4.8616792591943903E-7</v>
      </c>
      <c r="GJ140">
        <v>-4.7315034107036002E-11</v>
      </c>
      <c r="GK140">
        <v>-4.7501356017567997E-2</v>
      </c>
      <c r="GL140">
        <v>-2.7595818264672001E-2</v>
      </c>
      <c r="GM140">
        <v>2.4275452786486698E-3</v>
      </c>
      <c r="GN140">
        <v>-1.8891823597295299E-5</v>
      </c>
      <c r="GO140">
        <v>-2</v>
      </c>
      <c r="GP140">
        <v>2105</v>
      </c>
      <c r="GQ140">
        <v>1</v>
      </c>
      <c r="GR140">
        <v>22</v>
      </c>
      <c r="GS140">
        <v>75.7</v>
      </c>
      <c r="GT140">
        <v>75.599999999999994</v>
      </c>
      <c r="GU140">
        <v>0.89843799999999996</v>
      </c>
      <c r="GV140">
        <v>2.6245099999999999</v>
      </c>
      <c r="GW140">
        <v>2.2485400000000002</v>
      </c>
      <c r="GX140">
        <v>2.7990699999999999</v>
      </c>
      <c r="GY140">
        <v>1.9958499999999999</v>
      </c>
      <c r="GZ140">
        <v>2.4072300000000002</v>
      </c>
      <c r="HA140">
        <v>33.670499999999997</v>
      </c>
      <c r="HB140">
        <v>15.322800000000001</v>
      </c>
      <c r="HC140">
        <v>18</v>
      </c>
      <c r="HD140">
        <v>497.56</v>
      </c>
      <c r="HE140">
        <v>601.01599999999996</v>
      </c>
      <c r="HF140">
        <v>19.473700000000001</v>
      </c>
      <c r="HG140">
        <v>25.419599999999999</v>
      </c>
      <c r="HH140">
        <v>29.9986</v>
      </c>
      <c r="HI140">
        <v>25.3246</v>
      </c>
      <c r="HJ140">
        <v>25.261199999999999</v>
      </c>
      <c r="HK140">
        <v>17.864899999999999</v>
      </c>
      <c r="HL140">
        <v>23.139299999999999</v>
      </c>
      <c r="HM140">
        <v>54.119599999999998</v>
      </c>
      <c r="HN140">
        <v>19.551100000000002</v>
      </c>
      <c r="HO140">
        <v>231.786</v>
      </c>
      <c r="HP140">
        <v>22.181699999999999</v>
      </c>
      <c r="HQ140">
        <v>102.539</v>
      </c>
      <c r="HR140">
        <v>103.30200000000001</v>
      </c>
    </row>
    <row r="141" spans="1:226" x14ac:dyDescent="0.2">
      <c r="A141">
        <v>236</v>
      </c>
      <c r="B141">
        <v>1657556171.0999999</v>
      </c>
      <c r="C141">
        <v>3076</v>
      </c>
      <c r="D141" t="s">
        <v>608</v>
      </c>
      <c r="E141" t="s">
        <v>609</v>
      </c>
      <c r="F141">
        <v>5</v>
      </c>
      <c r="G141" t="s">
        <v>1429</v>
      </c>
      <c r="H141" t="s">
        <v>351</v>
      </c>
      <c r="I141">
        <v>1657556163.5999999</v>
      </c>
      <c r="J141">
        <f t="shared" si="68"/>
        <v>1.4742837611131248E-3</v>
      </c>
      <c r="K141">
        <f t="shared" si="69"/>
        <v>1.4742837611131248</v>
      </c>
      <c r="L141">
        <f t="shared" si="70"/>
        <v>1.2785142846330717</v>
      </c>
      <c r="M141">
        <f t="shared" si="71"/>
        <v>282.91881481481499</v>
      </c>
      <c r="N141">
        <f t="shared" si="72"/>
        <v>233.31620178257148</v>
      </c>
      <c r="O141">
        <f t="shared" si="73"/>
        <v>15.866903077083892</v>
      </c>
      <c r="P141">
        <f t="shared" si="74"/>
        <v>19.240178689062837</v>
      </c>
      <c r="Q141">
        <f t="shared" si="75"/>
        <v>5.3933815445728756E-2</v>
      </c>
      <c r="R141">
        <f t="shared" si="76"/>
        <v>3.2762949441195603</v>
      </c>
      <c r="S141">
        <f t="shared" si="77"/>
        <v>5.3445387699345315E-2</v>
      </c>
      <c r="T141">
        <f t="shared" si="78"/>
        <v>3.3446881810407308E-2</v>
      </c>
      <c r="U141">
        <f t="shared" si="79"/>
        <v>321.51521533333414</v>
      </c>
      <c r="V141">
        <f t="shared" si="80"/>
        <v>25.867755718930223</v>
      </c>
      <c r="W141">
        <f t="shared" si="81"/>
        <v>25.867755718930223</v>
      </c>
      <c r="X141">
        <f t="shared" si="82"/>
        <v>3.3479438142874138</v>
      </c>
      <c r="Y141">
        <f t="shared" si="83"/>
        <v>49.872274331062741</v>
      </c>
      <c r="Z141">
        <f t="shared" si="84"/>
        <v>1.5394159455272696</v>
      </c>
      <c r="AA141">
        <f t="shared" si="85"/>
        <v>3.0867169508017618</v>
      </c>
      <c r="AB141">
        <f t="shared" si="86"/>
        <v>1.8085278687601443</v>
      </c>
      <c r="AC141">
        <f t="shared" si="87"/>
        <v>-65.015913865088805</v>
      </c>
      <c r="AD141">
        <f t="shared" si="88"/>
        <v>-241.01648159762698</v>
      </c>
      <c r="AE141">
        <f t="shared" si="89"/>
        <v>-15.589665155701946</v>
      </c>
      <c r="AF141">
        <f t="shared" si="90"/>
        <v>-0.10684528508357971</v>
      </c>
      <c r="AG141">
        <f t="shared" si="91"/>
        <v>-50.349684519977281</v>
      </c>
      <c r="AH141">
        <f t="shared" si="92"/>
        <v>1.5231032180457342</v>
      </c>
      <c r="AI141">
        <f t="shared" si="93"/>
        <v>1.2785142846330717</v>
      </c>
      <c r="AJ141">
        <v>254.38429920342799</v>
      </c>
      <c r="AK141">
        <v>265.94304848484802</v>
      </c>
      <c r="AL141">
        <v>-3.3675573077742902</v>
      </c>
      <c r="AM141">
        <v>64.999593259827606</v>
      </c>
      <c r="AN141">
        <f t="shared" si="94"/>
        <v>1.4742837611131248</v>
      </c>
      <c r="AO141">
        <v>22.1124992233228</v>
      </c>
      <c r="AP141">
        <v>22.6249933333333</v>
      </c>
      <c r="AQ141">
        <v>4.4788129164499102E-5</v>
      </c>
      <c r="AR141">
        <v>77.476984529255304</v>
      </c>
      <c r="AS141">
        <v>0</v>
      </c>
      <c r="AT141">
        <v>0</v>
      </c>
      <c r="AU141">
        <f t="shared" si="95"/>
        <v>1</v>
      </c>
      <c r="AV141">
        <f t="shared" si="96"/>
        <v>0</v>
      </c>
      <c r="AW141">
        <f t="shared" si="97"/>
        <v>36188.783154987417</v>
      </c>
      <c r="AX141">
        <f t="shared" si="98"/>
        <v>1999.9948148148201</v>
      </c>
      <c r="AY141">
        <f t="shared" si="99"/>
        <v>1681.1956666666711</v>
      </c>
      <c r="AZ141">
        <f t="shared" si="100"/>
        <v>0.84060001266669948</v>
      </c>
      <c r="BA141">
        <f t="shared" si="101"/>
        <v>0.16075802444673004</v>
      </c>
      <c r="BB141">
        <v>1.7789999999999999</v>
      </c>
      <c r="BC141">
        <v>0.5</v>
      </c>
      <c r="BD141" t="s">
        <v>352</v>
      </c>
      <c r="BE141">
        <v>2</v>
      </c>
      <c r="BF141" t="b">
        <v>1</v>
      </c>
      <c r="BG141">
        <v>1657556163.5999999</v>
      </c>
      <c r="BH141">
        <v>282.91881481481499</v>
      </c>
      <c r="BI141">
        <v>265.15762962962998</v>
      </c>
      <c r="BJ141">
        <v>22.6364703703704</v>
      </c>
      <c r="BK141">
        <v>22.1068148148148</v>
      </c>
      <c r="BL141">
        <v>274.76840740740698</v>
      </c>
      <c r="BM141">
        <v>22.301592592592598</v>
      </c>
      <c r="BN141">
        <v>499.997555555556</v>
      </c>
      <c r="BO141">
        <v>67.968759259259301</v>
      </c>
      <c r="BP141">
        <v>3.72469925925926E-2</v>
      </c>
      <c r="BQ141">
        <v>24.503240740740701</v>
      </c>
      <c r="BR141">
        <v>25.0053814814815</v>
      </c>
      <c r="BS141">
        <v>999.9</v>
      </c>
      <c r="BT141">
        <v>0</v>
      </c>
      <c r="BU141">
        <v>0</v>
      </c>
      <c r="BV141">
        <v>9984.8148148148193</v>
      </c>
      <c r="BW141">
        <v>0</v>
      </c>
      <c r="BX141">
        <v>1509.1211111111099</v>
      </c>
      <c r="BY141">
        <v>17.7610925925926</v>
      </c>
      <c r="BZ141">
        <v>289.47159259259303</v>
      </c>
      <c r="CA141">
        <v>271.151814814815</v>
      </c>
      <c r="CB141">
        <v>0.52965537037037003</v>
      </c>
      <c r="CC141">
        <v>265.15762962962998</v>
      </c>
      <c r="CD141">
        <v>22.1068148148148</v>
      </c>
      <c r="CE141">
        <v>1.5385740740740701</v>
      </c>
      <c r="CF141">
        <v>1.50257333333333</v>
      </c>
      <c r="CG141">
        <v>13.3569666666667</v>
      </c>
      <c r="CH141">
        <v>12.9943666666667</v>
      </c>
      <c r="CI141">
        <v>1999.9948148148201</v>
      </c>
      <c r="CJ141">
        <v>0.97999788888888895</v>
      </c>
      <c r="CK141">
        <v>2.00022518518519E-2</v>
      </c>
      <c r="CL141">
        <v>0</v>
      </c>
      <c r="CM141">
        <v>2.3161777777777801</v>
      </c>
      <c r="CN141">
        <v>0</v>
      </c>
      <c r="CO141">
        <v>4222.5944444444403</v>
      </c>
      <c r="CP141">
        <v>17300.096296296299</v>
      </c>
      <c r="CQ141">
        <v>37.311999999999998</v>
      </c>
      <c r="CR141">
        <v>38.186999999999998</v>
      </c>
      <c r="CS141">
        <v>36.941666666666698</v>
      </c>
      <c r="CT141">
        <v>36.691666666666698</v>
      </c>
      <c r="CU141">
        <v>36.811999999999998</v>
      </c>
      <c r="CV141">
        <v>1959.9940740740701</v>
      </c>
      <c r="CW141">
        <v>40.000740740740703</v>
      </c>
      <c r="CX141">
        <v>0</v>
      </c>
      <c r="CY141">
        <v>1657556142.9000001</v>
      </c>
      <c r="CZ141">
        <v>0</v>
      </c>
      <c r="DA141">
        <v>1657551629</v>
      </c>
      <c r="DB141" t="s">
        <v>353</v>
      </c>
      <c r="DC141">
        <v>1657551626.5</v>
      </c>
      <c r="DD141">
        <v>1657551629</v>
      </c>
      <c r="DE141">
        <v>1</v>
      </c>
      <c r="DF141">
        <v>0.40300000000000002</v>
      </c>
      <c r="DG141">
        <v>8.9999999999999993E-3</v>
      </c>
      <c r="DH141">
        <v>9.41</v>
      </c>
      <c r="DI141">
        <v>8.6999999999999994E-2</v>
      </c>
      <c r="DJ141">
        <v>417</v>
      </c>
      <c r="DK141">
        <v>17</v>
      </c>
      <c r="DL141">
        <v>1.61</v>
      </c>
      <c r="DM141">
        <v>0.59</v>
      </c>
      <c r="DN141">
        <v>17.574929268292699</v>
      </c>
      <c r="DO141">
        <v>1.82024529616723</v>
      </c>
      <c r="DP141">
        <v>0.38261907264683398</v>
      </c>
      <c r="DQ141">
        <v>0</v>
      </c>
      <c r="DR141">
        <v>0.54502682926829304</v>
      </c>
      <c r="DS141">
        <v>-0.24646603484320501</v>
      </c>
      <c r="DT141">
        <v>3.0297144193602198E-2</v>
      </c>
      <c r="DU141">
        <v>0</v>
      </c>
      <c r="DV141">
        <v>0</v>
      </c>
      <c r="DW141">
        <v>2</v>
      </c>
      <c r="DX141" t="s">
        <v>358</v>
      </c>
      <c r="DY141">
        <v>2.97437</v>
      </c>
      <c r="DZ141">
        <v>2.6917300000000002</v>
      </c>
      <c r="EA141">
        <v>4.5772399999999998E-2</v>
      </c>
      <c r="EB141">
        <v>4.4375900000000003E-2</v>
      </c>
      <c r="EC141">
        <v>7.5796199999999994E-2</v>
      </c>
      <c r="ED141">
        <v>7.5206899999999993E-2</v>
      </c>
      <c r="EE141">
        <v>37254.9</v>
      </c>
      <c r="EF141">
        <v>40777.199999999997</v>
      </c>
      <c r="EG141">
        <v>35376.199999999997</v>
      </c>
      <c r="EH141">
        <v>38694.6</v>
      </c>
      <c r="EI141">
        <v>46344.7</v>
      </c>
      <c r="EJ141">
        <v>51681.7</v>
      </c>
      <c r="EK141">
        <v>55263</v>
      </c>
      <c r="EL141">
        <v>62061.599999999999</v>
      </c>
      <c r="EM141">
        <v>1.9985999999999999</v>
      </c>
      <c r="EN141">
        <v>2.1541999999999999</v>
      </c>
      <c r="EO141">
        <v>6.3777E-2</v>
      </c>
      <c r="EP141">
        <v>0</v>
      </c>
      <c r="EQ141">
        <v>23.9359</v>
      </c>
      <c r="ER141">
        <v>999.9</v>
      </c>
      <c r="ES141">
        <v>50.006</v>
      </c>
      <c r="ET141">
        <v>28.329000000000001</v>
      </c>
      <c r="EU141">
        <v>28.457699999999999</v>
      </c>
      <c r="EV141">
        <v>51.258600000000001</v>
      </c>
      <c r="EW141">
        <v>38.385399999999997</v>
      </c>
      <c r="EX141">
        <v>2</v>
      </c>
      <c r="EY141">
        <v>-0.15782499999999999</v>
      </c>
      <c r="EZ141">
        <v>2.3791500000000001</v>
      </c>
      <c r="FA141">
        <v>20.133500000000002</v>
      </c>
      <c r="FB141">
        <v>5.1993200000000002</v>
      </c>
      <c r="FC141">
        <v>12.006399999999999</v>
      </c>
      <c r="FD141">
        <v>4.9756</v>
      </c>
      <c r="FE141">
        <v>3.2930000000000001</v>
      </c>
      <c r="FF141">
        <v>9999</v>
      </c>
      <c r="FG141">
        <v>9999</v>
      </c>
      <c r="FH141">
        <v>588.1</v>
      </c>
      <c r="FI141">
        <v>9999</v>
      </c>
      <c r="FJ141">
        <v>1.8629500000000001</v>
      </c>
      <c r="FK141">
        <v>1.8678600000000001</v>
      </c>
      <c r="FL141">
        <v>1.86768</v>
      </c>
      <c r="FM141">
        <v>1.8687400000000001</v>
      </c>
      <c r="FN141">
        <v>1.8696600000000001</v>
      </c>
      <c r="FO141">
        <v>1.8656900000000001</v>
      </c>
      <c r="FP141">
        <v>1.86676</v>
      </c>
      <c r="FQ141">
        <v>1.8681300000000001</v>
      </c>
      <c r="FR141">
        <v>5</v>
      </c>
      <c r="FS141">
        <v>0</v>
      </c>
      <c r="FT141">
        <v>0</v>
      </c>
      <c r="FU141">
        <v>0</v>
      </c>
      <c r="FV141" t="s">
        <v>355</v>
      </c>
      <c r="FW141" t="s">
        <v>356</v>
      </c>
      <c r="FX141" t="s">
        <v>357</v>
      </c>
      <c r="FY141" t="s">
        <v>357</v>
      </c>
      <c r="FZ141" t="s">
        <v>357</v>
      </c>
      <c r="GA141" t="s">
        <v>357</v>
      </c>
      <c r="GB141">
        <v>0</v>
      </c>
      <c r="GC141">
        <v>100</v>
      </c>
      <c r="GD141">
        <v>100</v>
      </c>
      <c r="GE141">
        <v>7.9180000000000001</v>
      </c>
      <c r="GF141">
        <v>0.3347</v>
      </c>
      <c r="GG141">
        <v>5.5070148606051301</v>
      </c>
      <c r="GH141">
        <v>9.7577496247143302E-3</v>
      </c>
      <c r="GI141">
        <v>-4.8616792591943903E-7</v>
      </c>
      <c r="GJ141">
        <v>-4.7315034107036002E-11</v>
      </c>
      <c r="GK141">
        <v>-4.7501356017567997E-2</v>
      </c>
      <c r="GL141">
        <v>-2.7595818264672001E-2</v>
      </c>
      <c r="GM141">
        <v>2.4275452786486698E-3</v>
      </c>
      <c r="GN141">
        <v>-1.8891823597295299E-5</v>
      </c>
      <c r="GO141">
        <v>-2</v>
      </c>
      <c r="GP141">
        <v>2105</v>
      </c>
      <c r="GQ141">
        <v>1</v>
      </c>
      <c r="GR141">
        <v>22</v>
      </c>
      <c r="GS141">
        <v>75.7</v>
      </c>
      <c r="GT141">
        <v>75.7</v>
      </c>
      <c r="GU141">
        <v>0.84472700000000001</v>
      </c>
      <c r="GV141">
        <v>2.6245099999999999</v>
      </c>
      <c r="GW141">
        <v>2.2485400000000002</v>
      </c>
      <c r="GX141">
        <v>2.7990699999999999</v>
      </c>
      <c r="GY141">
        <v>1.9958499999999999</v>
      </c>
      <c r="GZ141">
        <v>2.4133300000000002</v>
      </c>
      <c r="HA141">
        <v>33.692999999999998</v>
      </c>
      <c r="HB141">
        <v>15.3316</v>
      </c>
      <c r="HC141">
        <v>18</v>
      </c>
      <c r="HD141">
        <v>497.279</v>
      </c>
      <c r="HE141">
        <v>601.14400000000001</v>
      </c>
      <c r="HF141">
        <v>19.479099999999999</v>
      </c>
      <c r="HG141">
        <v>25.417400000000001</v>
      </c>
      <c r="HH141">
        <v>29.9985</v>
      </c>
      <c r="HI141">
        <v>25.322399999999998</v>
      </c>
      <c r="HJ141">
        <v>25.2591</v>
      </c>
      <c r="HK141">
        <v>16.939499999999999</v>
      </c>
      <c r="HL141">
        <v>23.139299999999999</v>
      </c>
      <c r="HM141">
        <v>54.119599999999998</v>
      </c>
      <c r="HN141">
        <v>19.535699999999999</v>
      </c>
      <c r="HO141">
        <v>218.32900000000001</v>
      </c>
      <c r="HP141">
        <v>22.188199999999998</v>
      </c>
      <c r="HQ141">
        <v>102.54</v>
      </c>
      <c r="HR141">
        <v>103.304</v>
      </c>
    </row>
    <row r="142" spans="1:226" x14ac:dyDescent="0.2">
      <c r="A142">
        <v>237</v>
      </c>
      <c r="B142">
        <v>1657556176.5999999</v>
      </c>
      <c r="C142">
        <v>3081.5</v>
      </c>
      <c r="D142" t="s">
        <v>610</v>
      </c>
      <c r="E142" t="s">
        <v>611</v>
      </c>
      <c r="F142">
        <v>5</v>
      </c>
      <c r="G142" t="s">
        <v>1429</v>
      </c>
      <c r="H142" t="s">
        <v>351</v>
      </c>
      <c r="I142">
        <v>1657556168.8678601</v>
      </c>
      <c r="J142">
        <f t="shared" si="68"/>
        <v>1.5027003229791025E-3</v>
      </c>
      <c r="K142">
        <f t="shared" si="69"/>
        <v>1.5027003229791025</v>
      </c>
      <c r="L142">
        <f t="shared" si="70"/>
        <v>1.4612047843000868</v>
      </c>
      <c r="M142">
        <f t="shared" si="71"/>
        <v>265.55971428571399</v>
      </c>
      <c r="N142">
        <f t="shared" si="72"/>
        <v>212.26020263219831</v>
      </c>
      <c r="O142">
        <f t="shared" si="73"/>
        <v>14.435041216610742</v>
      </c>
      <c r="P142">
        <f t="shared" si="74"/>
        <v>18.059746356824405</v>
      </c>
      <c r="Q142">
        <f t="shared" si="75"/>
        <v>5.5077451004152587E-2</v>
      </c>
      <c r="R142">
        <f t="shared" si="76"/>
        <v>3.2787332627428132</v>
      </c>
      <c r="S142">
        <f t="shared" si="77"/>
        <v>5.4568570445940844E-2</v>
      </c>
      <c r="T142">
        <f t="shared" si="78"/>
        <v>3.4150685429764537E-2</v>
      </c>
      <c r="U142">
        <f t="shared" si="79"/>
        <v>321.51556467857097</v>
      </c>
      <c r="V142">
        <f t="shared" si="80"/>
        <v>25.849863440484274</v>
      </c>
      <c r="W142">
        <f t="shared" si="81"/>
        <v>25.849863440484274</v>
      </c>
      <c r="X142">
        <f t="shared" si="82"/>
        <v>3.3443973229540682</v>
      </c>
      <c r="Y142">
        <f t="shared" si="83"/>
        <v>49.88584761575045</v>
      </c>
      <c r="Z142">
        <f t="shared" si="84"/>
        <v>1.5388872330043391</v>
      </c>
      <c r="AA142">
        <f t="shared" si="85"/>
        <v>3.0848172508919474</v>
      </c>
      <c r="AB142">
        <f t="shared" si="86"/>
        <v>1.8055100899497292</v>
      </c>
      <c r="AC142">
        <f t="shared" si="87"/>
        <v>-66.269084243378416</v>
      </c>
      <c r="AD142">
        <f t="shared" si="88"/>
        <v>-239.85155099375385</v>
      </c>
      <c r="AE142">
        <f t="shared" si="89"/>
        <v>-15.500577948698487</v>
      </c>
      <c r="AF142">
        <f t="shared" si="90"/>
        <v>-0.10564850725978658</v>
      </c>
      <c r="AG142">
        <f t="shared" si="91"/>
        <v>-50.163907984135733</v>
      </c>
      <c r="AH142">
        <f t="shared" si="92"/>
        <v>1.472613671164396</v>
      </c>
      <c r="AI142">
        <f t="shared" si="93"/>
        <v>1.4612047843000868</v>
      </c>
      <c r="AJ142">
        <v>236.11342330408399</v>
      </c>
      <c r="AK142">
        <v>247.43576363636399</v>
      </c>
      <c r="AL142">
        <v>-3.3199146191501998</v>
      </c>
      <c r="AM142">
        <v>64.999593259827606</v>
      </c>
      <c r="AN142">
        <f t="shared" si="94"/>
        <v>1.5027003229791025</v>
      </c>
      <c r="AO142">
        <v>22.1249010950214</v>
      </c>
      <c r="AP142">
        <v>22.6472424242424</v>
      </c>
      <c r="AQ142">
        <v>4.7078553213154003E-5</v>
      </c>
      <c r="AR142">
        <v>77.476984529255304</v>
      </c>
      <c r="AS142">
        <v>0</v>
      </c>
      <c r="AT142">
        <v>0</v>
      </c>
      <c r="AU142">
        <f t="shared" si="95"/>
        <v>1</v>
      </c>
      <c r="AV142">
        <f t="shared" si="96"/>
        <v>0</v>
      </c>
      <c r="AW142">
        <f t="shared" si="97"/>
        <v>36224.980514319817</v>
      </c>
      <c r="AX142">
        <f t="shared" si="98"/>
        <v>1999.99714285714</v>
      </c>
      <c r="AY142">
        <f t="shared" si="99"/>
        <v>1681.1976107142832</v>
      </c>
      <c r="AZ142">
        <f t="shared" si="100"/>
        <v>0.84060000621429454</v>
      </c>
      <c r="BA142">
        <f t="shared" si="101"/>
        <v>0.16075801199358855</v>
      </c>
      <c r="BB142">
        <v>1.7789999999999999</v>
      </c>
      <c r="BC142">
        <v>0.5</v>
      </c>
      <c r="BD142" t="s">
        <v>352</v>
      </c>
      <c r="BE142">
        <v>2</v>
      </c>
      <c r="BF142" t="b">
        <v>1</v>
      </c>
      <c r="BG142">
        <v>1657556168.8678601</v>
      </c>
      <c r="BH142">
        <v>265.55971428571399</v>
      </c>
      <c r="BI142">
        <v>247.85089285714301</v>
      </c>
      <c r="BJ142">
        <v>22.628582142857098</v>
      </c>
      <c r="BK142">
        <v>22.116492857142902</v>
      </c>
      <c r="BL142">
        <v>257.57260714285701</v>
      </c>
      <c r="BM142">
        <v>22.2940964285714</v>
      </c>
      <c r="BN142">
        <v>500.010035714286</v>
      </c>
      <c r="BO142">
        <v>67.969042857142895</v>
      </c>
      <c r="BP142">
        <v>3.7305189285714302E-2</v>
      </c>
      <c r="BQ142">
        <v>24.4929535714286</v>
      </c>
      <c r="BR142">
        <v>24.994325</v>
      </c>
      <c r="BS142">
        <v>999.9</v>
      </c>
      <c r="BT142">
        <v>0</v>
      </c>
      <c r="BU142">
        <v>0</v>
      </c>
      <c r="BV142">
        <v>9994.8214285714294</v>
      </c>
      <c r="BW142">
        <v>0</v>
      </c>
      <c r="BX142">
        <v>1510.13857142857</v>
      </c>
      <c r="BY142">
        <v>17.7088142857143</v>
      </c>
      <c r="BZ142">
        <v>271.70807142857097</v>
      </c>
      <c r="CA142">
        <v>253.456428571429</v>
      </c>
      <c r="CB142">
        <v>0.51208675000000003</v>
      </c>
      <c r="CC142">
        <v>247.85089285714301</v>
      </c>
      <c r="CD142">
        <v>22.116492857142902</v>
      </c>
      <c r="CE142">
        <v>1.53804392857143</v>
      </c>
      <c r="CF142">
        <v>1.50323785714286</v>
      </c>
      <c r="CG142">
        <v>13.351689285714301</v>
      </c>
      <c r="CH142">
        <v>13.001125</v>
      </c>
      <c r="CI142">
        <v>1999.99714285714</v>
      </c>
      <c r="CJ142">
        <v>0.97999807142857198</v>
      </c>
      <c r="CK142">
        <v>2.0002057142857101E-2</v>
      </c>
      <c r="CL142">
        <v>0</v>
      </c>
      <c r="CM142">
        <v>2.3622000000000001</v>
      </c>
      <c r="CN142">
        <v>0</v>
      </c>
      <c r="CO142">
        <v>4218.4049999999997</v>
      </c>
      <c r="CP142">
        <v>17300.121428571401</v>
      </c>
      <c r="CQ142">
        <v>37.311999999999998</v>
      </c>
      <c r="CR142">
        <v>38.186999999999998</v>
      </c>
      <c r="CS142">
        <v>36.939250000000001</v>
      </c>
      <c r="CT142">
        <v>36.686999999999998</v>
      </c>
      <c r="CU142">
        <v>36.811999999999998</v>
      </c>
      <c r="CV142">
        <v>1959.9967857142899</v>
      </c>
      <c r="CW142">
        <v>40.000357142857098</v>
      </c>
      <c r="CX142">
        <v>0</v>
      </c>
      <c r="CY142">
        <v>1657556148.3</v>
      </c>
      <c r="CZ142">
        <v>0</v>
      </c>
      <c r="DA142">
        <v>1657551629</v>
      </c>
      <c r="DB142" t="s">
        <v>353</v>
      </c>
      <c r="DC142">
        <v>1657551626.5</v>
      </c>
      <c r="DD142">
        <v>1657551629</v>
      </c>
      <c r="DE142">
        <v>1</v>
      </c>
      <c r="DF142">
        <v>0.40300000000000002</v>
      </c>
      <c r="DG142">
        <v>8.9999999999999993E-3</v>
      </c>
      <c r="DH142">
        <v>9.41</v>
      </c>
      <c r="DI142">
        <v>8.6999999999999994E-2</v>
      </c>
      <c r="DJ142">
        <v>417</v>
      </c>
      <c r="DK142">
        <v>17</v>
      </c>
      <c r="DL142">
        <v>1.61</v>
      </c>
      <c r="DM142">
        <v>0.59</v>
      </c>
      <c r="DN142">
        <v>17.735937499999999</v>
      </c>
      <c r="DO142">
        <v>-0.317897560975681</v>
      </c>
      <c r="DP142">
        <v>0.27192874221705599</v>
      </c>
      <c r="DQ142">
        <v>0</v>
      </c>
      <c r="DR142">
        <v>0.52357724999999999</v>
      </c>
      <c r="DS142">
        <v>-0.19664573358349099</v>
      </c>
      <c r="DT142">
        <v>2.3209254807888598E-2</v>
      </c>
      <c r="DU142">
        <v>0</v>
      </c>
      <c r="DV142">
        <v>0</v>
      </c>
      <c r="DW142">
        <v>2</v>
      </c>
      <c r="DX142" t="s">
        <v>358</v>
      </c>
      <c r="DY142">
        <v>2.9739499999999999</v>
      </c>
      <c r="DZ142">
        <v>2.6914799999999999</v>
      </c>
      <c r="EA142">
        <v>4.2961100000000002E-2</v>
      </c>
      <c r="EB142">
        <v>4.1525600000000003E-2</v>
      </c>
      <c r="EC142">
        <v>7.5819499999999998E-2</v>
      </c>
      <c r="ED142">
        <v>7.5225100000000003E-2</v>
      </c>
      <c r="EE142">
        <v>37364.9</v>
      </c>
      <c r="EF142">
        <v>40899.199999999997</v>
      </c>
      <c r="EG142">
        <v>35376.400000000001</v>
      </c>
      <c r="EH142">
        <v>38695</v>
      </c>
      <c r="EI142">
        <v>46342.9</v>
      </c>
      <c r="EJ142">
        <v>51680.9</v>
      </c>
      <c r="EK142">
        <v>55262.400000000001</v>
      </c>
      <c r="EL142">
        <v>62062</v>
      </c>
      <c r="EM142">
        <v>1.9987999999999999</v>
      </c>
      <c r="EN142">
        <v>2.1536</v>
      </c>
      <c r="EO142">
        <v>6.4521999999999996E-2</v>
      </c>
      <c r="EP142">
        <v>0</v>
      </c>
      <c r="EQ142">
        <v>23.933900000000001</v>
      </c>
      <c r="ER142">
        <v>999.9</v>
      </c>
      <c r="ES142">
        <v>49.981999999999999</v>
      </c>
      <c r="ET142">
        <v>28.329000000000001</v>
      </c>
      <c r="EU142">
        <v>28.446999999999999</v>
      </c>
      <c r="EV142">
        <v>50.818600000000004</v>
      </c>
      <c r="EW142">
        <v>38.409500000000001</v>
      </c>
      <c r="EX142">
        <v>2</v>
      </c>
      <c r="EY142">
        <v>-0.15873999999999999</v>
      </c>
      <c r="EZ142">
        <v>2.2304599999999999</v>
      </c>
      <c r="FA142">
        <v>20.135899999999999</v>
      </c>
      <c r="FB142">
        <v>5.1993200000000002</v>
      </c>
      <c r="FC142">
        <v>12.0076</v>
      </c>
      <c r="FD142">
        <v>4.976</v>
      </c>
      <c r="FE142">
        <v>3.2930000000000001</v>
      </c>
      <c r="FF142">
        <v>9999</v>
      </c>
      <c r="FG142">
        <v>9999</v>
      </c>
      <c r="FH142">
        <v>588.1</v>
      </c>
      <c r="FI142">
        <v>9999</v>
      </c>
      <c r="FJ142">
        <v>1.8629500000000001</v>
      </c>
      <c r="FK142">
        <v>1.8678600000000001</v>
      </c>
      <c r="FL142">
        <v>1.86768</v>
      </c>
      <c r="FM142">
        <v>1.8687400000000001</v>
      </c>
      <c r="FN142">
        <v>1.8696600000000001</v>
      </c>
      <c r="FO142">
        <v>1.8656900000000001</v>
      </c>
      <c r="FP142">
        <v>1.86676</v>
      </c>
      <c r="FQ142">
        <v>1.8681300000000001</v>
      </c>
      <c r="FR142">
        <v>5</v>
      </c>
      <c r="FS142">
        <v>0</v>
      </c>
      <c r="FT142">
        <v>0</v>
      </c>
      <c r="FU142">
        <v>0</v>
      </c>
      <c r="FV142" t="s">
        <v>355</v>
      </c>
      <c r="FW142" t="s">
        <v>356</v>
      </c>
      <c r="FX142" t="s">
        <v>357</v>
      </c>
      <c r="FY142" t="s">
        <v>357</v>
      </c>
      <c r="FZ142" t="s">
        <v>357</v>
      </c>
      <c r="GA142" t="s">
        <v>357</v>
      </c>
      <c r="GB142">
        <v>0</v>
      </c>
      <c r="GC142">
        <v>100</v>
      </c>
      <c r="GD142">
        <v>100</v>
      </c>
      <c r="GE142">
        <v>7.7489999999999997</v>
      </c>
      <c r="GF142">
        <v>0.33510000000000001</v>
      </c>
      <c r="GG142">
        <v>5.5070148606051301</v>
      </c>
      <c r="GH142">
        <v>9.7577496247143302E-3</v>
      </c>
      <c r="GI142">
        <v>-4.8616792591943903E-7</v>
      </c>
      <c r="GJ142">
        <v>-4.7315034107036002E-11</v>
      </c>
      <c r="GK142">
        <v>-4.7501356017567997E-2</v>
      </c>
      <c r="GL142">
        <v>-2.7595818264672001E-2</v>
      </c>
      <c r="GM142">
        <v>2.4275452786486698E-3</v>
      </c>
      <c r="GN142">
        <v>-1.8891823597295299E-5</v>
      </c>
      <c r="GO142">
        <v>-2</v>
      </c>
      <c r="GP142">
        <v>2105</v>
      </c>
      <c r="GQ142">
        <v>1</v>
      </c>
      <c r="GR142">
        <v>22</v>
      </c>
      <c r="GS142">
        <v>75.8</v>
      </c>
      <c r="GT142">
        <v>75.8</v>
      </c>
      <c r="GU142">
        <v>0.79345699999999997</v>
      </c>
      <c r="GV142">
        <v>2.6220699999999999</v>
      </c>
      <c r="GW142">
        <v>2.2485400000000002</v>
      </c>
      <c r="GX142">
        <v>2.7990699999999999</v>
      </c>
      <c r="GY142">
        <v>1.9958499999999999</v>
      </c>
      <c r="GZ142">
        <v>2.4218799999999998</v>
      </c>
      <c r="HA142">
        <v>33.692999999999998</v>
      </c>
      <c r="HB142">
        <v>15.340400000000001</v>
      </c>
      <c r="HC142">
        <v>18</v>
      </c>
      <c r="HD142">
        <v>497.41</v>
      </c>
      <c r="HE142">
        <v>600.69000000000005</v>
      </c>
      <c r="HF142">
        <v>19.5059</v>
      </c>
      <c r="HG142">
        <v>25.415299999999998</v>
      </c>
      <c r="HH142">
        <v>29.999099999999999</v>
      </c>
      <c r="HI142">
        <v>25.322399999999998</v>
      </c>
      <c r="HJ142">
        <v>25.2591</v>
      </c>
      <c r="HK142">
        <v>15.901899999999999</v>
      </c>
      <c r="HL142">
        <v>23.139299999999999</v>
      </c>
      <c r="HM142">
        <v>54.119599999999998</v>
      </c>
      <c r="HN142">
        <v>19.540299999999998</v>
      </c>
      <c r="HO142">
        <v>198.11699999999999</v>
      </c>
      <c r="HP142">
        <v>22.1846</v>
      </c>
      <c r="HQ142">
        <v>102.54</v>
      </c>
      <c r="HR142">
        <v>103.30500000000001</v>
      </c>
    </row>
    <row r="143" spans="1:226" x14ac:dyDescent="0.2">
      <c r="A143">
        <v>238</v>
      </c>
      <c r="B143">
        <v>1657556181.0999999</v>
      </c>
      <c r="C143">
        <v>3086</v>
      </c>
      <c r="D143" t="s">
        <v>612</v>
      </c>
      <c r="E143" t="s">
        <v>613</v>
      </c>
      <c r="F143">
        <v>5</v>
      </c>
      <c r="G143" t="s">
        <v>1429</v>
      </c>
      <c r="H143" t="s">
        <v>351</v>
      </c>
      <c r="I143">
        <v>1657556173.2964301</v>
      </c>
      <c r="J143">
        <f t="shared" si="68"/>
        <v>1.5077997508821299E-3</v>
      </c>
      <c r="K143">
        <f t="shared" si="69"/>
        <v>1.5077997508821299</v>
      </c>
      <c r="L143">
        <f t="shared" si="70"/>
        <v>0.93353434566158044</v>
      </c>
      <c r="M143">
        <f t="shared" si="71"/>
        <v>251.041678571429</v>
      </c>
      <c r="N143">
        <f t="shared" si="72"/>
        <v>213.61038530303554</v>
      </c>
      <c r="O143">
        <f t="shared" si="73"/>
        <v>14.526971429002842</v>
      </c>
      <c r="P143">
        <f t="shared" si="74"/>
        <v>17.072556125595078</v>
      </c>
      <c r="Q143">
        <f t="shared" si="75"/>
        <v>5.5317652488144069E-2</v>
      </c>
      <c r="R143">
        <f t="shared" si="76"/>
        <v>3.2789259400760429</v>
      </c>
      <c r="S143">
        <f t="shared" si="77"/>
        <v>5.4804375810878526E-2</v>
      </c>
      <c r="T143">
        <f t="shared" si="78"/>
        <v>3.4298453690458683E-2</v>
      </c>
      <c r="U143">
        <f t="shared" si="79"/>
        <v>321.51438835714237</v>
      </c>
      <c r="V143">
        <f t="shared" si="80"/>
        <v>25.84358380781191</v>
      </c>
      <c r="W143">
        <f t="shared" si="81"/>
        <v>25.84358380781191</v>
      </c>
      <c r="X143">
        <f t="shared" si="82"/>
        <v>3.3431533930979977</v>
      </c>
      <c r="Y143">
        <f t="shared" si="83"/>
        <v>49.913712541054565</v>
      </c>
      <c r="Z143">
        <f t="shared" si="84"/>
        <v>1.5392854706509427</v>
      </c>
      <c r="AA143">
        <f t="shared" si="85"/>
        <v>3.0838929670576274</v>
      </c>
      <c r="AB143">
        <f t="shared" si="86"/>
        <v>1.8038679224470551</v>
      </c>
      <c r="AC143">
        <f t="shared" si="87"/>
        <v>-66.493969013901932</v>
      </c>
      <c r="AD143">
        <f t="shared" si="88"/>
        <v>-239.64070363693878</v>
      </c>
      <c r="AE143">
        <f t="shared" si="89"/>
        <v>-15.485162310542993</v>
      </c>
      <c r="AF143">
        <f t="shared" si="90"/>
        <v>-0.10544660424133667</v>
      </c>
      <c r="AG143">
        <f t="shared" si="91"/>
        <v>-50.336296750161537</v>
      </c>
      <c r="AH143">
        <f t="shared" si="92"/>
        <v>1.4668816069392412</v>
      </c>
      <c r="AI143">
        <f t="shared" si="93"/>
        <v>0.93353434566158044</v>
      </c>
      <c r="AJ143">
        <v>220.90120926815499</v>
      </c>
      <c r="AK143">
        <v>232.43512727272699</v>
      </c>
      <c r="AL143">
        <v>-3.3252979868508499</v>
      </c>
      <c r="AM143">
        <v>64.999593259827606</v>
      </c>
      <c r="AN143">
        <f t="shared" si="94"/>
        <v>1.5077997508821299</v>
      </c>
      <c r="AO143">
        <v>22.130585392574002</v>
      </c>
      <c r="AP143">
        <v>22.648953333333299</v>
      </c>
      <c r="AQ143">
        <v>1.3978878713810201E-3</v>
      </c>
      <c r="AR143">
        <v>77.476984529255304</v>
      </c>
      <c r="AS143">
        <v>0</v>
      </c>
      <c r="AT143">
        <v>0</v>
      </c>
      <c r="AU143">
        <f t="shared" si="95"/>
        <v>1</v>
      </c>
      <c r="AV143">
        <f t="shared" si="96"/>
        <v>0</v>
      </c>
      <c r="AW143">
        <f t="shared" si="97"/>
        <v>36228.362944578643</v>
      </c>
      <c r="AX143">
        <f t="shared" si="98"/>
        <v>1999.9896428571401</v>
      </c>
      <c r="AY143">
        <f t="shared" si="99"/>
        <v>1681.1913214285689</v>
      </c>
      <c r="AZ143">
        <f t="shared" si="100"/>
        <v>0.84060001382150007</v>
      </c>
      <c r="BA143">
        <f t="shared" si="101"/>
        <v>0.16075802667549527</v>
      </c>
      <c r="BB143">
        <v>1.7789999999999999</v>
      </c>
      <c r="BC143">
        <v>0.5</v>
      </c>
      <c r="BD143" t="s">
        <v>352</v>
      </c>
      <c r="BE143">
        <v>2</v>
      </c>
      <c r="BF143" t="b">
        <v>1</v>
      </c>
      <c r="BG143">
        <v>1657556173.2964301</v>
      </c>
      <c r="BH143">
        <v>251.041678571429</v>
      </c>
      <c r="BI143">
        <v>233.26328571428601</v>
      </c>
      <c r="BJ143">
        <v>22.634267857142898</v>
      </c>
      <c r="BK143">
        <v>22.124171428571401</v>
      </c>
      <c r="BL143">
        <v>243.191321428571</v>
      </c>
      <c r="BM143">
        <v>22.299503571428598</v>
      </c>
      <c r="BN143">
        <v>500.006714285714</v>
      </c>
      <c r="BO143">
        <v>67.969585714285699</v>
      </c>
      <c r="BP143">
        <v>3.7273635714285699E-2</v>
      </c>
      <c r="BQ143">
        <v>24.487946428571401</v>
      </c>
      <c r="BR143">
        <v>24.995764285714301</v>
      </c>
      <c r="BS143">
        <v>999.9</v>
      </c>
      <c r="BT143">
        <v>0</v>
      </c>
      <c r="BU143">
        <v>0</v>
      </c>
      <c r="BV143">
        <v>9995.5357142857101</v>
      </c>
      <c r="BW143">
        <v>0</v>
      </c>
      <c r="BX143">
        <v>1511.12214285714</v>
      </c>
      <c r="BY143">
        <v>17.778496428571401</v>
      </c>
      <c r="BZ143">
        <v>256.85535714285697</v>
      </c>
      <c r="CA143">
        <v>238.54082142857101</v>
      </c>
      <c r="CB143">
        <v>0.51010160714285702</v>
      </c>
      <c r="CC143">
        <v>233.26328571428601</v>
      </c>
      <c r="CD143">
        <v>22.124171428571401</v>
      </c>
      <c r="CE143">
        <v>1.5384432142857101</v>
      </c>
      <c r="CF143">
        <v>1.50377214285714</v>
      </c>
      <c r="CG143">
        <v>13.355667857142899</v>
      </c>
      <c r="CH143">
        <v>13.006546428571401</v>
      </c>
      <c r="CI143">
        <v>1999.9896428571401</v>
      </c>
      <c r="CJ143">
        <v>0.97999796428571395</v>
      </c>
      <c r="CK143">
        <v>2.00021714285714E-2</v>
      </c>
      <c r="CL143">
        <v>0</v>
      </c>
      <c r="CM143">
        <v>2.3479785714285701</v>
      </c>
      <c r="CN143">
        <v>0</v>
      </c>
      <c r="CO143">
        <v>4214.9896428571401</v>
      </c>
      <c r="CP143">
        <v>17300.05</v>
      </c>
      <c r="CQ143">
        <v>37.311999999999998</v>
      </c>
      <c r="CR143">
        <v>38.186999999999998</v>
      </c>
      <c r="CS143">
        <v>36.939250000000001</v>
      </c>
      <c r="CT143">
        <v>36.686999999999998</v>
      </c>
      <c r="CU143">
        <v>36.811999999999998</v>
      </c>
      <c r="CV143">
        <v>1959.9889285714301</v>
      </c>
      <c r="CW143">
        <v>40.000714285714302</v>
      </c>
      <c r="CX143">
        <v>0</v>
      </c>
      <c r="CY143">
        <v>1657556153.0999999</v>
      </c>
      <c r="CZ143">
        <v>0</v>
      </c>
      <c r="DA143">
        <v>1657551629</v>
      </c>
      <c r="DB143" t="s">
        <v>353</v>
      </c>
      <c r="DC143">
        <v>1657551626.5</v>
      </c>
      <c r="DD143">
        <v>1657551629</v>
      </c>
      <c r="DE143">
        <v>1</v>
      </c>
      <c r="DF143">
        <v>0.40300000000000002</v>
      </c>
      <c r="DG143">
        <v>8.9999999999999993E-3</v>
      </c>
      <c r="DH143">
        <v>9.41</v>
      </c>
      <c r="DI143">
        <v>8.6999999999999994E-2</v>
      </c>
      <c r="DJ143">
        <v>417</v>
      </c>
      <c r="DK143">
        <v>17</v>
      </c>
      <c r="DL143">
        <v>1.61</v>
      </c>
      <c r="DM143">
        <v>0.59</v>
      </c>
      <c r="DN143">
        <v>17.718207499999998</v>
      </c>
      <c r="DO143">
        <v>7.18761726076661E-3</v>
      </c>
      <c r="DP143">
        <v>0.29953809723263902</v>
      </c>
      <c r="DQ143">
        <v>1</v>
      </c>
      <c r="DR143">
        <v>0.51347520000000002</v>
      </c>
      <c r="DS143">
        <v>-4.63399924953109E-2</v>
      </c>
      <c r="DT143">
        <v>9.0349382460534807E-3</v>
      </c>
      <c r="DU143">
        <v>1</v>
      </c>
      <c r="DV143">
        <v>2</v>
      </c>
      <c r="DW143">
        <v>2</v>
      </c>
      <c r="DX143" t="s">
        <v>383</v>
      </c>
      <c r="DY143">
        <v>2.9746000000000001</v>
      </c>
      <c r="DZ143">
        <v>2.6909900000000002</v>
      </c>
      <c r="EA143">
        <v>4.0616800000000002E-2</v>
      </c>
      <c r="EB143">
        <v>3.9035800000000002E-2</v>
      </c>
      <c r="EC143">
        <v>7.5843499999999994E-2</v>
      </c>
      <c r="ED143">
        <v>7.5238700000000006E-2</v>
      </c>
      <c r="EE143">
        <v>37456.699999999997</v>
      </c>
      <c r="EF143">
        <v>41005.699999999997</v>
      </c>
      <c r="EG143">
        <v>35376.699999999997</v>
      </c>
      <c r="EH143">
        <v>38695.199999999997</v>
      </c>
      <c r="EI143">
        <v>46342.3</v>
      </c>
      <c r="EJ143">
        <v>51680.1</v>
      </c>
      <c r="EK143">
        <v>55263.199999999997</v>
      </c>
      <c r="EL143">
        <v>62062.1</v>
      </c>
      <c r="EM143">
        <v>1.9990000000000001</v>
      </c>
      <c r="EN143">
        <v>2.1537999999999999</v>
      </c>
      <c r="EO143">
        <v>6.2435900000000003E-2</v>
      </c>
      <c r="EP143">
        <v>0</v>
      </c>
      <c r="EQ143">
        <v>23.930700000000002</v>
      </c>
      <c r="ER143">
        <v>999.9</v>
      </c>
      <c r="ES143">
        <v>49.981999999999999</v>
      </c>
      <c r="ET143">
        <v>28.338999999999999</v>
      </c>
      <c r="EU143">
        <v>28.459399999999999</v>
      </c>
      <c r="EV143">
        <v>51.278599999999997</v>
      </c>
      <c r="EW143">
        <v>38.389400000000002</v>
      </c>
      <c r="EX143">
        <v>2</v>
      </c>
      <c r="EY143">
        <v>-0.15906500000000001</v>
      </c>
      <c r="EZ143">
        <v>2.22004</v>
      </c>
      <c r="FA143">
        <v>20.1355</v>
      </c>
      <c r="FB143">
        <v>5.2017199999999999</v>
      </c>
      <c r="FC143">
        <v>12.0076</v>
      </c>
      <c r="FD143">
        <v>4.9756</v>
      </c>
      <c r="FE143">
        <v>3.2930000000000001</v>
      </c>
      <c r="FF143">
        <v>9999</v>
      </c>
      <c r="FG143">
        <v>9999</v>
      </c>
      <c r="FH143">
        <v>588.1</v>
      </c>
      <c r="FI143">
        <v>9999</v>
      </c>
      <c r="FJ143">
        <v>1.8629500000000001</v>
      </c>
      <c r="FK143">
        <v>1.8678600000000001</v>
      </c>
      <c r="FL143">
        <v>1.86768</v>
      </c>
      <c r="FM143">
        <v>1.8687400000000001</v>
      </c>
      <c r="FN143">
        <v>1.8696600000000001</v>
      </c>
      <c r="FO143">
        <v>1.8656900000000001</v>
      </c>
      <c r="FP143">
        <v>1.86676</v>
      </c>
      <c r="FQ143">
        <v>1.8681300000000001</v>
      </c>
      <c r="FR143">
        <v>5</v>
      </c>
      <c r="FS143">
        <v>0</v>
      </c>
      <c r="FT143">
        <v>0</v>
      </c>
      <c r="FU143">
        <v>0</v>
      </c>
      <c r="FV143" t="s">
        <v>355</v>
      </c>
      <c r="FW143" t="s">
        <v>356</v>
      </c>
      <c r="FX143" t="s">
        <v>357</v>
      </c>
      <c r="FY143" t="s">
        <v>357</v>
      </c>
      <c r="FZ143" t="s">
        <v>357</v>
      </c>
      <c r="GA143" t="s">
        <v>357</v>
      </c>
      <c r="GB143">
        <v>0</v>
      </c>
      <c r="GC143">
        <v>100</v>
      </c>
      <c r="GD143">
        <v>100</v>
      </c>
      <c r="GE143">
        <v>7.61</v>
      </c>
      <c r="GF143">
        <v>0.33550000000000002</v>
      </c>
      <c r="GG143">
        <v>5.5070148606051301</v>
      </c>
      <c r="GH143">
        <v>9.7577496247143302E-3</v>
      </c>
      <c r="GI143">
        <v>-4.8616792591943903E-7</v>
      </c>
      <c r="GJ143">
        <v>-4.7315034107036002E-11</v>
      </c>
      <c r="GK143">
        <v>-4.7501356017567997E-2</v>
      </c>
      <c r="GL143">
        <v>-2.7595818264672001E-2</v>
      </c>
      <c r="GM143">
        <v>2.4275452786486698E-3</v>
      </c>
      <c r="GN143">
        <v>-1.8891823597295299E-5</v>
      </c>
      <c r="GO143">
        <v>-2</v>
      </c>
      <c r="GP143">
        <v>2105</v>
      </c>
      <c r="GQ143">
        <v>1</v>
      </c>
      <c r="GR143">
        <v>22</v>
      </c>
      <c r="GS143">
        <v>75.900000000000006</v>
      </c>
      <c r="GT143">
        <v>75.900000000000006</v>
      </c>
      <c r="GU143">
        <v>0.74951199999999996</v>
      </c>
      <c r="GV143">
        <v>2.6293899999999999</v>
      </c>
      <c r="GW143">
        <v>2.2485400000000002</v>
      </c>
      <c r="GX143">
        <v>2.7978499999999999</v>
      </c>
      <c r="GY143">
        <v>1.9958499999999999</v>
      </c>
      <c r="GZ143">
        <v>2.3925800000000002</v>
      </c>
      <c r="HA143">
        <v>33.692999999999998</v>
      </c>
      <c r="HB143">
        <v>15.3316</v>
      </c>
      <c r="HC143">
        <v>18</v>
      </c>
      <c r="HD143">
        <v>497.52</v>
      </c>
      <c r="HE143">
        <v>600.81799999999998</v>
      </c>
      <c r="HF143">
        <v>19.528700000000001</v>
      </c>
      <c r="HG143">
        <v>25.4131</v>
      </c>
      <c r="HH143">
        <v>29.999400000000001</v>
      </c>
      <c r="HI143">
        <v>25.3203</v>
      </c>
      <c r="HJ143">
        <v>25.257000000000001</v>
      </c>
      <c r="HK143">
        <v>15.0306</v>
      </c>
      <c r="HL143">
        <v>23.139299999999999</v>
      </c>
      <c r="HM143">
        <v>53.747</v>
      </c>
      <c r="HN143">
        <v>19.543500000000002</v>
      </c>
      <c r="HO143">
        <v>184.58199999999999</v>
      </c>
      <c r="HP143">
        <v>22.189</v>
      </c>
      <c r="HQ143">
        <v>102.541</v>
      </c>
      <c r="HR143">
        <v>103.306</v>
      </c>
    </row>
    <row r="144" spans="1:226" x14ac:dyDescent="0.2">
      <c r="A144">
        <v>239</v>
      </c>
      <c r="B144">
        <v>1657556186.5999999</v>
      </c>
      <c r="C144">
        <v>3091.5</v>
      </c>
      <c r="D144" t="s">
        <v>614</v>
      </c>
      <c r="E144" t="s">
        <v>615</v>
      </c>
      <c r="F144">
        <v>5</v>
      </c>
      <c r="G144" t="s">
        <v>1429</v>
      </c>
      <c r="H144" t="s">
        <v>351</v>
      </c>
      <c r="I144">
        <v>1657556178.8499999</v>
      </c>
      <c r="J144">
        <f t="shared" si="68"/>
        <v>1.5343993492106282E-3</v>
      </c>
      <c r="K144">
        <f t="shared" si="69"/>
        <v>1.5343993492106283</v>
      </c>
      <c r="L144">
        <f t="shared" si="70"/>
        <v>0.94790217145283562</v>
      </c>
      <c r="M144">
        <f t="shared" si="71"/>
        <v>232.772214285714</v>
      </c>
      <c r="N144">
        <f t="shared" si="72"/>
        <v>196.24295608820196</v>
      </c>
      <c r="O144">
        <f t="shared" si="73"/>
        <v>13.34592989684716</v>
      </c>
      <c r="P144">
        <f t="shared" si="74"/>
        <v>15.830181707998586</v>
      </c>
      <c r="Q144">
        <f t="shared" si="75"/>
        <v>5.6392430803180349E-2</v>
      </c>
      <c r="R144">
        <f t="shared" si="76"/>
        <v>3.2788891120964627</v>
      </c>
      <c r="S144">
        <f t="shared" si="77"/>
        <v>5.5859113048990036E-2</v>
      </c>
      <c r="T144">
        <f t="shared" si="78"/>
        <v>3.4959441652484061E-2</v>
      </c>
      <c r="U144">
        <f t="shared" si="79"/>
        <v>321.51609835714328</v>
      </c>
      <c r="V144">
        <f t="shared" si="80"/>
        <v>25.832957251224371</v>
      </c>
      <c r="W144">
        <f t="shared" si="81"/>
        <v>25.832957251224371</v>
      </c>
      <c r="X144">
        <f t="shared" si="82"/>
        <v>3.3410493034368458</v>
      </c>
      <c r="Y144">
        <f t="shared" si="83"/>
        <v>49.949843175443426</v>
      </c>
      <c r="Z144">
        <f t="shared" si="84"/>
        <v>1.5399924572981367</v>
      </c>
      <c r="AA144">
        <f t="shared" si="85"/>
        <v>3.0830776623043232</v>
      </c>
      <c r="AB144">
        <f t="shared" si="86"/>
        <v>1.8010568461387091</v>
      </c>
      <c r="AC144">
        <f t="shared" si="87"/>
        <v>-67.667011300188705</v>
      </c>
      <c r="AD144">
        <f t="shared" si="88"/>
        <v>-238.54049113308065</v>
      </c>
      <c r="AE144">
        <f t="shared" si="89"/>
        <v>-15.413074316529798</v>
      </c>
      <c r="AF144">
        <f t="shared" si="90"/>
        <v>-0.10447839265586367</v>
      </c>
      <c r="AG144">
        <f t="shared" si="91"/>
        <v>-50.549979351290602</v>
      </c>
      <c r="AH144">
        <f t="shared" si="92"/>
        <v>1.5064150628764768</v>
      </c>
      <c r="AI144">
        <f t="shared" si="93"/>
        <v>0.94790217145283562</v>
      </c>
      <c r="AJ144">
        <v>202.221902892397</v>
      </c>
      <c r="AK144">
        <v>213.81553939393899</v>
      </c>
      <c r="AL144">
        <v>-3.3433113653094599</v>
      </c>
      <c r="AM144">
        <v>64.999593259827606</v>
      </c>
      <c r="AN144">
        <f t="shared" si="94"/>
        <v>1.5343993492106283</v>
      </c>
      <c r="AO144">
        <v>22.1102619864735</v>
      </c>
      <c r="AP144">
        <v>22.641284848484801</v>
      </c>
      <c r="AQ144">
        <v>6.0324760135242598E-4</v>
      </c>
      <c r="AR144">
        <v>77.476984529255304</v>
      </c>
      <c r="AS144">
        <v>0</v>
      </c>
      <c r="AT144">
        <v>0</v>
      </c>
      <c r="AU144">
        <f t="shared" si="95"/>
        <v>1</v>
      </c>
      <c r="AV144">
        <f t="shared" si="96"/>
        <v>0</v>
      </c>
      <c r="AW144">
        <f t="shared" si="97"/>
        <v>36228.377196224865</v>
      </c>
      <c r="AX144">
        <f t="shared" si="98"/>
        <v>2000.0003571428599</v>
      </c>
      <c r="AY144">
        <f t="shared" si="99"/>
        <v>1681.2003214285737</v>
      </c>
      <c r="AZ144">
        <f t="shared" si="100"/>
        <v>0.84060001060714096</v>
      </c>
      <c r="BA144">
        <f t="shared" si="101"/>
        <v>0.16075802047178206</v>
      </c>
      <c r="BB144">
        <v>1.7789999999999999</v>
      </c>
      <c r="BC144">
        <v>0.5</v>
      </c>
      <c r="BD144" t="s">
        <v>352</v>
      </c>
      <c r="BE144">
        <v>2</v>
      </c>
      <c r="BF144" t="b">
        <v>1</v>
      </c>
      <c r="BG144">
        <v>1657556178.8499999</v>
      </c>
      <c r="BH144">
        <v>232.772214285714</v>
      </c>
      <c r="BI144">
        <v>214.91089285714301</v>
      </c>
      <c r="BJ144">
        <v>22.644557142857099</v>
      </c>
      <c r="BK144">
        <v>22.120699999999999</v>
      </c>
      <c r="BL144">
        <v>225.09424999999999</v>
      </c>
      <c r="BM144">
        <v>22.3092714285714</v>
      </c>
      <c r="BN144">
        <v>499.988785714286</v>
      </c>
      <c r="BO144">
        <v>67.969767857142799</v>
      </c>
      <c r="BP144">
        <v>3.7411421428571401E-2</v>
      </c>
      <c r="BQ144">
        <v>24.4835285714286</v>
      </c>
      <c r="BR144">
        <v>24.9819071428571</v>
      </c>
      <c r="BS144">
        <v>999.9</v>
      </c>
      <c r="BT144">
        <v>0</v>
      </c>
      <c r="BU144">
        <v>0</v>
      </c>
      <c r="BV144">
        <v>9995.3571428571395</v>
      </c>
      <c r="BW144">
        <v>0</v>
      </c>
      <c r="BX144">
        <v>1512.0964285714299</v>
      </c>
      <c r="BY144">
        <v>17.861428571428601</v>
      </c>
      <c r="BZ144">
        <v>238.16546428571399</v>
      </c>
      <c r="CA144">
        <v>219.772678571429</v>
      </c>
      <c r="CB144">
        <v>0.52385564285714303</v>
      </c>
      <c r="CC144">
        <v>214.91089285714301</v>
      </c>
      <c r="CD144">
        <v>22.120699999999999</v>
      </c>
      <c r="CE144">
        <v>1.539145</v>
      </c>
      <c r="CF144">
        <v>1.50353928571429</v>
      </c>
      <c r="CG144">
        <v>13.362667857142901</v>
      </c>
      <c r="CH144">
        <v>13.0041857142857</v>
      </c>
      <c r="CI144">
        <v>2000.0003571428599</v>
      </c>
      <c r="CJ144">
        <v>0.97999807142857198</v>
      </c>
      <c r="CK144">
        <v>2.0002057142857101E-2</v>
      </c>
      <c r="CL144">
        <v>0</v>
      </c>
      <c r="CM144">
        <v>2.3823107142857101</v>
      </c>
      <c r="CN144">
        <v>0</v>
      </c>
      <c r="CO144">
        <v>4211.1099999999997</v>
      </c>
      <c r="CP144">
        <v>17300.146428571399</v>
      </c>
      <c r="CQ144">
        <v>37.311999999999998</v>
      </c>
      <c r="CR144">
        <v>38.186999999999998</v>
      </c>
      <c r="CS144">
        <v>36.941499999999998</v>
      </c>
      <c r="CT144">
        <v>36.686999999999998</v>
      </c>
      <c r="CU144">
        <v>36.811999999999998</v>
      </c>
      <c r="CV144">
        <v>1959.9996428571401</v>
      </c>
      <c r="CW144">
        <v>40.000714285714302</v>
      </c>
      <c r="CX144">
        <v>0</v>
      </c>
      <c r="CY144">
        <v>1657556158.5</v>
      </c>
      <c r="CZ144">
        <v>0</v>
      </c>
      <c r="DA144">
        <v>1657551629</v>
      </c>
      <c r="DB144" t="s">
        <v>353</v>
      </c>
      <c r="DC144">
        <v>1657551626.5</v>
      </c>
      <c r="DD144">
        <v>1657551629</v>
      </c>
      <c r="DE144">
        <v>1</v>
      </c>
      <c r="DF144">
        <v>0.40300000000000002</v>
      </c>
      <c r="DG144">
        <v>8.9999999999999993E-3</v>
      </c>
      <c r="DH144">
        <v>9.41</v>
      </c>
      <c r="DI144">
        <v>8.6999999999999994E-2</v>
      </c>
      <c r="DJ144">
        <v>417</v>
      </c>
      <c r="DK144">
        <v>17</v>
      </c>
      <c r="DL144">
        <v>1.61</v>
      </c>
      <c r="DM144">
        <v>0.59</v>
      </c>
      <c r="DN144">
        <v>17.853605000000002</v>
      </c>
      <c r="DO144">
        <v>1.07225966228889</v>
      </c>
      <c r="DP144">
        <v>0.34174564221801002</v>
      </c>
      <c r="DQ144">
        <v>0</v>
      </c>
      <c r="DR144">
        <v>0.51903560000000004</v>
      </c>
      <c r="DS144">
        <v>0.14722869793620999</v>
      </c>
      <c r="DT144">
        <v>1.9308435473647301E-2</v>
      </c>
      <c r="DU144">
        <v>0</v>
      </c>
      <c r="DV144">
        <v>0</v>
      </c>
      <c r="DW144">
        <v>2</v>
      </c>
      <c r="DX144" t="s">
        <v>358</v>
      </c>
      <c r="DY144">
        <v>2.9745200000000001</v>
      </c>
      <c r="DZ144">
        <v>2.6914400000000001</v>
      </c>
      <c r="EA144">
        <v>3.7646800000000001E-2</v>
      </c>
      <c r="EB144">
        <v>3.5897600000000002E-2</v>
      </c>
      <c r="EC144">
        <v>7.5818399999999994E-2</v>
      </c>
      <c r="ED144">
        <v>7.5184200000000007E-2</v>
      </c>
      <c r="EE144">
        <v>37572.9</v>
      </c>
      <c r="EF144">
        <v>41139.699999999997</v>
      </c>
      <c r="EG144">
        <v>35376.9</v>
      </c>
      <c r="EH144">
        <v>38695.300000000003</v>
      </c>
      <c r="EI144">
        <v>46343.7</v>
      </c>
      <c r="EJ144">
        <v>51683.6</v>
      </c>
      <c r="EK144">
        <v>55263.5</v>
      </c>
      <c r="EL144">
        <v>62062.7</v>
      </c>
      <c r="EM144">
        <v>1.9985999999999999</v>
      </c>
      <c r="EN144">
        <v>2.1543999999999999</v>
      </c>
      <c r="EO144">
        <v>6.2584899999999999E-2</v>
      </c>
      <c r="EP144">
        <v>0</v>
      </c>
      <c r="EQ144">
        <v>23.9238</v>
      </c>
      <c r="ER144">
        <v>999.9</v>
      </c>
      <c r="ES144">
        <v>49.957000000000001</v>
      </c>
      <c r="ET144">
        <v>28.359000000000002</v>
      </c>
      <c r="EU144">
        <v>28.4819</v>
      </c>
      <c r="EV144">
        <v>51.2286</v>
      </c>
      <c r="EW144">
        <v>38.421500000000002</v>
      </c>
      <c r="EX144">
        <v>2</v>
      </c>
      <c r="EY144">
        <v>-0.15922800000000001</v>
      </c>
      <c r="EZ144">
        <v>2.1812399999999998</v>
      </c>
      <c r="FA144">
        <v>20.136299999999999</v>
      </c>
      <c r="FB144">
        <v>5.20052</v>
      </c>
      <c r="FC144">
        <v>12.0052</v>
      </c>
      <c r="FD144">
        <v>4.9756</v>
      </c>
      <c r="FE144">
        <v>3.2930000000000001</v>
      </c>
      <c r="FF144">
        <v>9999</v>
      </c>
      <c r="FG144">
        <v>9999</v>
      </c>
      <c r="FH144">
        <v>588.1</v>
      </c>
      <c r="FI144">
        <v>9999</v>
      </c>
      <c r="FJ144">
        <v>1.8629500000000001</v>
      </c>
      <c r="FK144">
        <v>1.8678600000000001</v>
      </c>
      <c r="FL144">
        <v>1.86768</v>
      </c>
      <c r="FM144">
        <v>1.8687400000000001</v>
      </c>
      <c r="FN144">
        <v>1.8696600000000001</v>
      </c>
      <c r="FO144">
        <v>1.8656900000000001</v>
      </c>
      <c r="FP144">
        <v>1.86676</v>
      </c>
      <c r="FQ144">
        <v>1.8681300000000001</v>
      </c>
      <c r="FR144">
        <v>5</v>
      </c>
      <c r="FS144">
        <v>0</v>
      </c>
      <c r="FT144">
        <v>0</v>
      </c>
      <c r="FU144">
        <v>0</v>
      </c>
      <c r="FV144" t="s">
        <v>355</v>
      </c>
      <c r="FW144" t="s">
        <v>356</v>
      </c>
      <c r="FX144" t="s">
        <v>357</v>
      </c>
      <c r="FY144" t="s">
        <v>357</v>
      </c>
      <c r="FZ144" t="s">
        <v>357</v>
      </c>
      <c r="GA144" t="s">
        <v>357</v>
      </c>
      <c r="GB144">
        <v>0</v>
      </c>
      <c r="GC144">
        <v>100</v>
      </c>
      <c r="GD144">
        <v>100</v>
      </c>
      <c r="GE144">
        <v>7.4379999999999997</v>
      </c>
      <c r="GF144">
        <v>0.33489999999999998</v>
      </c>
      <c r="GG144">
        <v>5.5070148606051301</v>
      </c>
      <c r="GH144">
        <v>9.7577496247143302E-3</v>
      </c>
      <c r="GI144">
        <v>-4.8616792591943903E-7</v>
      </c>
      <c r="GJ144">
        <v>-4.7315034107036002E-11</v>
      </c>
      <c r="GK144">
        <v>-4.7501356017567997E-2</v>
      </c>
      <c r="GL144">
        <v>-2.7595818264672001E-2</v>
      </c>
      <c r="GM144">
        <v>2.4275452786486698E-3</v>
      </c>
      <c r="GN144">
        <v>-1.8891823597295299E-5</v>
      </c>
      <c r="GO144">
        <v>-2</v>
      </c>
      <c r="GP144">
        <v>2105</v>
      </c>
      <c r="GQ144">
        <v>1</v>
      </c>
      <c r="GR144">
        <v>22</v>
      </c>
      <c r="GS144">
        <v>76</v>
      </c>
      <c r="GT144">
        <v>76</v>
      </c>
      <c r="GU144">
        <v>0.697021</v>
      </c>
      <c r="GV144">
        <v>2.63306</v>
      </c>
      <c r="GW144">
        <v>2.2485400000000002</v>
      </c>
      <c r="GX144">
        <v>2.7990699999999999</v>
      </c>
      <c r="GY144">
        <v>1.9958499999999999</v>
      </c>
      <c r="GZ144">
        <v>2.4267599999999998</v>
      </c>
      <c r="HA144">
        <v>33.715499999999999</v>
      </c>
      <c r="HB144">
        <v>15.340400000000001</v>
      </c>
      <c r="HC144">
        <v>18</v>
      </c>
      <c r="HD144">
        <v>497.26</v>
      </c>
      <c r="HE144">
        <v>601.27200000000005</v>
      </c>
      <c r="HF144">
        <v>19.554600000000001</v>
      </c>
      <c r="HG144">
        <v>25.411000000000001</v>
      </c>
      <c r="HH144">
        <v>29.9998</v>
      </c>
      <c r="HI144">
        <v>25.3203</v>
      </c>
      <c r="HJ144">
        <v>25.257000000000001</v>
      </c>
      <c r="HK144">
        <v>13.9747</v>
      </c>
      <c r="HL144">
        <v>22.8477</v>
      </c>
      <c r="HM144">
        <v>53.747</v>
      </c>
      <c r="HN144">
        <v>19.5611</v>
      </c>
      <c r="HO144">
        <v>164.34899999999999</v>
      </c>
      <c r="HP144">
        <v>22.200600000000001</v>
      </c>
      <c r="HQ144">
        <v>102.542</v>
      </c>
      <c r="HR144">
        <v>103.306</v>
      </c>
    </row>
    <row r="145" spans="1:226" x14ac:dyDescent="0.2">
      <c r="A145">
        <v>240</v>
      </c>
      <c r="B145">
        <v>1657556191.0999999</v>
      </c>
      <c r="C145">
        <v>3096</v>
      </c>
      <c r="D145" t="s">
        <v>616</v>
      </c>
      <c r="E145" t="s">
        <v>617</v>
      </c>
      <c r="F145">
        <v>5</v>
      </c>
      <c r="G145" t="s">
        <v>1429</v>
      </c>
      <c r="H145" t="s">
        <v>351</v>
      </c>
      <c r="I145">
        <v>1657556183.2785699</v>
      </c>
      <c r="J145">
        <f t="shared" si="68"/>
        <v>1.5248790328455514E-3</v>
      </c>
      <c r="K145">
        <f t="shared" si="69"/>
        <v>1.5248790328455515</v>
      </c>
      <c r="L145">
        <f t="shared" si="70"/>
        <v>1.1581063027855403</v>
      </c>
      <c r="M145">
        <f t="shared" si="71"/>
        <v>218.22114285714301</v>
      </c>
      <c r="N145">
        <f t="shared" si="72"/>
        <v>176.25102163767394</v>
      </c>
      <c r="O145">
        <f t="shared" si="73"/>
        <v>11.986391515167893</v>
      </c>
      <c r="P145">
        <f t="shared" si="74"/>
        <v>14.840674572373617</v>
      </c>
      <c r="Q145">
        <f t="shared" si="75"/>
        <v>5.6067288412659386E-2</v>
      </c>
      <c r="R145">
        <f t="shared" si="76"/>
        <v>3.2808552293949891</v>
      </c>
      <c r="S145">
        <f t="shared" si="77"/>
        <v>5.5540384564874951E-2</v>
      </c>
      <c r="T145">
        <f t="shared" si="78"/>
        <v>3.4759667752602925E-2</v>
      </c>
      <c r="U145">
        <f t="shared" si="79"/>
        <v>321.51490135714329</v>
      </c>
      <c r="V145">
        <f t="shared" si="80"/>
        <v>25.829336442679924</v>
      </c>
      <c r="W145">
        <f t="shared" si="81"/>
        <v>25.829336442679924</v>
      </c>
      <c r="X145">
        <f t="shared" si="82"/>
        <v>3.3403326368843063</v>
      </c>
      <c r="Y145">
        <f t="shared" si="83"/>
        <v>49.970584562343419</v>
      </c>
      <c r="Z145">
        <f t="shared" si="84"/>
        <v>1.5401627157147157</v>
      </c>
      <c r="AA145">
        <f t="shared" si="85"/>
        <v>3.0821386805935904</v>
      </c>
      <c r="AB145">
        <f t="shared" si="86"/>
        <v>1.8001699211695905</v>
      </c>
      <c r="AC145">
        <f t="shared" si="87"/>
        <v>-67.247165348488821</v>
      </c>
      <c r="AD145">
        <f t="shared" si="88"/>
        <v>-238.94326747333801</v>
      </c>
      <c r="AE145">
        <f t="shared" si="89"/>
        <v>-15.429171210123794</v>
      </c>
      <c r="AF145">
        <f t="shared" si="90"/>
        <v>-0.10470267480732787</v>
      </c>
      <c r="AG145">
        <f t="shared" si="91"/>
        <v>-50.732996977457908</v>
      </c>
      <c r="AH145">
        <f t="shared" si="92"/>
        <v>1.5103895557635223</v>
      </c>
      <c r="AI145">
        <f t="shared" si="93"/>
        <v>1.1581063027855403</v>
      </c>
      <c r="AJ145">
        <v>187.00399652204101</v>
      </c>
      <c r="AK145">
        <v>198.59587272727299</v>
      </c>
      <c r="AL145">
        <v>-3.3643255090222302</v>
      </c>
      <c r="AM145">
        <v>64.999593259827606</v>
      </c>
      <c r="AN145">
        <f t="shared" si="94"/>
        <v>1.5248790328455515</v>
      </c>
      <c r="AO145">
        <v>22.122341742540499</v>
      </c>
      <c r="AP145">
        <v>22.648455151515201</v>
      </c>
      <c r="AQ145">
        <v>9.7150607912773195E-4</v>
      </c>
      <c r="AR145">
        <v>77.476984529255304</v>
      </c>
      <c r="AS145">
        <v>0</v>
      </c>
      <c r="AT145">
        <v>0</v>
      </c>
      <c r="AU145">
        <f t="shared" si="95"/>
        <v>1</v>
      </c>
      <c r="AV145">
        <f t="shared" si="96"/>
        <v>0</v>
      </c>
      <c r="AW145">
        <f t="shared" si="97"/>
        <v>36257.180283660055</v>
      </c>
      <c r="AX145">
        <f t="shared" si="98"/>
        <v>1999.99285714286</v>
      </c>
      <c r="AY145">
        <f t="shared" si="99"/>
        <v>1681.1940214285735</v>
      </c>
      <c r="AZ145">
        <f t="shared" si="100"/>
        <v>0.84060001285718866</v>
      </c>
      <c r="BA145">
        <f t="shared" si="101"/>
        <v>0.16075802481437432</v>
      </c>
      <c r="BB145">
        <v>1.7789999999999999</v>
      </c>
      <c r="BC145">
        <v>0.5</v>
      </c>
      <c r="BD145" t="s">
        <v>352</v>
      </c>
      <c r="BE145">
        <v>2</v>
      </c>
      <c r="BF145" t="b">
        <v>1</v>
      </c>
      <c r="BG145">
        <v>1657556183.2785699</v>
      </c>
      <c r="BH145">
        <v>218.22114285714301</v>
      </c>
      <c r="BI145">
        <v>200.28814285714299</v>
      </c>
      <c r="BJ145">
        <v>22.6469535714286</v>
      </c>
      <c r="BK145">
        <v>22.121742857142898</v>
      </c>
      <c r="BL145">
        <v>210.68067857142901</v>
      </c>
      <c r="BM145">
        <v>22.31155</v>
      </c>
      <c r="BN145">
        <v>500.01474999999999</v>
      </c>
      <c r="BO145">
        <v>67.9702321428571</v>
      </c>
      <c r="BP145">
        <v>3.72687714285714E-2</v>
      </c>
      <c r="BQ145">
        <v>24.478439285714298</v>
      </c>
      <c r="BR145">
        <v>24.967389285714301</v>
      </c>
      <c r="BS145">
        <v>999.9</v>
      </c>
      <c r="BT145">
        <v>0</v>
      </c>
      <c r="BU145">
        <v>0</v>
      </c>
      <c r="BV145">
        <v>10003.392857142901</v>
      </c>
      <c r="BW145">
        <v>0</v>
      </c>
      <c r="BX145">
        <v>1512.4235714285701</v>
      </c>
      <c r="BY145">
        <v>17.9331035714286</v>
      </c>
      <c r="BZ145">
        <v>223.27785714285699</v>
      </c>
      <c r="CA145">
        <v>204.81917857142901</v>
      </c>
      <c r="CB145">
        <v>0.52521757142857195</v>
      </c>
      <c r="CC145">
        <v>200.28814285714299</v>
      </c>
      <c r="CD145">
        <v>22.121742857142898</v>
      </c>
      <c r="CE145">
        <v>1.53931857142857</v>
      </c>
      <c r="CF145">
        <v>1.50362</v>
      </c>
      <c r="CG145">
        <v>13.3644</v>
      </c>
      <c r="CH145">
        <v>13.005010714285699</v>
      </c>
      <c r="CI145">
        <v>1999.99285714286</v>
      </c>
      <c r="CJ145">
        <v>0.97999796428571395</v>
      </c>
      <c r="CK145">
        <v>2.00021714285714E-2</v>
      </c>
      <c r="CL145">
        <v>0</v>
      </c>
      <c r="CM145">
        <v>2.34125714285714</v>
      </c>
      <c r="CN145">
        <v>0</v>
      </c>
      <c r="CO145">
        <v>4208.1850000000004</v>
      </c>
      <c r="CP145">
        <v>17300.0821428571</v>
      </c>
      <c r="CQ145">
        <v>37.311999999999998</v>
      </c>
      <c r="CR145">
        <v>38.186999999999998</v>
      </c>
      <c r="CS145">
        <v>36.941499999999998</v>
      </c>
      <c r="CT145">
        <v>36.686999999999998</v>
      </c>
      <c r="CU145">
        <v>36.811999999999998</v>
      </c>
      <c r="CV145">
        <v>1959.9921428571399</v>
      </c>
      <c r="CW145">
        <v>40.000714285714302</v>
      </c>
      <c r="CX145">
        <v>0</v>
      </c>
      <c r="CY145">
        <v>1657556163.3</v>
      </c>
      <c r="CZ145">
        <v>0</v>
      </c>
      <c r="DA145">
        <v>1657551629</v>
      </c>
      <c r="DB145" t="s">
        <v>353</v>
      </c>
      <c r="DC145">
        <v>1657551626.5</v>
      </c>
      <c r="DD145">
        <v>1657551629</v>
      </c>
      <c r="DE145">
        <v>1</v>
      </c>
      <c r="DF145">
        <v>0.40300000000000002</v>
      </c>
      <c r="DG145">
        <v>8.9999999999999993E-3</v>
      </c>
      <c r="DH145">
        <v>9.41</v>
      </c>
      <c r="DI145">
        <v>8.6999999999999994E-2</v>
      </c>
      <c r="DJ145">
        <v>417</v>
      </c>
      <c r="DK145">
        <v>17</v>
      </c>
      <c r="DL145">
        <v>1.61</v>
      </c>
      <c r="DM145">
        <v>0.59</v>
      </c>
      <c r="DN145">
        <v>17.889782499999999</v>
      </c>
      <c r="DO145">
        <v>1.35011594746715</v>
      </c>
      <c r="DP145">
        <v>0.35323806695166599</v>
      </c>
      <c r="DQ145">
        <v>0</v>
      </c>
      <c r="DR145">
        <v>0.52022415</v>
      </c>
      <c r="DS145">
        <v>8.4162731707315794E-2</v>
      </c>
      <c r="DT145">
        <v>1.8812198394326501E-2</v>
      </c>
      <c r="DU145">
        <v>1</v>
      </c>
      <c r="DV145">
        <v>1</v>
      </c>
      <c r="DW145">
        <v>2</v>
      </c>
      <c r="DX145" t="s">
        <v>354</v>
      </c>
      <c r="DY145">
        <v>2.9744700000000002</v>
      </c>
      <c r="DZ145">
        <v>2.6917900000000001</v>
      </c>
      <c r="EA145">
        <v>3.5165599999999998E-2</v>
      </c>
      <c r="EB145">
        <v>3.34845E-2</v>
      </c>
      <c r="EC145">
        <v>7.5850399999999998E-2</v>
      </c>
      <c r="ED145">
        <v>7.5239100000000003E-2</v>
      </c>
      <c r="EE145">
        <v>37669.4</v>
      </c>
      <c r="EF145">
        <v>41242.300000000003</v>
      </c>
      <c r="EG145">
        <v>35376.6</v>
      </c>
      <c r="EH145">
        <v>38695.1</v>
      </c>
      <c r="EI145">
        <v>46342.3</v>
      </c>
      <c r="EJ145">
        <v>51679.5</v>
      </c>
      <c r="EK145">
        <v>55263.7</v>
      </c>
      <c r="EL145">
        <v>62061.5</v>
      </c>
      <c r="EM145">
        <v>1.9992000000000001</v>
      </c>
      <c r="EN145">
        <v>2.1532</v>
      </c>
      <c r="EO145">
        <v>6.1541800000000001E-2</v>
      </c>
      <c r="EP145">
        <v>0</v>
      </c>
      <c r="EQ145">
        <v>23.9146</v>
      </c>
      <c r="ER145">
        <v>999.9</v>
      </c>
      <c r="ES145">
        <v>49.908000000000001</v>
      </c>
      <c r="ET145">
        <v>28.359000000000002</v>
      </c>
      <c r="EU145">
        <v>28.4557</v>
      </c>
      <c r="EV145">
        <v>51.268599999999999</v>
      </c>
      <c r="EW145">
        <v>38.421500000000002</v>
      </c>
      <c r="EX145">
        <v>2</v>
      </c>
      <c r="EY145">
        <v>-0.15951199999999999</v>
      </c>
      <c r="EZ145">
        <v>2.1045799999999999</v>
      </c>
      <c r="FA145">
        <v>20.137499999999999</v>
      </c>
      <c r="FB145">
        <v>5.2017199999999999</v>
      </c>
      <c r="FC145">
        <v>12.006399999999999</v>
      </c>
      <c r="FD145">
        <v>4.976</v>
      </c>
      <c r="FE145">
        <v>3.2930000000000001</v>
      </c>
      <c r="FF145">
        <v>9999</v>
      </c>
      <c r="FG145">
        <v>9999</v>
      </c>
      <c r="FH145">
        <v>588.1</v>
      </c>
      <c r="FI145">
        <v>9999</v>
      </c>
      <c r="FJ145">
        <v>1.8629500000000001</v>
      </c>
      <c r="FK145">
        <v>1.8678900000000001</v>
      </c>
      <c r="FL145">
        <v>1.86765</v>
      </c>
      <c r="FM145">
        <v>1.8687400000000001</v>
      </c>
      <c r="FN145">
        <v>1.8696600000000001</v>
      </c>
      <c r="FO145">
        <v>1.8656900000000001</v>
      </c>
      <c r="FP145">
        <v>1.86676</v>
      </c>
      <c r="FQ145">
        <v>1.8681300000000001</v>
      </c>
      <c r="FR145">
        <v>5</v>
      </c>
      <c r="FS145">
        <v>0</v>
      </c>
      <c r="FT145">
        <v>0</v>
      </c>
      <c r="FU145">
        <v>0</v>
      </c>
      <c r="FV145" t="s">
        <v>355</v>
      </c>
      <c r="FW145" t="s">
        <v>356</v>
      </c>
      <c r="FX145" t="s">
        <v>357</v>
      </c>
      <c r="FY145" t="s">
        <v>357</v>
      </c>
      <c r="FZ145" t="s">
        <v>357</v>
      </c>
      <c r="GA145" t="s">
        <v>357</v>
      </c>
      <c r="GB145">
        <v>0</v>
      </c>
      <c r="GC145">
        <v>100</v>
      </c>
      <c r="GD145">
        <v>100</v>
      </c>
      <c r="GE145">
        <v>7.2969999999999997</v>
      </c>
      <c r="GF145">
        <v>0.33579999999999999</v>
      </c>
      <c r="GG145">
        <v>5.5070148606051301</v>
      </c>
      <c r="GH145">
        <v>9.7577496247143302E-3</v>
      </c>
      <c r="GI145">
        <v>-4.8616792591943903E-7</v>
      </c>
      <c r="GJ145">
        <v>-4.7315034107036002E-11</v>
      </c>
      <c r="GK145">
        <v>-4.7501356017567997E-2</v>
      </c>
      <c r="GL145">
        <v>-2.7595818264672001E-2</v>
      </c>
      <c r="GM145">
        <v>2.4275452786486698E-3</v>
      </c>
      <c r="GN145">
        <v>-1.8891823597295299E-5</v>
      </c>
      <c r="GO145">
        <v>-2</v>
      </c>
      <c r="GP145">
        <v>2105</v>
      </c>
      <c r="GQ145">
        <v>1</v>
      </c>
      <c r="GR145">
        <v>22</v>
      </c>
      <c r="GS145">
        <v>76.099999999999994</v>
      </c>
      <c r="GT145">
        <v>76</v>
      </c>
      <c r="GU145">
        <v>0.65429700000000002</v>
      </c>
      <c r="GV145">
        <v>2.63672</v>
      </c>
      <c r="GW145">
        <v>2.2485400000000002</v>
      </c>
      <c r="GX145">
        <v>2.7990699999999999</v>
      </c>
      <c r="GY145">
        <v>1.9958499999999999</v>
      </c>
      <c r="GZ145">
        <v>2.3938000000000001</v>
      </c>
      <c r="HA145">
        <v>33.715499999999999</v>
      </c>
      <c r="HB145">
        <v>15.3316</v>
      </c>
      <c r="HC145">
        <v>18</v>
      </c>
      <c r="HD145">
        <v>497.63099999999997</v>
      </c>
      <c r="HE145">
        <v>600.33900000000006</v>
      </c>
      <c r="HF145">
        <v>19.581</v>
      </c>
      <c r="HG145">
        <v>25.411000000000001</v>
      </c>
      <c r="HH145">
        <v>29.999600000000001</v>
      </c>
      <c r="HI145">
        <v>25.318100000000001</v>
      </c>
      <c r="HJ145">
        <v>25.254899999999999</v>
      </c>
      <c r="HK145">
        <v>13.131600000000001</v>
      </c>
      <c r="HL145">
        <v>22.8477</v>
      </c>
      <c r="HM145">
        <v>53.747</v>
      </c>
      <c r="HN145">
        <v>19.591100000000001</v>
      </c>
      <c r="HO145">
        <v>150.95500000000001</v>
      </c>
      <c r="HP145">
        <v>22.195799999999998</v>
      </c>
      <c r="HQ145">
        <v>102.542</v>
      </c>
      <c r="HR145">
        <v>103.30500000000001</v>
      </c>
    </row>
    <row r="146" spans="1:226" x14ac:dyDescent="0.2">
      <c r="A146">
        <v>241</v>
      </c>
      <c r="B146">
        <v>1657556196.0999999</v>
      </c>
      <c r="C146">
        <v>3101</v>
      </c>
      <c r="D146" t="s">
        <v>618</v>
      </c>
      <c r="E146" t="s">
        <v>619</v>
      </c>
      <c r="F146">
        <v>5</v>
      </c>
      <c r="G146" t="s">
        <v>1429</v>
      </c>
      <c r="H146" t="s">
        <v>351</v>
      </c>
      <c r="I146">
        <v>1657556188.58148</v>
      </c>
      <c r="J146">
        <f t="shared" si="68"/>
        <v>1.5247054280162781E-3</v>
      </c>
      <c r="K146">
        <f t="shared" si="69"/>
        <v>1.5247054280162782</v>
      </c>
      <c r="L146">
        <f t="shared" si="70"/>
        <v>0.81792887946819204</v>
      </c>
      <c r="M146">
        <f t="shared" si="71"/>
        <v>200.79051851851801</v>
      </c>
      <c r="N146">
        <f t="shared" si="72"/>
        <v>169.17036045959702</v>
      </c>
      <c r="O146">
        <f t="shared" si="73"/>
        <v>11.504953178414887</v>
      </c>
      <c r="P146">
        <f t="shared" si="74"/>
        <v>13.655379748256285</v>
      </c>
      <c r="Q146">
        <f t="shared" si="75"/>
        <v>5.611171309229597E-2</v>
      </c>
      <c r="R146">
        <f t="shared" si="76"/>
        <v>3.2806768695976158</v>
      </c>
      <c r="S146">
        <f t="shared" si="77"/>
        <v>5.5583949773293589E-2</v>
      </c>
      <c r="T146">
        <f t="shared" si="78"/>
        <v>3.4786972208814118E-2</v>
      </c>
      <c r="U146">
        <f t="shared" si="79"/>
        <v>321.51415133333364</v>
      </c>
      <c r="V146">
        <f t="shared" si="80"/>
        <v>25.822808318647979</v>
      </c>
      <c r="W146">
        <f t="shared" si="81"/>
        <v>25.822808318647979</v>
      </c>
      <c r="X146">
        <f t="shared" si="82"/>
        <v>3.3390408647287151</v>
      </c>
      <c r="Y146">
        <f t="shared" si="83"/>
        <v>49.999991886318199</v>
      </c>
      <c r="Z146">
        <f t="shared" si="84"/>
        <v>1.5404567985604325</v>
      </c>
      <c r="AA146">
        <f t="shared" si="85"/>
        <v>3.0809140970719979</v>
      </c>
      <c r="AB146">
        <f t="shared" si="86"/>
        <v>1.7985840661682826</v>
      </c>
      <c r="AC146">
        <f t="shared" si="87"/>
        <v>-67.239509375517869</v>
      </c>
      <c r="AD146">
        <f t="shared" si="88"/>
        <v>-238.94993853434607</v>
      </c>
      <c r="AE146">
        <f t="shared" si="89"/>
        <v>-15.429418689184425</v>
      </c>
      <c r="AF146">
        <f t="shared" si="90"/>
        <v>-0.10471526571473078</v>
      </c>
      <c r="AG146">
        <f t="shared" si="91"/>
        <v>-50.771394174248151</v>
      </c>
      <c r="AH146">
        <f t="shared" si="92"/>
        <v>1.5139512414979743</v>
      </c>
      <c r="AI146">
        <f t="shared" si="93"/>
        <v>0.81792887946819204</v>
      </c>
      <c r="AJ146">
        <v>170.44582724096199</v>
      </c>
      <c r="AK146">
        <v>181.998036363636</v>
      </c>
      <c r="AL146">
        <v>-3.3183386434591098</v>
      </c>
      <c r="AM146">
        <v>64.999593259827606</v>
      </c>
      <c r="AN146">
        <f t="shared" si="94"/>
        <v>1.5247054280162782</v>
      </c>
      <c r="AO146">
        <v>22.1414916574725</v>
      </c>
      <c r="AP146">
        <v>22.666341818181799</v>
      </c>
      <c r="AQ146">
        <v>1.2564129858378E-3</v>
      </c>
      <c r="AR146">
        <v>77.476984529255304</v>
      </c>
      <c r="AS146">
        <v>0</v>
      </c>
      <c r="AT146">
        <v>0</v>
      </c>
      <c r="AU146">
        <f t="shared" si="95"/>
        <v>1</v>
      </c>
      <c r="AV146">
        <f t="shared" si="96"/>
        <v>0</v>
      </c>
      <c r="AW146">
        <f t="shared" si="97"/>
        <v>36255.443380750781</v>
      </c>
      <c r="AX146">
        <f t="shared" si="98"/>
        <v>1999.98814814815</v>
      </c>
      <c r="AY146">
        <f t="shared" si="99"/>
        <v>1681.1900666666684</v>
      </c>
      <c r="AZ146">
        <f t="shared" si="100"/>
        <v>0.8406000146667536</v>
      </c>
      <c r="BA146">
        <f t="shared" si="101"/>
        <v>0.16075802830683442</v>
      </c>
      <c r="BB146">
        <v>1.7789999999999999</v>
      </c>
      <c r="BC146">
        <v>0.5</v>
      </c>
      <c r="BD146" t="s">
        <v>352</v>
      </c>
      <c r="BE146">
        <v>2</v>
      </c>
      <c r="BF146" t="b">
        <v>1</v>
      </c>
      <c r="BG146">
        <v>1657556188.58148</v>
      </c>
      <c r="BH146">
        <v>200.79051851851801</v>
      </c>
      <c r="BI146">
        <v>182.83407407407401</v>
      </c>
      <c r="BJ146">
        <v>22.651081481481501</v>
      </c>
      <c r="BK146">
        <v>22.124614814814802</v>
      </c>
      <c r="BL146">
        <v>193.41496296296299</v>
      </c>
      <c r="BM146">
        <v>22.315459259259299</v>
      </c>
      <c r="BN146">
        <v>499.99607407407399</v>
      </c>
      <c r="BO146">
        <v>67.970674074074097</v>
      </c>
      <c r="BP146">
        <v>3.74163925925926E-2</v>
      </c>
      <c r="BQ146">
        <v>24.471800000000002</v>
      </c>
      <c r="BR146">
        <v>24.942537037036999</v>
      </c>
      <c r="BS146">
        <v>999.9</v>
      </c>
      <c r="BT146">
        <v>0</v>
      </c>
      <c r="BU146">
        <v>0</v>
      </c>
      <c r="BV146">
        <v>10002.5925925926</v>
      </c>
      <c r="BW146">
        <v>0</v>
      </c>
      <c r="BX146">
        <v>1512.6229629629599</v>
      </c>
      <c r="BY146">
        <v>17.956514814814799</v>
      </c>
      <c r="BZ146">
        <v>205.444074074074</v>
      </c>
      <c r="CA146">
        <v>186.97051851851899</v>
      </c>
      <c r="CB146">
        <v>0.52647296296296298</v>
      </c>
      <c r="CC146">
        <v>182.83407407407401</v>
      </c>
      <c r="CD146">
        <v>22.124614814814802</v>
      </c>
      <c r="CE146">
        <v>1.5396088888888899</v>
      </c>
      <c r="CF146">
        <v>1.50382444444444</v>
      </c>
      <c r="CG146">
        <v>13.3672925925926</v>
      </c>
      <c r="CH146">
        <v>13.007099999999999</v>
      </c>
      <c r="CI146">
        <v>1999.98814814815</v>
      </c>
      <c r="CJ146">
        <v>0.97999788888888895</v>
      </c>
      <c r="CK146">
        <v>2.00022518518519E-2</v>
      </c>
      <c r="CL146">
        <v>0</v>
      </c>
      <c r="CM146">
        <v>2.30671111111111</v>
      </c>
      <c r="CN146">
        <v>0</v>
      </c>
      <c r="CO146">
        <v>4204.9770370370397</v>
      </c>
      <c r="CP146">
        <v>17300.037037037</v>
      </c>
      <c r="CQ146">
        <v>37.311999999999998</v>
      </c>
      <c r="CR146">
        <v>38.186999999999998</v>
      </c>
      <c r="CS146">
        <v>36.939333333333302</v>
      </c>
      <c r="CT146">
        <v>36.691666666666698</v>
      </c>
      <c r="CU146">
        <v>36.811999999999998</v>
      </c>
      <c r="CV146">
        <v>1959.98740740741</v>
      </c>
      <c r="CW146">
        <v>40.000740740740703</v>
      </c>
      <c r="CX146">
        <v>0</v>
      </c>
      <c r="CY146">
        <v>1657556168.0999999</v>
      </c>
      <c r="CZ146">
        <v>0</v>
      </c>
      <c r="DA146">
        <v>1657551629</v>
      </c>
      <c r="DB146" t="s">
        <v>353</v>
      </c>
      <c r="DC146">
        <v>1657551626.5</v>
      </c>
      <c r="DD146">
        <v>1657551629</v>
      </c>
      <c r="DE146">
        <v>1</v>
      </c>
      <c r="DF146">
        <v>0.40300000000000002</v>
      </c>
      <c r="DG146">
        <v>8.9999999999999993E-3</v>
      </c>
      <c r="DH146">
        <v>9.41</v>
      </c>
      <c r="DI146">
        <v>8.6999999999999994E-2</v>
      </c>
      <c r="DJ146">
        <v>417</v>
      </c>
      <c r="DK146">
        <v>17</v>
      </c>
      <c r="DL146">
        <v>1.61</v>
      </c>
      <c r="DM146">
        <v>0.59</v>
      </c>
      <c r="DN146">
        <v>17.896778048780501</v>
      </c>
      <c r="DO146">
        <v>0.70478466898953696</v>
      </c>
      <c r="DP146">
        <v>0.33761724432333901</v>
      </c>
      <c r="DQ146">
        <v>0</v>
      </c>
      <c r="DR146">
        <v>0.52164299999999997</v>
      </c>
      <c r="DS146">
        <v>3.5808083623703598E-3</v>
      </c>
      <c r="DT146">
        <v>1.7716147252250299E-2</v>
      </c>
      <c r="DU146">
        <v>1</v>
      </c>
      <c r="DV146">
        <v>1</v>
      </c>
      <c r="DW146">
        <v>2</v>
      </c>
      <c r="DX146" t="s">
        <v>354</v>
      </c>
      <c r="DY146">
        <v>2.9744700000000002</v>
      </c>
      <c r="DZ146">
        <v>2.6918899999999999</v>
      </c>
      <c r="EA146">
        <v>3.23991E-2</v>
      </c>
      <c r="EB146">
        <v>3.06027E-2</v>
      </c>
      <c r="EC146">
        <v>7.5875799999999993E-2</v>
      </c>
      <c r="ED146">
        <v>7.5255699999999995E-2</v>
      </c>
      <c r="EE146">
        <v>37777.4</v>
      </c>
      <c r="EF146">
        <v>41365.4</v>
      </c>
      <c r="EG146">
        <v>35376.6</v>
      </c>
      <c r="EH146">
        <v>38695.199999999997</v>
      </c>
      <c r="EI146">
        <v>46340.800000000003</v>
      </c>
      <c r="EJ146">
        <v>51678.9</v>
      </c>
      <c r="EK146">
        <v>55263.6</v>
      </c>
      <c r="EL146">
        <v>62062</v>
      </c>
      <c r="EM146">
        <v>1.9992000000000001</v>
      </c>
      <c r="EN146">
        <v>2.1534</v>
      </c>
      <c r="EO146">
        <v>6.1809999999999997E-2</v>
      </c>
      <c r="EP146">
        <v>0</v>
      </c>
      <c r="EQ146">
        <v>23.9053</v>
      </c>
      <c r="ER146">
        <v>999.9</v>
      </c>
      <c r="ES146">
        <v>49.884</v>
      </c>
      <c r="ET146">
        <v>28.359000000000002</v>
      </c>
      <c r="EU146">
        <v>28.439599999999999</v>
      </c>
      <c r="EV146">
        <v>51.248600000000003</v>
      </c>
      <c r="EW146">
        <v>38.433500000000002</v>
      </c>
      <c r="EX146">
        <v>2</v>
      </c>
      <c r="EY146">
        <v>-0.15975600000000001</v>
      </c>
      <c r="EZ146">
        <v>1.98617</v>
      </c>
      <c r="FA146">
        <v>20.138000000000002</v>
      </c>
      <c r="FB146">
        <v>5.1993200000000002</v>
      </c>
      <c r="FC146">
        <v>12.008800000000001</v>
      </c>
      <c r="FD146">
        <v>4.9756</v>
      </c>
      <c r="FE146">
        <v>3.2930000000000001</v>
      </c>
      <c r="FF146">
        <v>9999</v>
      </c>
      <c r="FG146">
        <v>9999</v>
      </c>
      <c r="FH146">
        <v>588.1</v>
      </c>
      <c r="FI146">
        <v>9999</v>
      </c>
      <c r="FJ146">
        <v>1.8629500000000001</v>
      </c>
      <c r="FK146">
        <v>1.8678300000000001</v>
      </c>
      <c r="FL146">
        <v>1.86768</v>
      </c>
      <c r="FM146">
        <v>1.8687400000000001</v>
      </c>
      <c r="FN146">
        <v>1.8696600000000001</v>
      </c>
      <c r="FO146">
        <v>1.8656900000000001</v>
      </c>
      <c r="FP146">
        <v>1.86676</v>
      </c>
      <c r="FQ146">
        <v>1.8681300000000001</v>
      </c>
      <c r="FR146">
        <v>5</v>
      </c>
      <c r="FS146">
        <v>0</v>
      </c>
      <c r="FT146">
        <v>0</v>
      </c>
      <c r="FU146">
        <v>0</v>
      </c>
      <c r="FV146" t="s">
        <v>355</v>
      </c>
      <c r="FW146" t="s">
        <v>356</v>
      </c>
      <c r="FX146" t="s">
        <v>357</v>
      </c>
      <c r="FY146" t="s">
        <v>357</v>
      </c>
      <c r="FZ146" t="s">
        <v>357</v>
      </c>
      <c r="GA146" t="s">
        <v>357</v>
      </c>
      <c r="GB146">
        <v>0</v>
      </c>
      <c r="GC146">
        <v>100</v>
      </c>
      <c r="GD146">
        <v>100</v>
      </c>
      <c r="GE146">
        <v>7.1429999999999998</v>
      </c>
      <c r="GF146">
        <v>0.33629999999999999</v>
      </c>
      <c r="GG146">
        <v>5.5070148606051301</v>
      </c>
      <c r="GH146">
        <v>9.7577496247143302E-3</v>
      </c>
      <c r="GI146">
        <v>-4.8616792591943903E-7</v>
      </c>
      <c r="GJ146">
        <v>-4.7315034107036002E-11</v>
      </c>
      <c r="GK146">
        <v>-4.7501356017567997E-2</v>
      </c>
      <c r="GL146">
        <v>-2.7595818264672001E-2</v>
      </c>
      <c r="GM146">
        <v>2.4275452786486698E-3</v>
      </c>
      <c r="GN146">
        <v>-1.8891823597295299E-5</v>
      </c>
      <c r="GO146">
        <v>-2</v>
      </c>
      <c r="GP146">
        <v>2105</v>
      </c>
      <c r="GQ146">
        <v>1</v>
      </c>
      <c r="GR146">
        <v>22</v>
      </c>
      <c r="GS146">
        <v>76.2</v>
      </c>
      <c r="GT146">
        <v>76.099999999999994</v>
      </c>
      <c r="GU146">
        <v>0.60790999999999995</v>
      </c>
      <c r="GV146">
        <v>2.63916</v>
      </c>
      <c r="GW146">
        <v>2.2485400000000002</v>
      </c>
      <c r="GX146">
        <v>2.7990699999999999</v>
      </c>
      <c r="GY146">
        <v>1.9958499999999999</v>
      </c>
      <c r="GZ146">
        <v>2.4011200000000001</v>
      </c>
      <c r="HA146">
        <v>33.715499999999999</v>
      </c>
      <c r="HB146">
        <v>15.3316</v>
      </c>
      <c r="HC146">
        <v>18</v>
      </c>
      <c r="HD146">
        <v>497.63099999999997</v>
      </c>
      <c r="HE146">
        <v>600.49</v>
      </c>
      <c r="HF146">
        <v>19.622499999999999</v>
      </c>
      <c r="HG146">
        <v>25.408799999999999</v>
      </c>
      <c r="HH146">
        <v>29.9999</v>
      </c>
      <c r="HI146">
        <v>25.317699999999999</v>
      </c>
      <c r="HJ146">
        <v>25.254899999999999</v>
      </c>
      <c r="HK146">
        <v>12.2018</v>
      </c>
      <c r="HL146">
        <v>22.8477</v>
      </c>
      <c r="HM146">
        <v>53.747</v>
      </c>
      <c r="HN146">
        <v>19.639600000000002</v>
      </c>
      <c r="HO146">
        <v>130.86000000000001</v>
      </c>
      <c r="HP146">
        <v>22.19</v>
      </c>
      <c r="HQ146">
        <v>102.542</v>
      </c>
      <c r="HR146">
        <v>103.306</v>
      </c>
    </row>
    <row r="147" spans="1:226" x14ac:dyDescent="0.2">
      <c r="A147">
        <v>242</v>
      </c>
      <c r="B147">
        <v>1657556201.0999999</v>
      </c>
      <c r="C147">
        <v>3106</v>
      </c>
      <c r="D147" t="s">
        <v>620</v>
      </c>
      <c r="E147" t="s">
        <v>621</v>
      </c>
      <c r="F147">
        <v>5</v>
      </c>
      <c r="G147" t="s">
        <v>1429</v>
      </c>
      <c r="H147" t="s">
        <v>351</v>
      </c>
      <c r="I147">
        <v>1657556193.2964301</v>
      </c>
      <c r="J147">
        <f t="shared" si="68"/>
        <v>1.6144226553639022E-3</v>
      </c>
      <c r="K147">
        <f t="shared" si="69"/>
        <v>1.6144226553639021</v>
      </c>
      <c r="L147">
        <f t="shared" si="70"/>
        <v>0.43295847756148204</v>
      </c>
      <c r="M147">
        <f t="shared" si="71"/>
        <v>185.37228571428599</v>
      </c>
      <c r="N147">
        <f t="shared" si="72"/>
        <v>165.97898222138286</v>
      </c>
      <c r="O147">
        <f t="shared" si="73"/>
        <v>11.287991047122494</v>
      </c>
      <c r="P147">
        <f t="shared" si="74"/>
        <v>12.606901630090377</v>
      </c>
      <c r="Q147">
        <f t="shared" si="75"/>
        <v>5.962962456571011E-2</v>
      </c>
      <c r="R147">
        <f t="shared" si="76"/>
        <v>3.2833150388395249</v>
      </c>
      <c r="S147">
        <f t="shared" si="77"/>
        <v>5.9034463176419062E-2</v>
      </c>
      <c r="T147">
        <f t="shared" si="78"/>
        <v>3.6949517203028165E-2</v>
      </c>
      <c r="U147">
        <f t="shared" si="79"/>
        <v>321.51515003571495</v>
      </c>
      <c r="V147">
        <f t="shared" si="80"/>
        <v>25.798189646305769</v>
      </c>
      <c r="W147">
        <f t="shared" si="81"/>
        <v>25.798189646305769</v>
      </c>
      <c r="X147">
        <f t="shared" si="82"/>
        <v>3.3341732957431689</v>
      </c>
      <c r="Y147">
        <f t="shared" si="83"/>
        <v>50.025275758102829</v>
      </c>
      <c r="Z147">
        <f t="shared" si="84"/>
        <v>1.5409959311064789</v>
      </c>
      <c r="AA147">
        <f t="shared" si="85"/>
        <v>3.0804346557887321</v>
      </c>
      <c r="AB147">
        <f t="shared" si="86"/>
        <v>1.79317736463669</v>
      </c>
      <c r="AC147">
        <f t="shared" si="87"/>
        <v>-71.196039101548081</v>
      </c>
      <c r="AD147">
        <f t="shared" si="88"/>
        <v>-235.24456410868683</v>
      </c>
      <c r="AE147">
        <f t="shared" si="89"/>
        <v>-15.175869851763323</v>
      </c>
      <c r="AF147">
        <f t="shared" si="90"/>
        <v>-0.10132302628326784</v>
      </c>
      <c r="AG147">
        <f t="shared" si="91"/>
        <v>-50.680097840255954</v>
      </c>
      <c r="AH147">
        <f t="shared" si="92"/>
        <v>1.4956846613278247</v>
      </c>
      <c r="AI147">
        <f t="shared" si="93"/>
        <v>0.43295847756148204</v>
      </c>
      <c r="AJ147">
        <v>153.66229316264801</v>
      </c>
      <c r="AK147">
        <v>165.35795757575801</v>
      </c>
      <c r="AL147">
        <v>-3.3192531934033598</v>
      </c>
      <c r="AM147">
        <v>64.999593259827606</v>
      </c>
      <c r="AN147">
        <f t="shared" si="94"/>
        <v>1.6144226553639021</v>
      </c>
      <c r="AO147">
        <v>22.148694063620901</v>
      </c>
      <c r="AP147">
        <v>22.6862606060606</v>
      </c>
      <c r="AQ147">
        <v>5.59482582647305E-3</v>
      </c>
      <c r="AR147">
        <v>77.476984529255304</v>
      </c>
      <c r="AS147">
        <v>0</v>
      </c>
      <c r="AT147">
        <v>0</v>
      </c>
      <c r="AU147">
        <f t="shared" si="95"/>
        <v>1</v>
      </c>
      <c r="AV147">
        <f t="shared" si="96"/>
        <v>0</v>
      </c>
      <c r="AW147">
        <f t="shared" si="97"/>
        <v>36293.573992676669</v>
      </c>
      <c r="AX147">
        <f t="shared" si="98"/>
        <v>1999.9942857142901</v>
      </c>
      <c r="AY147">
        <f t="shared" si="99"/>
        <v>1681.1952321428607</v>
      </c>
      <c r="AZ147">
        <f t="shared" si="100"/>
        <v>0.8406000177857651</v>
      </c>
      <c r="BA147">
        <f t="shared" si="101"/>
        <v>0.16075803432652663</v>
      </c>
      <c r="BB147">
        <v>1.7789999999999999</v>
      </c>
      <c r="BC147">
        <v>0.5</v>
      </c>
      <c r="BD147" t="s">
        <v>352</v>
      </c>
      <c r="BE147">
        <v>2</v>
      </c>
      <c r="BF147" t="b">
        <v>1</v>
      </c>
      <c r="BG147">
        <v>1657556193.2964301</v>
      </c>
      <c r="BH147">
        <v>185.37228571428599</v>
      </c>
      <c r="BI147">
        <v>167.43892857142899</v>
      </c>
      <c r="BJ147">
        <v>22.658853571428601</v>
      </c>
      <c r="BK147">
        <v>22.138746428571402</v>
      </c>
      <c r="BL147">
        <v>178.14282142857101</v>
      </c>
      <c r="BM147">
        <v>22.322842857142899</v>
      </c>
      <c r="BN147">
        <v>499.99925000000002</v>
      </c>
      <c r="BO147">
        <v>67.971189285714303</v>
      </c>
      <c r="BP147">
        <v>3.7367557142857097E-2</v>
      </c>
      <c r="BQ147">
        <v>24.469200000000001</v>
      </c>
      <c r="BR147">
        <v>24.933385714285698</v>
      </c>
      <c r="BS147">
        <v>999.9</v>
      </c>
      <c r="BT147">
        <v>0</v>
      </c>
      <c r="BU147">
        <v>0</v>
      </c>
      <c r="BV147">
        <v>10013.392857142901</v>
      </c>
      <c r="BW147">
        <v>0</v>
      </c>
      <c r="BX147">
        <v>1512.5625</v>
      </c>
      <c r="BY147">
        <v>17.933367857142901</v>
      </c>
      <c r="BZ147">
        <v>189.66985714285701</v>
      </c>
      <c r="CA147">
        <v>171.22953571428599</v>
      </c>
      <c r="CB147">
        <v>0.52012042857142804</v>
      </c>
      <c r="CC147">
        <v>167.43892857142899</v>
      </c>
      <c r="CD147">
        <v>22.138746428571402</v>
      </c>
      <c r="CE147">
        <v>1.54014928571429</v>
      </c>
      <c r="CF147">
        <v>1.50479607142857</v>
      </c>
      <c r="CG147">
        <v>13.372674999999999</v>
      </c>
      <c r="CH147">
        <v>13.016985714285701</v>
      </c>
      <c r="CI147">
        <v>1999.9942857142901</v>
      </c>
      <c r="CJ147">
        <v>0.97999785714285703</v>
      </c>
      <c r="CK147">
        <v>2.0002285714285702E-2</v>
      </c>
      <c r="CL147">
        <v>0</v>
      </c>
      <c r="CM147">
        <v>2.25008571428571</v>
      </c>
      <c r="CN147">
        <v>0</v>
      </c>
      <c r="CO147">
        <v>4202.4860714285696</v>
      </c>
      <c r="CP147">
        <v>17300.089285714301</v>
      </c>
      <c r="CQ147">
        <v>37.311999999999998</v>
      </c>
      <c r="CR147">
        <v>38.186999999999998</v>
      </c>
      <c r="CS147">
        <v>36.939250000000001</v>
      </c>
      <c r="CT147">
        <v>36.691499999999998</v>
      </c>
      <c r="CU147">
        <v>36.811999999999998</v>
      </c>
      <c r="CV147">
        <v>1959.9932142857101</v>
      </c>
      <c r="CW147">
        <v>40.0010714285714</v>
      </c>
      <c r="CX147">
        <v>0</v>
      </c>
      <c r="CY147">
        <v>1657556172.9000001</v>
      </c>
      <c r="CZ147">
        <v>0</v>
      </c>
      <c r="DA147">
        <v>1657551629</v>
      </c>
      <c r="DB147" t="s">
        <v>353</v>
      </c>
      <c r="DC147">
        <v>1657551626.5</v>
      </c>
      <c r="DD147">
        <v>1657551629</v>
      </c>
      <c r="DE147">
        <v>1</v>
      </c>
      <c r="DF147">
        <v>0.40300000000000002</v>
      </c>
      <c r="DG147">
        <v>8.9999999999999993E-3</v>
      </c>
      <c r="DH147">
        <v>9.41</v>
      </c>
      <c r="DI147">
        <v>8.6999999999999994E-2</v>
      </c>
      <c r="DJ147">
        <v>417</v>
      </c>
      <c r="DK147">
        <v>17</v>
      </c>
      <c r="DL147">
        <v>1.61</v>
      </c>
      <c r="DM147">
        <v>0.59</v>
      </c>
      <c r="DN147">
        <v>17.981241463414602</v>
      </c>
      <c r="DO147">
        <v>-0.97291358885010304</v>
      </c>
      <c r="DP147">
        <v>0.26133426308326502</v>
      </c>
      <c r="DQ147">
        <v>0</v>
      </c>
      <c r="DR147">
        <v>0.52425287804877996</v>
      </c>
      <c r="DS147">
        <v>-3.4958947735191002E-2</v>
      </c>
      <c r="DT147">
        <v>1.7007171711347999E-2</v>
      </c>
      <c r="DU147">
        <v>1</v>
      </c>
      <c r="DV147">
        <v>1</v>
      </c>
      <c r="DW147">
        <v>2</v>
      </c>
      <c r="DX147" t="s">
        <v>354</v>
      </c>
      <c r="DY147">
        <v>2.9747699999999999</v>
      </c>
      <c r="DZ147">
        <v>2.6909399999999999</v>
      </c>
      <c r="EA147">
        <v>2.95441E-2</v>
      </c>
      <c r="EB147">
        <v>2.7701400000000001E-2</v>
      </c>
      <c r="EC147">
        <v>7.5928099999999998E-2</v>
      </c>
      <c r="ED147">
        <v>7.5273599999999996E-2</v>
      </c>
      <c r="EE147">
        <v>37888.9</v>
      </c>
      <c r="EF147">
        <v>41488.9</v>
      </c>
      <c r="EG147">
        <v>35376.6</v>
      </c>
      <c r="EH147">
        <v>38694.9</v>
      </c>
      <c r="EI147">
        <v>46338.400000000001</v>
      </c>
      <c r="EJ147">
        <v>51676.9</v>
      </c>
      <c r="EK147">
        <v>55264</v>
      </c>
      <c r="EL147">
        <v>62060.9</v>
      </c>
      <c r="EM147">
        <v>1.9994000000000001</v>
      </c>
      <c r="EN147">
        <v>2.1528</v>
      </c>
      <c r="EO147">
        <v>6.3777E-2</v>
      </c>
      <c r="EP147">
        <v>0</v>
      </c>
      <c r="EQ147">
        <v>23.8996</v>
      </c>
      <c r="ER147">
        <v>999.9</v>
      </c>
      <c r="ES147">
        <v>49.835000000000001</v>
      </c>
      <c r="ET147">
        <v>28.379000000000001</v>
      </c>
      <c r="EU147">
        <v>28.445399999999999</v>
      </c>
      <c r="EV147">
        <v>51.138599999999997</v>
      </c>
      <c r="EW147">
        <v>38.4495</v>
      </c>
      <c r="EX147">
        <v>2</v>
      </c>
      <c r="EY147">
        <v>-0.16006100000000001</v>
      </c>
      <c r="EZ147">
        <v>1.9326399999999999</v>
      </c>
      <c r="FA147">
        <v>20.1388</v>
      </c>
      <c r="FB147">
        <v>5.20052</v>
      </c>
      <c r="FC147">
        <v>12.004</v>
      </c>
      <c r="FD147">
        <v>4.9752000000000001</v>
      </c>
      <c r="FE147">
        <v>3.2930000000000001</v>
      </c>
      <c r="FF147">
        <v>9999</v>
      </c>
      <c r="FG147">
        <v>9999</v>
      </c>
      <c r="FH147">
        <v>588.1</v>
      </c>
      <c r="FI147">
        <v>9999</v>
      </c>
      <c r="FJ147">
        <v>1.8629500000000001</v>
      </c>
      <c r="FK147">
        <v>1.8678900000000001</v>
      </c>
      <c r="FL147">
        <v>1.86768</v>
      </c>
      <c r="FM147">
        <v>1.86877</v>
      </c>
      <c r="FN147">
        <v>1.8696299999999999</v>
      </c>
      <c r="FO147">
        <v>1.8656900000000001</v>
      </c>
      <c r="FP147">
        <v>1.86676</v>
      </c>
      <c r="FQ147">
        <v>1.8681300000000001</v>
      </c>
      <c r="FR147">
        <v>5</v>
      </c>
      <c r="FS147">
        <v>0</v>
      </c>
      <c r="FT147">
        <v>0</v>
      </c>
      <c r="FU147">
        <v>0</v>
      </c>
      <c r="FV147" t="s">
        <v>355</v>
      </c>
      <c r="FW147" t="s">
        <v>356</v>
      </c>
      <c r="FX147" t="s">
        <v>357</v>
      </c>
      <c r="FY147" t="s">
        <v>357</v>
      </c>
      <c r="FZ147" t="s">
        <v>357</v>
      </c>
      <c r="GA147" t="s">
        <v>357</v>
      </c>
      <c r="GB147">
        <v>0</v>
      </c>
      <c r="GC147">
        <v>100</v>
      </c>
      <c r="GD147">
        <v>100</v>
      </c>
      <c r="GE147">
        <v>6.9870000000000001</v>
      </c>
      <c r="GF147">
        <v>0.33729999999999999</v>
      </c>
      <c r="GG147">
        <v>5.5070148606051301</v>
      </c>
      <c r="GH147">
        <v>9.7577496247143302E-3</v>
      </c>
      <c r="GI147">
        <v>-4.8616792591943903E-7</v>
      </c>
      <c r="GJ147">
        <v>-4.7315034107036002E-11</v>
      </c>
      <c r="GK147">
        <v>-4.7501356017567997E-2</v>
      </c>
      <c r="GL147">
        <v>-2.7595818264672001E-2</v>
      </c>
      <c r="GM147">
        <v>2.4275452786486698E-3</v>
      </c>
      <c r="GN147">
        <v>-1.8891823597295299E-5</v>
      </c>
      <c r="GO147">
        <v>-2</v>
      </c>
      <c r="GP147">
        <v>2105</v>
      </c>
      <c r="GQ147">
        <v>1</v>
      </c>
      <c r="GR147">
        <v>22</v>
      </c>
      <c r="GS147">
        <v>76.2</v>
      </c>
      <c r="GT147">
        <v>76.2</v>
      </c>
      <c r="GU147">
        <v>0.55664100000000005</v>
      </c>
      <c r="GV147">
        <v>2.63916</v>
      </c>
      <c r="GW147">
        <v>2.2485400000000002</v>
      </c>
      <c r="GX147">
        <v>2.7978499999999999</v>
      </c>
      <c r="GY147">
        <v>1.9958499999999999</v>
      </c>
      <c r="GZ147">
        <v>2.4182100000000002</v>
      </c>
      <c r="HA147">
        <v>33.738100000000003</v>
      </c>
      <c r="HB147">
        <v>15.3316</v>
      </c>
      <c r="HC147">
        <v>18</v>
      </c>
      <c r="HD147">
        <v>497.74099999999999</v>
      </c>
      <c r="HE147">
        <v>600.01199999999994</v>
      </c>
      <c r="HF147">
        <v>19.680299999999999</v>
      </c>
      <c r="HG147">
        <v>25.406700000000001</v>
      </c>
      <c r="HH147">
        <v>29.999700000000001</v>
      </c>
      <c r="HI147">
        <v>25.315999999999999</v>
      </c>
      <c r="HJ147">
        <v>25.252800000000001</v>
      </c>
      <c r="HK147">
        <v>11.18</v>
      </c>
      <c r="HL147">
        <v>22.8477</v>
      </c>
      <c r="HM147">
        <v>53.747</v>
      </c>
      <c r="HN147">
        <v>19.6907</v>
      </c>
      <c r="HO147">
        <v>117.4</v>
      </c>
      <c r="HP147">
        <v>22.19</v>
      </c>
      <c r="HQ147">
        <v>102.542</v>
      </c>
      <c r="HR147">
        <v>103.304</v>
      </c>
    </row>
    <row r="148" spans="1:226" x14ac:dyDescent="0.2">
      <c r="A148">
        <v>243</v>
      </c>
      <c r="B148">
        <v>1657556206.0999999</v>
      </c>
      <c r="C148">
        <v>3111</v>
      </c>
      <c r="D148" t="s">
        <v>622</v>
      </c>
      <c r="E148" t="s">
        <v>623</v>
      </c>
      <c r="F148">
        <v>5</v>
      </c>
      <c r="G148" t="s">
        <v>1429</v>
      </c>
      <c r="H148" t="s">
        <v>351</v>
      </c>
      <c r="I148">
        <v>1657556198.5999999</v>
      </c>
      <c r="J148">
        <f t="shared" si="68"/>
        <v>1.5772458003245622E-3</v>
      </c>
      <c r="K148">
        <f t="shared" si="69"/>
        <v>1.5772458003245622</v>
      </c>
      <c r="L148">
        <f t="shared" si="70"/>
        <v>0.8240380638701913</v>
      </c>
      <c r="M148">
        <f t="shared" si="71"/>
        <v>168.076111111111</v>
      </c>
      <c r="N148">
        <f t="shared" si="72"/>
        <v>138.52572637432732</v>
      </c>
      <c r="O148">
        <f t="shared" si="73"/>
        <v>9.4210163240947598</v>
      </c>
      <c r="P148">
        <f t="shared" si="74"/>
        <v>11.430712748542561</v>
      </c>
      <c r="Q148">
        <f t="shared" si="75"/>
        <v>5.8195274522465638E-2</v>
      </c>
      <c r="R148">
        <f t="shared" si="76"/>
        <v>3.2847156071077865</v>
      </c>
      <c r="S148">
        <f t="shared" si="77"/>
        <v>5.7628493532920502E-2</v>
      </c>
      <c r="T148">
        <f t="shared" si="78"/>
        <v>3.6068271314800095E-2</v>
      </c>
      <c r="U148">
        <f t="shared" si="79"/>
        <v>321.51458655555541</v>
      </c>
      <c r="V148">
        <f t="shared" si="80"/>
        <v>25.811565593598381</v>
      </c>
      <c r="W148">
        <f t="shared" si="81"/>
        <v>25.811565593598381</v>
      </c>
      <c r="X148">
        <f t="shared" si="82"/>
        <v>3.3368171995550298</v>
      </c>
      <c r="Y148">
        <f t="shared" si="83"/>
        <v>50.049681183128016</v>
      </c>
      <c r="Z148">
        <f t="shared" si="84"/>
        <v>1.542229042156217</v>
      </c>
      <c r="AA148">
        <f t="shared" si="85"/>
        <v>3.0813963359992589</v>
      </c>
      <c r="AB148">
        <f t="shared" si="86"/>
        <v>1.7945881573988127</v>
      </c>
      <c r="AC148">
        <f t="shared" si="87"/>
        <v>-69.556539794313196</v>
      </c>
      <c r="AD148">
        <f t="shared" si="88"/>
        <v>-236.79013165201789</v>
      </c>
      <c r="AE148">
        <f t="shared" si="89"/>
        <v>-15.27049184204054</v>
      </c>
      <c r="AF148">
        <f t="shared" si="90"/>
        <v>-0.1025767328162317</v>
      </c>
      <c r="AG148">
        <f t="shared" si="91"/>
        <v>-50.629026315703669</v>
      </c>
      <c r="AH148">
        <f t="shared" si="92"/>
        <v>1.5111916534341054</v>
      </c>
      <c r="AI148">
        <f t="shared" si="93"/>
        <v>0.8240380638701913</v>
      </c>
      <c r="AJ148">
        <v>137.025630395088</v>
      </c>
      <c r="AK148">
        <v>148.62955757575801</v>
      </c>
      <c r="AL148">
        <v>-3.3334228132890198</v>
      </c>
      <c r="AM148">
        <v>64.999593259827606</v>
      </c>
      <c r="AN148">
        <f t="shared" si="94"/>
        <v>1.5772458003245622</v>
      </c>
      <c r="AO148">
        <v>22.159297720043899</v>
      </c>
      <c r="AP148">
        <v>22.700755757575799</v>
      </c>
      <c r="AQ148">
        <v>1.6422692008243099E-3</v>
      </c>
      <c r="AR148">
        <v>77.476984529255304</v>
      </c>
      <c r="AS148">
        <v>0</v>
      </c>
      <c r="AT148">
        <v>0</v>
      </c>
      <c r="AU148">
        <f t="shared" si="95"/>
        <v>1</v>
      </c>
      <c r="AV148">
        <f t="shared" si="96"/>
        <v>0</v>
      </c>
      <c r="AW148">
        <f t="shared" si="97"/>
        <v>36313.019208805599</v>
      </c>
      <c r="AX148">
        <f t="shared" si="98"/>
        <v>1999.99074074074</v>
      </c>
      <c r="AY148">
        <f t="shared" si="99"/>
        <v>1681.1922555555545</v>
      </c>
      <c r="AZ148">
        <f t="shared" si="100"/>
        <v>0.84060001944453433</v>
      </c>
      <c r="BA148">
        <f t="shared" si="101"/>
        <v>0.16075803752795151</v>
      </c>
      <c r="BB148">
        <v>1.7789999999999999</v>
      </c>
      <c r="BC148">
        <v>0.5</v>
      </c>
      <c r="BD148" t="s">
        <v>352</v>
      </c>
      <c r="BE148">
        <v>2</v>
      </c>
      <c r="BF148" t="b">
        <v>1</v>
      </c>
      <c r="BG148">
        <v>1657556198.5999999</v>
      </c>
      <c r="BH148">
        <v>168.076111111111</v>
      </c>
      <c r="BI148">
        <v>150.15255555555601</v>
      </c>
      <c r="BJ148">
        <v>22.6767888888889</v>
      </c>
      <c r="BK148">
        <v>22.151296296296302</v>
      </c>
      <c r="BL148">
        <v>161.010777777778</v>
      </c>
      <c r="BM148">
        <v>22.339881481481498</v>
      </c>
      <c r="BN148">
        <v>499.99666666666701</v>
      </c>
      <c r="BO148">
        <v>67.971825925925899</v>
      </c>
      <c r="BP148">
        <v>3.7319888888888902E-2</v>
      </c>
      <c r="BQ148">
        <v>24.4744148148148</v>
      </c>
      <c r="BR148">
        <v>24.936333333333302</v>
      </c>
      <c r="BS148">
        <v>999.9</v>
      </c>
      <c r="BT148">
        <v>0</v>
      </c>
      <c r="BU148">
        <v>0</v>
      </c>
      <c r="BV148">
        <v>10019.0740740741</v>
      </c>
      <c r="BW148">
        <v>0</v>
      </c>
      <c r="BX148">
        <v>1512.7733333333299</v>
      </c>
      <c r="BY148">
        <v>17.9233962962963</v>
      </c>
      <c r="BZ148">
        <v>171.97577777777801</v>
      </c>
      <c r="CA148">
        <v>153.553962962963</v>
      </c>
      <c r="CB148">
        <v>0.52549433333333295</v>
      </c>
      <c r="CC148">
        <v>150.15255555555601</v>
      </c>
      <c r="CD148">
        <v>22.151296296296302</v>
      </c>
      <c r="CE148">
        <v>1.5413825925925899</v>
      </c>
      <c r="CF148">
        <v>1.50566333333333</v>
      </c>
      <c r="CG148">
        <v>13.3849481481481</v>
      </c>
      <c r="CH148">
        <v>13.0258037037037</v>
      </c>
      <c r="CI148">
        <v>1999.99074074074</v>
      </c>
      <c r="CJ148">
        <v>0.97999788888888895</v>
      </c>
      <c r="CK148">
        <v>2.00022518518519E-2</v>
      </c>
      <c r="CL148">
        <v>0</v>
      </c>
      <c r="CM148">
        <v>2.2672185185185199</v>
      </c>
      <c r="CN148">
        <v>0</v>
      </c>
      <c r="CO148">
        <v>4199.7522222222196</v>
      </c>
      <c r="CP148">
        <v>17300.059259259298</v>
      </c>
      <c r="CQ148">
        <v>37.311999999999998</v>
      </c>
      <c r="CR148">
        <v>38.186999999999998</v>
      </c>
      <c r="CS148">
        <v>36.9463333333333</v>
      </c>
      <c r="CT148">
        <v>36.691666666666698</v>
      </c>
      <c r="CU148">
        <v>36.811999999999998</v>
      </c>
      <c r="CV148">
        <v>1959.9896296296299</v>
      </c>
      <c r="CW148">
        <v>40.001111111111101</v>
      </c>
      <c r="CX148">
        <v>0</v>
      </c>
      <c r="CY148">
        <v>1657556178.3</v>
      </c>
      <c r="CZ148">
        <v>0</v>
      </c>
      <c r="DA148">
        <v>1657551629</v>
      </c>
      <c r="DB148" t="s">
        <v>353</v>
      </c>
      <c r="DC148">
        <v>1657551626.5</v>
      </c>
      <c r="DD148">
        <v>1657551629</v>
      </c>
      <c r="DE148">
        <v>1</v>
      </c>
      <c r="DF148">
        <v>0.40300000000000002</v>
      </c>
      <c r="DG148">
        <v>8.9999999999999993E-3</v>
      </c>
      <c r="DH148">
        <v>9.41</v>
      </c>
      <c r="DI148">
        <v>8.6999999999999994E-2</v>
      </c>
      <c r="DJ148">
        <v>417</v>
      </c>
      <c r="DK148">
        <v>17</v>
      </c>
      <c r="DL148">
        <v>1.61</v>
      </c>
      <c r="DM148">
        <v>0.59</v>
      </c>
      <c r="DN148">
        <v>17.956399999999999</v>
      </c>
      <c r="DO148">
        <v>-0.19144808362369301</v>
      </c>
      <c r="DP148">
        <v>0.225411017541885</v>
      </c>
      <c r="DQ148">
        <v>0</v>
      </c>
      <c r="DR148">
        <v>0.52369756097561004</v>
      </c>
      <c r="DS148">
        <v>5.6117790940766903E-2</v>
      </c>
      <c r="DT148">
        <v>1.11127803441798E-2</v>
      </c>
      <c r="DU148">
        <v>1</v>
      </c>
      <c r="DV148">
        <v>1</v>
      </c>
      <c r="DW148">
        <v>2</v>
      </c>
      <c r="DX148" t="s">
        <v>354</v>
      </c>
      <c r="DY148">
        <v>2.9751400000000001</v>
      </c>
      <c r="DZ148">
        <v>2.69048</v>
      </c>
      <c r="EA148">
        <v>2.66571E-2</v>
      </c>
      <c r="EB148">
        <v>2.46491E-2</v>
      </c>
      <c r="EC148">
        <v>7.5960100000000003E-2</v>
      </c>
      <c r="ED148">
        <v>7.5303400000000006E-2</v>
      </c>
      <c r="EE148">
        <v>38001.800000000003</v>
      </c>
      <c r="EF148">
        <v>41619.5</v>
      </c>
      <c r="EG148">
        <v>35376.800000000003</v>
      </c>
      <c r="EH148">
        <v>38695.300000000003</v>
      </c>
      <c r="EI148">
        <v>46336.4</v>
      </c>
      <c r="EJ148">
        <v>51675.5</v>
      </c>
      <c r="EK148">
        <v>55263.6</v>
      </c>
      <c r="EL148">
        <v>62061.4</v>
      </c>
      <c r="EM148">
        <v>2</v>
      </c>
      <c r="EN148">
        <v>2.1526000000000001</v>
      </c>
      <c r="EO148">
        <v>6.4879699999999998E-2</v>
      </c>
      <c r="EP148">
        <v>0</v>
      </c>
      <c r="EQ148">
        <v>23.8996</v>
      </c>
      <c r="ER148">
        <v>999.9</v>
      </c>
      <c r="ES148">
        <v>49.835000000000001</v>
      </c>
      <c r="ET148">
        <v>28.379000000000001</v>
      </c>
      <c r="EU148">
        <v>28.441800000000001</v>
      </c>
      <c r="EV148">
        <v>50.9086</v>
      </c>
      <c r="EW148">
        <v>38.3934</v>
      </c>
      <c r="EX148">
        <v>2</v>
      </c>
      <c r="EY148">
        <v>-0.160305</v>
      </c>
      <c r="EZ148">
        <v>1.9284300000000001</v>
      </c>
      <c r="FA148">
        <v>20.139299999999999</v>
      </c>
      <c r="FB148">
        <v>5.2017199999999999</v>
      </c>
      <c r="FC148">
        <v>12.0052</v>
      </c>
      <c r="FD148">
        <v>4.976</v>
      </c>
      <c r="FE148">
        <v>3.2930000000000001</v>
      </c>
      <c r="FF148">
        <v>9999</v>
      </c>
      <c r="FG148">
        <v>9999</v>
      </c>
      <c r="FH148">
        <v>588.1</v>
      </c>
      <c r="FI148">
        <v>9999</v>
      </c>
      <c r="FJ148">
        <v>1.8629500000000001</v>
      </c>
      <c r="FK148">
        <v>1.8678300000000001</v>
      </c>
      <c r="FL148">
        <v>1.86768</v>
      </c>
      <c r="FM148">
        <v>1.8687400000000001</v>
      </c>
      <c r="FN148">
        <v>1.8696600000000001</v>
      </c>
      <c r="FO148">
        <v>1.8656900000000001</v>
      </c>
      <c r="FP148">
        <v>1.86676</v>
      </c>
      <c r="FQ148">
        <v>1.8681300000000001</v>
      </c>
      <c r="FR148">
        <v>5</v>
      </c>
      <c r="FS148">
        <v>0</v>
      </c>
      <c r="FT148">
        <v>0</v>
      </c>
      <c r="FU148">
        <v>0</v>
      </c>
      <c r="FV148" t="s">
        <v>355</v>
      </c>
      <c r="FW148" t="s">
        <v>356</v>
      </c>
      <c r="FX148" t="s">
        <v>357</v>
      </c>
      <c r="FY148" t="s">
        <v>357</v>
      </c>
      <c r="FZ148" t="s">
        <v>357</v>
      </c>
      <c r="GA148" t="s">
        <v>357</v>
      </c>
      <c r="GB148">
        <v>0</v>
      </c>
      <c r="GC148">
        <v>100</v>
      </c>
      <c r="GD148">
        <v>100</v>
      </c>
      <c r="GE148">
        <v>6.8330000000000002</v>
      </c>
      <c r="GF148">
        <v>0.33800000000000002</v>
      </c>
      <c r="GG148">
        <v>5.5070148606051301</v>
      </c>
      <c r="GH148">
        <v>9.7577496247143302E-3</v>
      </c>
      <c r="GI148">
        <v>-4.8616792591943903E-7</v>
      </c>
      <c r="GJ148">
        <v>-4.7315034107036002E-11</v>
      </c>
      <c r="GK148">
        <v>-4.7501356017567997E-2</v>
      </c>
      <c r="GL148">
        <v>-2.7595818264672001E-2</v>
      </c>
      <c r="GM148">
        <v>2.4275452786486698E-3</v>
      </c>
      <c r="GN148">
        <v>-1.8891823597295299E-5</v>
      </c>
      <c r="GO148">
        <v>-2</v>
      </c>
      <c r="GP148">
        <v>2105</v>
      </c>
      <c r="GQ148">
        <v>1</v>
      </c>
      <c r="GR148">
        <v>22</v>
      </c>
      <c r="GS148">
        <v>76.3</v>
      </c>
      <c r="GT148">
        <v>76.3</v>
      </c>
      <c r="GU148">
        <v>0.50903299999999996</v>
      </c>
      <c r="GV148">
        <v>2.63794</v>
      </c>
      <c r="GW148">
        <v>2.2485400000000002</v>
      </c>
      <c r="GX148">
        <v>2.7990699999999999</v>
      </c>
      <c r="GY148">
        <v>1.9958499999999999</v>
      </c>
      <c r="GZ148">
        <v>2.4157700000000002</v>
      </c>
      <c r="HA148">
        <v>33.738100000000003</v>
      </c>
      <c r="HB148">
        <v>15.340400000000001</v>
      </c>
      <c r="HC148">
        <v>18</v>
      </c>
      <c r="HD148">
        <v>498.11399999999998</v>
      </c>
      <c r="HE148">
        <v>599.86099999999999</v>
      </c>
      <c r="HF148">
        <v>19.729800000000001</v>
      </c>
      <c r="HG148">
        <v>25.406700000000001</v>
      </c>
      <c r="HH148">
        <v>30</v>
      </c>
      <c r="HI148">
        <v>25.3139</v>
      </c>
      <c r="HJ148">
        <v>25.252800000000001</v>
      </c>
      <c r="HK148">
        <v>10.221299999999999</v>
      </c>
      <c r="HL148">
        <v>22.8477</v>
      </c>
      <c r="HM148">
        <v>53.747</v>
      </c>
      <c r="HN148">
        <v>19.732600000000001</v>
      </c>
      <c r="HO148">
        <v>97.3065</v>
      </c>
      <c r="HP148">
        <v>22.19</v>
      </c>
      <c r="HQ148">
        <v>102.542</v>
      </c>
      <c r="HR148">
        <v>103.30500000000001</v>
      </c>
    </row>
    <row r="149" spans="1:226" x14ac:dyDescent="0.2">
      <c r="A149">
        <v>244</v>
      </c>
      <c r="B149">
        <v>1657556211.0999999</v>
      </c>
      <c r="C149">
        <v>3116</v>
      </c>
      <c r="D149" t="s">
        <v>624</v>
      </c>
      <c r="E149" t="s">
        <v>625</v>
      </c>
      <c r="F149">
        <v>5</v>
      </c>
      <c r="G149" t="s">
        <v>1429</v>
      </c>
      <c r="H149" t="s">
        <v>351</v>
      </c>
      <c r="I149">
        <v>1657556203.31429</v>
      </c>
      <c r="J149">
        <f t="shared" si="68"/>
        <v>1.5608480140406776E-3</v>
      </c>
      <c r="K149">
        <f t="shared" si="69"/>
        <v>1.5608480140406775</v>
      </c>
      <c r="L149">
        <f t="shared" si="70"/>
        <v>-3.9735154377191766E-2</v>
      </c>
      <c r="M149">
        <f t="shared" si="71"/>
        <v>152.672607142857</v>
      </c>
      <c r="N149">
        <f t="shared" si="72"/>
        <v>147.22533735771447</v>
      </c>
      <c r="O149">
        <f t="shared" si="73"/>
        <v>10.012877267617297</v>
      </c>
      <c r="P149">
        <f t="shared" si="74"/>
        <v>10.383349122402111</v>
      </c>
      <c r="Q149">
        <f t="shared" si="75"/>
        <v>5.7549671907287873E-2</v>
      </c>
      <c r="R149">
        <f t="shared" si="76"/>
        <v>3.2855958970272137</v>
      </c>
      <c r="S149">
        <f t="shared" si="77"/>
        <v>5.6995478952653937E-2</v>
      </c>
      <c r="T149">
        <f t="shared" si="78"/>
        <v>3.567152148349538E-2</v>
      </c>
      <c r="U149">
        <f t="shared" si="79"/>
        <v>321.51537803571358</v>
      </c>
      <c r="V149">
        <f t="shared" si="80"/>
        <v>25.821870952008659</v>
      </c>
      <c r="W149">
        <f t="shared" si="81"/>
        <v>25.821870952008659</v>
      </c>
      <c r="X149">
        <f t="shared" si="82"/>
        <v>3.3388554163193436</v>
      </c>
      <c r="Y149">
        <f t="shared" si="83"/>
        <v>50.060890668854718</v>
      </c>
      <c r="Z149">
        <f t="shared" si="84"/>
        <v>1.543203027204527</v>
      </c>
      <c r="AA149">
        <f t="shared" si="85"/>
        <v>3.0826519596157076</v>
      </c>
      <c r="AB149">
        <f t="shared" si="86"/>
        <v>1.7956523891148166</v>
      </c>
      <c r="AC149">
        <f t="shared" si="87"/>
        <v>-68.833397419193886</v>
      </c>
      <c r="AD149">
        <f t="shared" si="88"/>
        <v>-237.47333370560244</v>
      </c>
      <c r="AE149">
        <f t="shared" si="89"/>
        <v>-15.311766663517965</v>
      </c>
      <c r="AF149">
        <f t="shared" si="90"/>
        <v>-0.10311975260071904</v>
      </c>
      <c r="AG149">
        <f t="shared" si="91"/>
        <v>-51.015308333151843</v>
      </c>
      <c r="AH149">
        <f t="shared" si="92"/>
        <v>1.5292561534286016</v>
      </c>
      <c r="AI149">
        <f t="shared" si="93"/>
        <v>-3.9735154377191766E-2</v>
      </c>
      <c r="AJ149">
        <v>119.839853743856</v>
      </c>
      <c r="AK149">
        <v>131.80450303030301</v>
      </c>
      <c r="AL149">
        <v>-3.3463349559872602</v>
      </c>
      <c r="AM149">
        <v>64.999593259827606</v>
      </c>
      <c r="AN149">
        <f t="shared" si="94"/>
        <v>1.5608480140406775</v>
      </c>
      <c r="AO149">
        <v>22.165701163065702</v>
      </c>
      <c r="AP149">
        <v>22.704801818181799</v>
      </c>
      <c r="AQ149">
        <v>8.5967860595021503E-4</v>
      </c>
      <c r="AR149">
        <v>77.476984529255304</v>
      </c>
      <c r="AS149">
        <v>0</v>
      </c>
      <c r="AT149">
        <v>0</v>
      </c>
      <c r="AU149">
        <f t="shared" si="95"/>
        <v>1</v>
      </c>
      <c r="AV149">
        <f t="shared" si="96"/>
        <v>0</v>
      </c>
      <c r="AW149">
        <f t="shared" si="97"/>
        <v>36324.831179035595</v>
      </c>
      <c r="AX149">
        <f t="shared" si="98"/>
        <v>1999.9957142857099</v>
      </c>
      <c r="AY149">
        <f t="shared" si="99"/>
        <v>1681.1964321428534</v>
      </c>
      <c r="AZ149">
        <f t="shared" si="100"/>
        <v>0.84060001735718004</v>
      </c>
      <c r="BA149">
        <f t="shared" si="101"/>
        <v>0.16075803349935749</v>
      </c>
      <c r="BB149">
        <v>1.7789999999999999</v>
      </c>
      <c r="BC149">
        <v>0.5</v>
      </c>
      <c r="BD149" t="s">
        <v>352</v>
      </c>
      <c r="BE149">
        <v>2</v>
      </c>
      <c r="BF149" t="b">
        <v>1</v>
      </c>
      <c r="BG149">
        <v>1657556203.31429</v>
      </c>
      <c r="BH149">
        <v>152.672607142857</v>
      </c>
      <c r="BI149">
        <v>134.603785714286</v>
      </c>
      <c r="BJ149">
        <v>22.690639285714301</v>
      </c>
      <c r="BK149">
        <v>22.158857142857102</v>
      </c>
      <c r="BL149">
        <v>145.75385714285699</v>
      </c>
      <c r="BM149">
        <v>22.353035714285699</v>
      </c>
      <c r="BN149">
        <v>499.982142857143</v>
      </c>
      <c r="BO149">
        <v>67.973210714285699</v>
      </c>
      <c r="BP149">
        <v>3.7346757142857102E-2</v>
      </c>
      <c r="BQ149">
        <v>24.481221428571398</v>
      </c>
      <c r="BR149">
        <v>24.949625000000001</v>
      </c>
      <c r="BS149">
        <v>999.9</v>
      </c>
      <c r="BT149">
        <v>0</v>
      </c>
      <c r="BU149">
        <v>0</v>
      </c>
      <c r="BV149">
        <v>10022.5</v>
      </c>
      <c r="BW149">
        <v>0</v>
      </c>
      <c r="BX149">
        <v>1513.135</v>
      </c>
      <c r="BY149">
        <v>18.068735714285701</v>
      </c>
      <c r="BZ149">
        <v>156.21721428571399</v>
      </c>
      <c r="CA149">
        <v>137.65392857142899</v>
      </c>
      <c r="CB149">
        <v>0.531777964285714</v>
      </c>
      <c r="CC149">
        <v>134.603785714286</v>
      </c>
      <c r="CD149">
        <v>22.158857142857102</v>
      </c>
      <c r="CE149">
        <v>1.54235464285714</v>
      </c>
      <c r="CF149">
        <v>1.5062078571428601</v>
      </c>
      <c r="CG149">
        <v>13.3946321428571</v>
      </c>
      <c r="CH149">
        <v>13.031335714285699</v>
      </c>
      <c r="CI149">
        <v>1999.9957142857099</v>
      </c>
      <c r="CJ149">
        <v>0.97999796428571395</v>
      </c>
      <c r="CK149">
        <v>2.00021714285714E-2</v>
      </c>
      <c r="CL149">
        <v>0</v>
      </c>
      <c r="CM149">
        <v>2.28974642857143</v>
      </c>
      <c r="CN149">
        <v>0</v>
      </c>
      <c r="CO149">
        <v>4197.7132142857099</v>
      </c>
      <c r="CP149">
        <v>17300.107142857101</v>
      </c>
      <c r="CQ149">
        <v>37.311999999999998</v>
      </c>
      <c r="CR149">
        <v>38.186999999999998</v>
      </c>
      <c r="CS149">
        <v>36.950499999999998</v>
      </c>
      <c r="CT149">
        <v>36.686999999999998</v>
      </c>
      <c r="CU149">
        <v>36.811999999999998</v>
      </c>
      <c r="CV149">
        <v>1959.99464285714</v>
      </c>
      <c r="CW149">
        <v>40.0010714285714</v>
      </c>
      <c r="CX149">
        <v>0</v>
      </c>
      <c r="CY149">
        <v>1657556183.0999999</v>
      </c>
      <c r="CZ149">
        <v>0</v>
      </c>
      <c r="DA149">
        <v>1657551629</v>
      </c>
      <c r="DB149" t="s">
        <v>353</v>
      </c>
      <c r="DC149">
        <v>1657551626.5</v>
      </c>
      <c r="DD149">
        <v>1657551629</v>
      </c>
      <c r="DE149">
        <v>1</v>
      </c>
      <c r="DF149">
        <v>0.40300000000000002</v>
      </c>
      <c r="DG149">
        <v>8.9999999999999993E-3</v>
      </c>
      <c r="DH149">
        <v>9.41</v>
      </c>
      <c r="DI149">
        <v>8.6999999999999994E-2</v>
      </c>
      <c r="DJ149">
        <v>417</v>
      </c>
      <c r="DK149">
        <v>17</v>
      </c>
      <c r="DL149">
        <v>1.61</v>
      </c>
      <c r="DM149">
        <v>0.59</v>
      </c>
      <c r="DN149">
        <v>17.985497560975599</v>
      </c>
      <c r="DO149">
        <v>1.30005993031357</v>
      </c>
      <c r="DP149">
        <v>0.22327191612613601</v>
      </c>
      <c r="DQ149">
        <v>0</v>
      </c>
      <c r="DR149">
        <v>0.52623231707317097</v>
      </c>
      <c r="DS149">
        <v>9.3872717770034295E-2</v>
      </c>
      <c r="DT149">
        <v>9.9703141679077303E-3</v>
      </c>
      <c r="DU149">
        <v>1</v>
      </c>
      <c r="DV149">
        <v>1</v>
      </c>
      <c r="DW149">
        <v>2</v>
      </c>
      <c r="DX149" t="s">
        <v>354</v>
      </c>
      <c r="DY149">
        <v>2.9752000000000001</v>
      </c>
      <c r="DZ149">
        <v>2.69156</v>
      </c>
      <c r="EA149">
        <v>2.3655900000000001E-2</v>
      </c>
      <c r="EB149">
        <v>2.1618399999999999E-2</v>
      </c>
      <c r="EC149">
        <v>7.59682E-2</v>
      </c>
      <c r="ED149">
        <v>7.5305200000000003E-2</v>
      </c>
      <c r="EE149">
        <v>38119.300000000003</v>
      </c>
      <c r="EF149">
        <v>41748.800000000003</v>
      </c>
      <c r="EG149">
        <v>35377.199999999997</v>
      </c>
      <c r="EH149">
        <v>38695.300000000003</v>
      </c>
      <c r="EI149">
        <v>46336.4</v>
      </c>
      <c r="EJ149">
        <v>51674.8</v>
      </c>
      <c r="EK149">
        <v>55264.2</v>
      </c>
      <c r="EL149">
        <v>62060.800000000003</v>
      </c>
      <c r="EM149">
        <v>1.9990000000000001</v>
      </c>
      <c r="EN149">
        <v>2.1528</v>
      </c>
      <c r="EO149">
        <v>6.5416100000000005E-2</v>
      </c>
      <c r="EP149">
        <v>0</v>
      </c>
      <c r="EQ149">
        <v>23.898499999999999</v>
      </c>
      <c r="ER149">
        <v>999.9</v>
      </c>
      <c r="ES149">
        <v>49.811</v>
      </c>
      <c r="ET149">
        <v>28.379000000000001</v>
      </c>
      <c r="EU149">
        <v>28.4297</v>
      </c>
      <c r="EV149">
        <v>51.008600000000001</v>
      </c>
      <c r="EW149">
        <v>38.365400000000001</v>
      </c>
      <c r="EX149">
        <v>2</v>
      </c>
      <c r="EY149">
        <v>-0.160244</v>
      </c>
      <c r="EZ149">
        <v>1.9650099999999999</v>
      </c>
      <c r="FA149">
        <v>20.1389</v>
      </c>
      <c r="FB149">
        <v>5.20052</v>
      </c>
      <c r="FC149">
        <v>12.006399999999999</v>
      </c>
      <c r="FD149">
        <v>4.976</v>
      </c>
      <c r="FE149">
        <v>3.2930000000000001</v>
      </c>
      <c r="FF149">
        <v>9999</v>
      </c>
      <c r="FG149">
        <v>9999</v>
      </c>
      <c r="FH149">
        <v>588.1</v>
      </c>
      <c r="FI149">
        <v>9999</v>
      </c>
      <c r="FJ149">
        <v>1.8629500000000001</v>
      </c>
      <c r="FK149">
        <v>1.8678900000000001</v>
      </c>
      <c r="FL149">
        <v>1.86768</v>
      </c>
      <c r="FM149">
        <v>1.8687400000000001</v>
      </c>
      <c r="FN149">
        <v>1.8696600000000001</v>
      </c>
      <c r="FO149">
        <v>1.8656900000000001</v>
      </c>
      <c r="FP149">
        <v>1.86676</v>
      </c>
      <c r="FQ149">
        <v>1.8681300000000001</v>
      </c>
      <c r="FR149">
        <v>5</v>
      </c>
      <c r="FS149">
        <v>0</v>
      </c>
      <c r="FT149">
        <v>0</v>
      </c>
      <c r="FU149">
        <v>0</v>
      </c>
      <c r="FV149" t="s">
        <v>355</v>
      </c>
      <c r="FW149" t="s">
        <v>356</v>
      </c>
      <c r="FX149" t="s">
        <v>357</v>
      </c>
      <c r="FY149" t="s">
        <v>357</v>
      </c>
      <c r="FZ149" t="s">
        <v>357</v>
      </c>
      <c r="GA149" t="s">
        <v>357</v>
      </c>
      <c r="GB149">
        <v>0</v>
      </c>
      <c r="GC149">
        <v>100</v>
      </c>
      <c r="GD149">
        <v>100</v>
      </c>
      <c r="GE149">
        <v>6.6749999999999998</v>
      </c>
      <c r="GF149">
        <v>0.3382</v>
      </c>
      <c r="GG149">
        <v>5.5070148606051301</v>
      </c>
      <c r="GH149">
        <v>9.7577496247143302E-3</v>
      </c>
      <c r="GI149">
        <v>-4.8616792591943903E-7</v>
      </c>
      <c r="GJ149">
        <v>-4.7315034107036002E-11</v>
      </c>
      <c r="GK149">
        <v>-4.7501356017567997E-2</v>
      </c>
      <c r="GL149">
        <v>-2.7595818264672001E-2</v>
      </c>
      <c r="GM149">
        <v>2.4275452786486698E-3</v>
      </c>
      <c r="GN149">
        <v>-1.8891823597295299E-5</v>
      </c>
      <c r="GO149">
        <v>-2</v>
      </c>
      <c r="GP149">
        <v>2105</v>
      </c>
      <c r="GQ149">
        <v>1</v>
      </c>
      <c r="GR149">
        <v>22</v>
      </c>
      <c r="GS149">
        <v>76.400000000000006</v>
      </c>
      <c r="GT149">
        <v>76.400000000000006</v>
      </c>
      <c r="GU149">
        <v>0.45654299999999998</v>
      </c>
      <c r="GV149">
        <v>2.64771</v>
      </c>
      <c r="GW149">
        <v>2.2485400000000002</v>
      </c>
      <c r="GX149">
        <v>2.7978499999999999</v>
      </c>
      <c r="GY149">
        <v>1.9958499999999999</v>
      </c>
      <c r="GZ149">
        <v>2.4206500000000002</v>
      </c>
      <c r="HA149">
        <v>33.738100000000003</v>
      </c>
      <c r="HB149">
        <v>15.3316</v>
      </c>
      <c r="HC149">
        <v>18</v>
      </c>
      <c r="HD149">
        <v>497.46199999999999</v>
      </c>
      <c r="HE149">
        <v>599.98800000000006</v>
      </c>
      <c r="HF149">
        <v>19.765499999999999</v>
      </c>
      <c r="HG149">
        <v>25.404599999999999</v>
      </c>
      <c r="HH149">
        <v>30</v>
      </c>
      <c r="HI149">
        <v>25.3139</v>
      </c>
      <c r="HJ149">
        <v>25.250699999999998</v>
      </c>
      <c r="HK149">
        <v>9.1788100000000004</v>
      </c>
      <c r="HL149">
        <v>22.8477</v>
      </c>
      <c r="HM149">
        <v>53.371299999999998</v>
      </c>
      <c r="HN149">
        <v>19.761700000000001</v>
      </c>
      <c r="HO149">
        <v>83.823099999999997</v>
      </c>
      <c r="HP149">
        <v>22.19</v>
      </c>
      <c r="HQ149">
        <v>102.54300000000001</v>
      </c>
      <c r="HR149">
        <v>103.304</v>
      </c>
    </row>
    <row r="150" spans="1:226" x14ac:dyDescent="0.2">
      <c r="A150">
        <v>245</v>
      </c>
      <c r="B150">
        <v>1657556216.0999999</v>
      </c>
      <c r="C150">
        <v>3121</v>
      </c>
      <c r="D150" t="s">
        <v>626</v>
      </c>
      <c r="E150" t="s">
        <v>627</v>
      </c>
      <c r="F150">
        <v>5</v>
      </c>
      <c r="G150" t="s">
        <v>1429</v>
      </c>
      <c r="H150" t="s">
        <v>351</v>
      </c>
      <c r="I150">
        <v>1657556208.5999999</v>
      </c>
      <c r="J150">
        <f t="shared" si="68"/>
        <v>1.5719940781041212E-3</v>
      </c>
      <c r="K150">
        <f t="shared" si="69"/>
        <v>1.5719940781041213</v>
      </c>
      <c r="L150">
        <f t="shared" si="70"/>
        <v>0.1410838533628232</v>
      </c>
      <c r="M150">
        <f t="shared" si="71"/>
        <v>135.35437037036999</v>
      </c>
      <c r="N150">
        <f t="shared" si="72"/>
        <v>125.7155888608516</v>
      </c>
      <c r="O150">
        <f t="shared" si="73"/>
        <v>8.5501387623740062</v>
      </c>
      <c r="P150">
        <f t="shared" si="74"/>
        <v>9.2056892804390813</v>
      </c>
      <c r="Q150">
        <f t="shared" si="75"/>
        <v>5.7964620036480091E-2</v>
      </c>
      <c r="R150">
        <f t="shared" si="76"/>
        <v>3.2805436265717791</v>
      </c>
      <c r="S150">
        <f t="shared" si="77"/>
        <v>5.7401591921156937E-2</v>
      </c>
      <c r="T150">
        <f t="shared" si="78"/>
        <v>3.5926124890583638E-2</v>
      </c>
      <c r="U150">
        <f t="shared" si="79"/>
        <v>321.51645666666627</v>
      </c>
      <c r="V150">
        <f t="shared" si="80"/>
        <v>25.825310046501013</v>
      </c>
      <c r="W150">
        <f t="shared" si="81"/>
        <v>25.825310046501013</v>
      </c>
      <c r="X150">
        <f t="shared" si="82"/>
        <v>3.3395358500657495</v>
      </c>
      <c r="Y150">
        <f t="shared" si="83"/>
        <v>50.069259285255541</v>
      </c>
      <c r="Z150">
        <f t="shared" si="84"/>
        <v>1.5438405579657242</v>
      </c>
      <c r="AA150">
        <f t="shared" si="85"/>
        <v>3.0834100204481283</v>
      </c>
      <c r="AB150">
        <f t="shared" si="86"/>
        <v>1.7956952921000253</v>
      </c>
      <c r="AC150">
        <f t="shared" si="87"/>
        <v>-69.324938844391752</v>
      </c>
      <c r="AD150">
        <f t="shared" si="88"/>
        <v>-236.98983162908522</v>
      </c>
      <c r="AE150">
        <f t="shared" si="89"/>
        <v>-15.304705725830873</v>
      </c>
      <c r="AF150">
        <f t="shared" si="90"/>
        <v>-0.10301953264158215</v>
      </c>
      <c r="AG150">
        <f t="shared" si="91"/>
        <v>-51.271493134249631</v>
      </c>
      <c r="AH150">
        <f t="shared" si="92"/>
        <v>1.5615830603343346</v>
      </c>
      <c r="AI150">
        <f t="shared" si="93"/>
        <v>0.1410838533628232</v>
      </c>
      <c r="AJ150">
        <v>103.12715060938901</v>
      </c>
      <c r="AK150">
        <v>115.01529090909099</v>
      </c>
      <c r="AL150">
        <v>-3.3432951374408102</v>
      </c>
      <c r="AM150">
        <v>64.999593259827606</v>
      </c>
      <c r="AN150">
        <f t="shared" si="94"/>
        <v>1.5719940781041213</v>
      </c>
      <c r="AO150">
        <v>22.1495241517643</v>
      </c>
      <c r="AP150">
        <v>22.696050303030301</v>
      </c>
      <c r="AQ150">
        <v>2.78084588724981E-5</v>
      </c>
      <c r="AR150">
        <v>77.476984529255304</v>
      </c>
      <c r="AS150">
        <v>0</v>
      </c>
      <c r="AT150">
        <v>0</v>
      </c>
      <c r="AU150">
        <f t="shared" si="95"/>
        <v>1</v>
      </c>
      <c r="AV150">
        <f t="shared" si="96"/>
        <v>0</v>
      </c>
      <c r="AW150">
        <f t="shared" si="97"/>
        <v>36251.968599511252</v>
      </c>
      <c r="AX150">
        <f t="shared" si="98"/>
        <v>2000.00259259259</v>
      </c>
      <c r="AY150">
        <f t="shared" si="99"/>
        <v>1681.2021999999979</v>
      </c>
      <c r="AZ150">
        <f t="shared" si="100"/>
        <v>0.84060001033331999</v>
      </c>
      <c r="BA150">
        <f t="shared" si="101"/>
        <v>0.16075801994330749</v>
      </c>
      <c r="BB150">
        <v>1.7789999999999999</v>
      </c>
      <c r="BC150">
        <v>0.5</v>
      </c>
      <c r="BD150" t="s">
        <v>352</v>
      </c>
      <c r="BE150">
        <v>2</v>
      </c>
      <c r="BF150" t="b">
        <v>1</v>
      </c>
      <c r="BG150">
        <v>1657556208.5999999</v>
      </c>
      <c r="BH150">
        <v>135.35437037036999</v>
      </c>
      <c r="BI150">
        <v>117.186403703704</v>
      </c>
      <c r="BJ150">
        <v>22.6996111111111</v>
      </c>
      <c r="BK150">
        <v>22.156588888888901</v>
      </c>
      <c r="BL150">
        <v>128.600703703704</v>
      </c>
      <c r="BM150">
        <v>22.361570370370401</v>
      </c>
      <c r="BN150">
        <v>499.97870370370401</v>
      </c>
      <c r="BO150">
        <v>67.974492592592597</v>
      </c>
      <c r="BP150">
        <v>3.7269829629629603E-2</v>
      </c>
      <c r="BQ150">
        <v>24.4853296296296</v>
      </c>
      <c r="BR150">
        <v>24.9625925925926</v>
      </c>
      <c r="BS150">
        <v>999.9</v>
      </c>
      <c r="BT150">
        <v>0</v>
      </c>
      <c r="BU150">
        <v>0</v>
      </c>
      <c r="BV150">
        <v>10001.4814814815</v>
      </c>
      <c r="BW150">
        <v>0</v>
      </c>
      <c r="BX150">
        <v>1513.81</v>
      </c>
      <c r="BY150">
        <v>18.167892592592601</v>
      </c>
      <c r="BZ150">
        <v>138.49825925925899</v>
      </c>
      <c r="CA150">
        <v>119.841707407407</v>
      </c>
      <c r="CB150">
        <v>0.54301500000000003</v>
      </c>
      <c r="CC150">
        <v>117.186403703704</v>
      </c>
      <c r="CD150">
        <v>22.156588888888901</v>
      </c>
      <c r="CE150">
        <v>1.54299481481481</v>
      </c>
      <c r="CF150">
        <v>1.50608259259259</v>
      </c>
      <c r="CG150">
        <v>13.4009888888889</v>
      </c>
      <c r="CH150">
        <v>13.0300592592593</v>
      </c>
      <c r="CI150">
        <v>2000.00259259259</v>
      </c>
      <c r="CJ150">
        <v>0.97999811111111101</v>
      </c>
      <c r="CK150">
        <v>2.0002014814814801E-2</v>
      </c>
      <c r="CL150">
        <v>0</v>
      </c>
      <c r="CM150">
        <v>2.3203074074074101</v>
      </c>
      <c r="CN150">
        <v>0</v>
      </c>
      <c r="CO150">
        <v>4195.7977777777796</v>
      </c>
      <c r="CP150">
        <v>17300.162962963001</v>
      </c>
      <c r="CQ150">
        <v>37.311999999999998</v>
      </c>
      <c r="CR150">
        <v>38.186999999999998</v>
      </c>
      <c r="CS150">
        <v>36.953333333333298</v>
      </c>
      <c r="CT150">
        <v>36.686999999999998</v>
      </c>
      <c r="CU150">
        <v>36.811999999999998</v>
      </c>
      <c r="CV150">
        <v>1960.00185185185</v>
      </c>
      <c r="CW150">
        <v>40.000740740740703</v>
      </c>
      <c r="CX150">
        <v>0</v>
      </c>
      <c r="CY150">
        <v>1657556188.5</v>
      </c>
      <c r="CZ150">
        <v>0</v>
      </c>
      <c r="DA150">
        <v>1657551629</v>
      </c>
      <c r="DB150" t="s">
        <v>353</v>
      </c>
      <c r="DC150">
        <v>1657551626.5</v>
      </c>
      <c r="DD150">
        <v>1657551629</v>
      </c>
      <c r="DE150">
        <v>1</v>
      </c>
      <c r="DF150">
        <v>0.40300000000000002</v>
      </c>
      <c r="DG150">
        <v>8.9999999999999993E-3</v>
      </c>
      <c r="DH150">
        <v>9.41</v>
      </c>
      <c r="DI150">
        <v>8.6999999999999994E-2</v>
      </c>
      <c r="DJ150">
        <v>417</v>
      </c>
      <c r="DK150">
        <v>17</v>
      </c>
      <c r="DL150">
        <v>1.61</v>
      </c>
      <c r="DM150">
        <v>0.59</v>
      </c>
      <c r="DN150">
        <v>18.107417073170701</v>
      </c>
      <c r="DO150">
        <v>1.3169247386759499</v>
      </c>
      <c r="DP150">
        <v>0.215392482263945</v>
      </c>
      <c r="DQ150">
        <v>0</v>
      </c>
      <c r="DR150">
        <v>0.53737756097560996</v>
      </c>
      <c r="DS150">
        <v>0.11461944250871101</v>
      </c>
      <c r="DT150">
        <v>1.2621207035254999E-2</v>
      </c>
      <c r="DU150">
        <v>0</v>
      </c>
      <c r="DV150">
        <v>0</v>
      </c>
      <c r="DW150">
        <v>2</v>
      </c>
      <c r="DX150" t="s">
        <v>358</v>
      </c>
      <c r="DY150">
        <v>2.97458</v>
      </c>
      <c r="DZ150">
        <v>2.6908500000000002</v>
      </c>
      <c r="EA150">
        <v>2.05994E-2</v>
      </c>
      <c r="EB150">
        <v>1.8386799999999998E-2</v>
      </c>
      <c r="EC150">
        <v>7.5948100000000004E-2</v>
      </c>
      <c r="ED150">
        <v>7.5245999999999993E-2</v>
      </c>
      <c r="EE150">
        <v>38238.199999999997</v>
      </c>
      <c r="EF150">
        <v>41886.9</v>
      </c>
      <c r="EG150">
        <v>35376.800000000003</v>
      </c>
      <c r="EH150">
        <v>38695.5</v>
      </c>
      <c r="EI150">
        <v>46336.6</v>
      </c>
      <c r="EJ150">
        <v>51678.6</v>
      </c>
      <c r="EK150">
        <v>55263.4</v>
      </c>
      <c r="EL150">
        <v>62061.4</v>
      </c>
      <c r="EM150">
        <v>1.9990000000000001</v>
      </c>
      <c r="EN150">
        <v>2.153</v>
      </c>
      <c r="EO150">
        <v>6.4551800000000006E-2</v>
      </c>
      <c r="EP150">
        <v>0</v>
      </c>
      <c r="EQ150">
        <v>23.893599999999999</v>
      </c>
      <c r="ER150">
        <v>999.9</v>
      </c>
      <c r="ES150">
        <v>49.786000000000001</v>
      </c>
      <c r="ET150">
        <v>28.428999999999998</v>
      </c>
      <c r="EU150">
        <v>28.498899999999999</v>
      </c>
      <c r="EV150">
        <v>51.108600000000003</v>
      </c>
      <c r="EW150">
        <v>38.397399999999998</v>
      </c>
      <c r="EX150">
        <v>2</v>
      </c>
      <c r="EY150">
        <v>-0.16018299999999999</v>
      </c>
      <c r="EZ150">
        <v>1.9988900000000001</v>
      </c>
      <c r="FA150">
        <v>20.138000000000002</v>
      </c>
      <c r="FB150">
        <v>5.20052</v>
      </c>
      <c r="FC150">
        <v>12.0052</v>
      </c>
      <c r="FD150">
        <v>4.9756</v>
      </c>
      <c r="FE150">
        <v>3.2930000000000001</v>
      </c>
      <c r="FF150">
        <v>9999</v>
      </c>
      <c r="FG150">
        <v>9999</v>
      </c>
      <c r="FH150">
        <v>588.1</v>
      </c>
      <c r="FI150">
        <v>9999</v>
      </c>
      <c r="FJ150">
        <v>1.8629500000000001</v>
      </c>
      <c r="FK150">
        <v>1.8678600000000001</v>
      </c>
      <c r="FL150">
        <v>1.86768</v>
      </c>
      <c r="FM150">
        <v>1.8687400000000001</v>
      </c>
      <c r="FN150">
        <v>1.8696600000000001</v>
      </c>
      <c r="FO150">
        <v>1.8656900000000001</v>
      </c>
      <c r="FP150">
        <v>1.86676</v>
      </c>
      <c r="FQ150">
        <v>1.8681300000000001</v>
      </c>
      <c r="FR150">
        <v>5</v>
      </c>
      <c r="FS150">
        <v>0</v>
      </c>
      <c r="FT150">
        <v>0</v>
      </c>
      <c r="FU150">
        <v>0</v>
      </c>
      <c r="FV150" t="s">
        <v>355</v>
      </c>
      <c r="FW150" t="s">
        <v>356</v>
      </c>
      <c r="FX150" t="s">
        <v>357</v>
      </c>
      <c r="FY150" t="s">
        <v>357</v>
      </c>
      <c r="FZ150" t="s">
        <v>357</v>
      </c>
      <c r="GA150" t="s">
        <v>357</v>
      </c>
      <c r="GB150">
        <v>0</v>
      </c>
      <c r="GC150">
        <v>100</v>
      </c>
      <c r="GD150">
        <v>100</v>
      </c>
      <c r="GE150">
        <v>6.5179999999999998</v>
      </c>
      <c r="GF150">
        <v>0.33779999999999999</v>
      </c>
      <c r="GG150">
        <v>5.5070148606051301</v>
      </c>
      <c r="GH150">
        <v>9.7577496247143302E-3</v>
      </c>
      <c r="GI150">
        <v>-4.8616792591943903E-7</v>
      </c>
      <c r="GJ150">
        <v>-4.7315034107036002E-11</v>
      </c>
      <c r="GK150">
        <v>-4.7501356017567997E-2</v>
      </c>
      <c r="GL150">
        <v>-2.7595818264672001E-2</v>
      </c>
      <c r="GM150">
        <v>2.4275452786486698E-3</v>
      </c>
      <c r="GN150">
        <v>-1.8891823597295299E-5</v>
      </c>
      <c r="GO150">
        <v>-2</v>
      </c>
      <c r="GP150">
        <v>2105</v>
      </c>
      <c r="GQ150">
        <v>1</v>
      </c>
      <c r="GR150">
        <v>22</v>
      </c>
      <c r="GS150">
        <v>76.5</v>
      </c>
      <c r="GT150">
        <v>76.5</v>
      </c>
      <c r="GU150">
        <v>0.40771499999999999</v>
      </c>
      <c r="GV150">
        <v>2.65991</v>
      </c>
      <c r="GW150">
        <v>2.2485400000000002</v>
      </c>
      <c r="GX150">
        <v>2.7978499999999999</v>
      </c>
      <c r="GY150">
        <v>1.9958499999999999</v>
      </c>
      <c r="GZ150">
        <v>2.36572</v>
      </c>
      <c r="HA150">
        <v>33.738100000000003</v>
      </c>
      <c r="HB150">
        <v>15.322800000000001</v>
      </c>
      <c r="HC150">
        <v>18</v>
      </c>
      <c r="HD150">
        <v>497.45699999999999</v>
      </c>
      <c r="HE150">
        <v>600.14</v>
      </c>
      <c r="HF150">
        <v>19.790500000000002</v>
      </c>
      <c r="HG150">
        <v>25.404599999999999</v>
      </c>
      <c r="HH150">
        <v>30.0001</v>
      </c>
      <c r="HI150">
        <v>25.313099999999999</v>
      </c>
      <c r="HJ150">
        <v>25.250699999999998</v>
      </c>
      <c r="HK150">
        <v>8.2014700000000005</v>
      </c>
      <c r="HL150">
        <v>22.8477</v>
      </c>
      <c r="HM150">
        <v>53.371299999999998</v>
      </c>
      <c r="HN150">
        <v>19.783899999999999</v>
      </c>
      <c r="HO150">
        <v>63.707700000000003</v>
      </c>
      <c r="HP150">
        <v>22.19</v>
      </c>
      <c r="HQ150">
        <v>102.542</v>
      </c>
      <c r="HR150">
        <v>103.30500000000001</v>
      </c>
    </row>
    <row r="151" spans="1:226" x14ac:dyDescent="0.2">
      <c r="A151">
        <v>246</v>
      </c>
      <c r="B151">
        <v>1657556221.0999999</v>
      </c>
      <c r="C151">
        <v>3126</v>
      </c>
      <c r="D151" t="s">
        <v>628</v>
      </c>
      <c r="E151" t="s">
        <v>629</v>
      </c>
      <c r="F151">
        <v>5</v>
      </c>
      <c r="G151" t="s">
        <v>1429</v>
      </c>
      <c r="H151" t="s">
        <v>351</v>
      </c>
      <c r="I151">
        <v>1657556213.31429</v>
      </c>
      <c r="J151">
        <f t="shared" si="68"/>
        <v>1.572146230176765E-3</v>
      </c>
      <c r="K151">
        <f t="shared" si="69"/>
        <v>1.572146230176765</v>
      </c>
      <c r="L151">
        <f t="shared" si="70"/>
        <v>1.0615925986892436</v>
      </c>
      <c r="M151">
        <f t="shared" si="71"/>
        <v>119.826360714286</v>
      </c>
      <c r="N151">
        <f t="shared" si="72"/>
        <v>85.7851035944568</v>
      </c>
      <c r="O151">
        <f t="shared" si="73"/>
        <v>5.8344069974417616</v>
      </c>
      <c r="P151">
        <f t="shared" si="74"/>
        <v>8.1496172194934058</v>
      </c>
      <c r="Q151">
        <f t="shared" si="75"/>
        <v>5.7976623860501425E-2</v>
      </c>
      <c r="R151">
        <f t="shared" si="76"/>
        <v>3.2794595107714843</v>
      </c>
      <c r="S151">
        <f t="shared" si="77"/>
        <v>5.7413179500937508E-2</v>
      </c>
      <c r="T151">
        <f t="shared" si="78"/>
        <v>3.5933403946582509E-2</v>
      </c>
      <c r="U151">
        <f t="shared" si="79"/>
        <v>321.51277167857091</v>
      </c>
      <c r="V151">
        <f t="shared" si="80"/>
        <v>25.824371057717737</v>
      </c>
      <c r="W151">
        <f t="shared" si="81"/>
        <v>25.824371057717737</v>
      </c>
      <c r="X151">
        <f t="shared" si="82"/>
        <v>3.3393500566851086</v>
      </c>
      <c r="Y151">
        <f t="shared" si="83"/>
        <v>50.073054121606688</v>
      </c>
      <c r="Z151">
        <f t="shared" si="84"/>
        <v>1.5438373460213899</v>
      </c>
      <c r="AA151">
        <f t="shared" si="85"/>
        <v>3.0831699266277011</v>
      </c>
      <c r="AB151">
        <f t="shared" si="86"/>
        <v>1.7955127106637188</v>
      </c>
      <c r="AC151">
        <f t="shared" si="87"/>
        <v>-69.331648750795338</v>
      </c>
      <c r="AD151">
        <f t="shared" si="88"/>
        <v>-236.97552867054574</v>
      </c>
      <c r="AE151">
        <f t="shared" si="89"/>
        <v>-15.308668653502931</v>
      </c>
      <c r="AF151">
        <f t="shared" si="90"/>
        <v>-0.1030743962731151</v>
      </c>
      <c r="AG151">
        <f t="shared" si="91"/>
        <v>-51.663002281204903</v>
      </c>
      <c r="AH151">
        <f t="shared" si="92"/>
        <v>1.5775405421930855</v>
      </c>
      <c r="AI151">
        <f t="shared" si="93"/>
        <v>1.0615925986892436</v>
      </c>
      <c r="AJ151">
        <v>85.968057473534103</v>
      </c>
      <c r="AK151">
        <v>97.862314545454595</v>
      </c>
      <c r="AL151">
        <v>-3.4388548779269201</v>
      </c>
      <c r="AM151">
        <v>64.999593259827606</v>
      </c>
      <c r="AN151">
        <f t="shared" si="94"/>
        <v>1.572146230176765</v>
      </c>
      <c r="AO151">
        <v>22.141253593043899</v>
      </c>
      <c r="AP151">
        <v>22.686878181818201</v>
      </c>
      <c r="AQ151">
        <v>2.4993172098664599E-4</v>
      </c>
      <c r="AR151">
        <v>77.476984529255304</v>
      </c>
      <c r="AS151">
        <v>0</v>
      </c>
      <c r="AT151">
        <v>0</v>
      </c>
      <c r="AU151">
        <f t="shared" si="95"/>
        <v>1</v>
      </c>
      <c r="AV151">
        <f t="shared" si="96"/>
        <v>0</v>
      </c>
      <c r="AW151">
        <f t="shared" si="97"/>
        <v>36236.599754402567</v>
      </c>
      <c r="AX151">
        <f t="shared" si="98"/>
        <v>1999.9796428571401</v>
      </c>
      <c r="AY151">
        <f t="shared" si="99"/>
        <v>1681.1829107142833</v>
      </c>
      <c r="AZ151">
        <f t="shared" si="100"/>
        <v>0.84060001146440233</v>
      </c>
      <c r="BA151">
        <f t="shared" si="101"/>
        <v>0.16075802212629661</v>
      </c>
      <c r="BB151">
        <v>1.7789999999999999</v>
      </c>
      <c r="BC151">
        <v>0.5</v>
      </c>
      <c r="BD151" t="s">
        <v>352</v>
      </c>
      <c r="BE151">
        <v>2</v>
      </c>
      <c r="BF151" t="b">
        <v>1</v>
      </c>
      <c r="BG151">
        <v>1657556213.31429</v>
      </c>
      <c r="BH151">
        <v>119.826360714286</v>
      </c>
      <c r="BI151">
        <v>101.511614285714</v>
      </c>
      <c r="BJ151">
        <v>22.699521428571401</v>
      </c>
      <c r="BK151">
        <v>22.150964285714299</v>
      </c>
      <c r="BL151">
        <v>113.220914285714</v>
      </c>
      <c r="BM151">
        <v>22.361489285714299</v>
      </c>
      <c r="BN151">
        <v>499.99160714285699</v>
      </c>
      <c r="BO151">
        <v>67.974824999999996</v>
      </c>
      <c r="BP151">
        <v>3.7064628571428601E-2</v>
      </c>
      <c r="BQ151">
        <v>24.484028571428599</v>
      </c>
      <c r="BR151">
        <v>24.962775000000001</v>
      </c>
      <c r="BS151">
        <v>999.9</v>
      </c>
      <c r="BT151">
        <v>0</v>
      </c>
      <c r="BU151">
        <v>0</v>
      </c>
      <c r="BV151">
        <v>9996.9642857142899</v>
      </c>
      <c r="BW151">
        <v>0</v>
      </c>
      <c r="BX151">
        <v>1514.2821428571399</v>
      </c>
      <c r="BY151">
        <v>18.3147642857143</v>
      </c>
      <c r="BZ151">
        <v>122.60966071428599</v>
      </c>
      <c r="CA151">
        <v>103.81112857142899</v>
      </c>
      <c r="CB151">
        <v>0.548563178571429</v>
      </c>
      <c r="CC151">
        <v>101.511614285714</v>
      </c>
      <c r="CD151">
        <v>22.150964285714299</v>
      </c>
      <c r="CE151">
        <v>1.5429975</v>
      </c>
      <c r="CF151">
        <v>1.5057075</v>
      </c>
      <c r="CG151">
        <v>13.4010142857143</v>
      </c>
      <c r="CH151">
        <v>13.026246428571399</v>
      </c>
      <c r="CI151">
        <v>1999.9796428571401</v>
      </c>
      <c r="CJ151">
        <v>0.97999796428571495</v>
      </c>
      <c r="CK151">
        <v>2.00021714285714E-2</v>
      </c>
      <c r="CL151">
        <v>0</v>
      </c>
      <c r="CM151">
        <v>2.28505714285714</v>
      </c>
      <c r="CN151">
        <v>0</v>
      </c>
      <c r="CO151">
        <v>4194.4214285714297</v>
      </c>
      <c r="CP151">
        <v>17299.964285714301</v>
      </c>
      <c r="CQ151">
        <v>37.311999999999998</v>
      </c>
      <c r="CR151">
        <v>38.186999999999998</v>
      </c>
      <c r="CS151">
        <v>36.943750000000001</v>
      </c>
      <c r="CT151">
        <v>36.686999999999998</v>
      </c>
      <c r="CU151">
        <v>36.811999999999998</v>
      </c>
      <c r="CV151">
        <v>1959.97928571429</v>
      </c>
      <c r="CW151">
        <v>40.000357142857098</v>
      </c>
      <c r="CX151">
        <v>0</v>
      </c>
      <c r="CY151">
        <v>1657556193.3</v>
      </c>
      <c r="CZ151">
        <v>0</v>
      </c>
      <c r="DA151">
        <v>1657551629</v>
      </c>
      <c r="DB151" t="s">
        <v>353</v>
      </c>
      <c r="DC151">
        <v>1657551626.5</v>
      </c>
      <c r="DD151">
        <v>1657551629</v>
      </c>
      <c r="DE151">
        <v>1</v>
      </c>
      <c r="DF151">
        <v>0.40300000000000002</v>
      </c>
      <c r="DG151">
        <v>8.9999999999999993E-3</v>
      </c>
      <c r="DH151">
        <v>9.41</v>
      </c>
      <c r="DI151">
        <v>8.6999999999999994E-2</v>
      </c>
      <c r="DJ151">
        <v>417</v>
      </c>
      <c r="DK151">
        <v>17</v>
      </c>
      <c r="DL151">
        <v>1.61</v>
      </c>
      <c r="DM151">
        <v>0.59</v>
      </c>
      <c r="DN151">
        <v>18.207665853658501</v>
      </c>
      <c r="DO151">
        <v>1.53570522648081</v>
      </c>
      <c r="DP151">
        <v>0.237190977504704</v>
      </c>
      <c r="DQ151">
        <v>0</v>
      </c>
      <c r="DR151">
        <v>0.54338756097561003</v>
      </c>
      <c r="DS151">
        <v>9.9838055749128601E-2</v>
      </c>
      <c r="DT151">
        <v>1.16270631697604E-2</v>
      </c>
      <c r="DU151">
        <v>1</v>
      </c>
      <c r="DV151">
        <v>1</v>
      </c>
      <c r="DW151">
        <v>2</v>
      </c>
      <c r="DX151" t="s">
        <v>354</v>
      </c>
      <c r="DY151">
        <v>2.9747599999999998</v>
      </c>
      <c r="DZ151">
        <v>2.6906300000000001</v>
      </c>
      <c r="EA151">
        <v>1.7478799999999999E-2</v>
      </c>
      <c r="EB151">
        <v>1.5209E-2</v>
      </c>
      <c r="EC151">
        <v>7.5943200000000002E-2</v>
      </c>
      <c r="ED151">
        <v>7.5259000000000006E-2</v>
      </c>
      <c r="EE151">
        <v>38360.5</v>
      </c>
      <c r="EF151">
        <v>42022.400000000001</v>
      </c>
      <c r="EG151">
        <v>35377.199999999997</v>
      </c>
      <c r="EH151">
        <v>38695.4</v>
      </c>
      <c r="EI151">
        <v>46336.800000000003</v>
      </c>
      <c r="EJ151">
        <v>51677.8</v>
      </c>
      <c r="EK151">
        <v>55263.3</v>
      </c>
      <c r="EL151">
        <v>62061.5</v>
      </c>
      <c r="EM151">
        <v>1.9996</v>
      </c>
      <c r="EN151">
        <v>2.1526000000000001</v>
      </c>
      <c r="EO151">
        <v>6.5416100000000005E-2</v>
      </c>
      <c r="EP151">
        <v>0</v>
      </c>
      <c r="EQ151">
        <v>23.889600000000002</v>
      </c>
      <c r="ER151">
        <v>999.9</v>
      </c>
      <c r="ES151">
        <v>49.762</v>
      </c>
      <c r="ET151">
        <v>28.428999999999998</v>
      </c>
      <c r="EU151">
        <v>28.4801</v>
      </c>
      <c r="EV151">
        <v>50.698599999999999</v>
      </c>
      <c r="EW151">
        <v>38.389400000000002</v>
      </c>
      <c r="EX151">
        <v>2</v>
      </c>
      <c r="EY151">
        <v>-0.160244</v>
      </c>
      <c r="EZ151">
        <v>1.9758</v>
      </c>
      <c r="FA151">
        <v>20.138400000000001</v>
      </c>
      <c r="FB151">
        <v>5.2017199999999999</v>
      </c>
      <c r="FC151">
        <v>12.006399999999999</v>
      </c>
      <c r="FD151">
        <v>4.976</v>
      </c>
      <c r="FE151">
        <v>3.2930000000000001</v>
      </c>
      <c r="FF151">
        <v>9999</v>
      </c>
      <c r="FG151">
        <v>9999</v>
      </c>
      <c r="FH151">
        <v>588.1</v>
      </c>
      <c r="FI151">
        <v>9999</v>
      </c>
      <c r="FJ151">
        <v>1.8629500000000001</v>
      </c>
      <c r="FK151">
        <v>1.8678900000000001</v>
      </c>
      <c r="FL151">
        <v>1.86768</v>
      </c>
      <c r="FM151">
        <v>1.8687400000000001</v>
      </c>
      <c r="FN151">
        <v>1.8696600000000001</v>
      </c>
      <c r="FO151">
        <v>1.8656900000000001</v>
      </c>
      <c r="FP151">
        <v>1.86676</v>
      </c>
      <c r="FQ151">
        <v>1.8681300000000001</v>
      </c>
      <c r="FR151">
        <v>5</v>
      </c>
      <c r="FS151">
        <v>0</v>
      </c>
      <c r="FT151">
        <v>0</v>
      </c>
      <c r="FU151">
        <v>0</v>
      </c>
      <c r="FV151" t="s">
        <v>355</v>
      </c>
      <c r="FW151" t="s">
        <v>356</v>
      </c>
      <c r="FX151" t="s">
        <v>357</v>
      </c>
      <c r="FY151" t="s">
        <v>357</v>
      </c>
      <c r="FZ151" t="s">
        <v>357</v>
      </c>
      <c r="GA151" t="s">
        <v>357</v>
      </c>
      <c r="GB151">
        <v>0</v>
      </c>
      <c r="GC151">
        <v>100</v>
      </c>
      <c r="GD151">
        <v>100</v>
      </c>
      <c r="GE151">
        <v>6.359</v>
      </c>
      <c r="GF151">
        <v>0.33760000000000001</v>
      </c>
      <c r="GG151">
        <v>5.5070148606051301</v>
      </c>
      <c r="GH151">
        <v>9.7577496247143302E-3</v>
      </c>
      <c r="GI151">
        <v>-4.8616792591943903E-7</v>
      </c>
      <c r="GJ151">
        <v>-4.7315034107036002E-11</v>
      </c>
      <c r="GK151">
        <v>-4.7501356017567997E-2</v>
      </c>
      <c r="GL151">
        <v>-2.7595818264672001E-2</v>
      </c>
      <c r="GM151">
        <v>2.4275452786486698E-3</v>
      </c>
      <c r="GN151">
        <v>-1.8891823597295299E-5</v>
      </c>
      <c r="GO151">
        <v>-2</v>
      </c>
      <c r="GP151">
        <v>2105</v>
      </c>
      <c r="GQ151">
        <v>1</v>
      </c>
      <c r="GR151">
        <v>22</v>
      </c>
      <c r="GS151">
        <v>76.599999999999994</v>
      </c>
      <c r="GT151">
        <v>76.5</v>
      </c>
      <c r="GU151">
        <v>0.35522500000000001</v>
      </c>
      <c r="GV151">
        <v>2.66113</v>
      </c>
      <c r="GW151">
        <v>2.2485400000000002</v>
      </c>
      <c r="GX151">
        <v>2.7978499999999999</v>
      </c>
      <c r="GY151">
        <v>1.9958499999999999</v>
      </c>
      <c r="GZ151">
        <v>2.3962400000000001</v>
      </c>
      <c r="HA151">
        <v>33.760599999999997</v>
      </c>
      <c r="HB151">
        <v>15.322800000000001</v>
      </c>
      <c r="HC151">
        <v>18</v>
      </c>
      <c r="HD151">
        <v>497.83300000000003</v>
      </c>
      <c r="HE151">
        <v>599.81299999999999</v>
      </c>
      <c r="HF151">
        <v>19.810500000000001</v>
      </c>
      <c r="HG151">
        <v>25.404599999999999</v>
      </c>
      <c r="HH151">
        <v>30</v>
      </c>
      <c r="HI151">
        <v>25.311800000000002</v>
      </c>
      <c r="HJ151">
        <v>25.2485</v>
      </c>
      <c r="HK151">
        <v>7.1422400000000001</v>
      </c>
      <c r="HL151">
        <v>22.8477</v>
      </c>
      <c r="HM151">
        <v>53.371299999999998</v>
      </c>
      <c r="HN151">
        <v>19.809999999999999</v>
      </c>
      <c r="HO151">
        <v>50.267499999999998</v>
      </c>
      <c r="HP151">
        <v>22.19</v>
      </c>
      <c r="HQ151">
        <v>102.542</v>
      </c>
      <c r="HR151">
        <v>103.30500000000001</v>
      </c>
    </row>
    <row r="152" spans="1:226" x14ac:dyDescent="0.2">
      <c r="A152">
        <v>247</v>
      </c>
      <c r="B152">
        <v>1657556318.0999999</v>
      </c>
      <c r="C152">
        <v>3223</v>
      </c>
      <c r="D152" t="s">
        <v>630</v>
      </c>
      <c r="E152" t="s">
        <v>631</v>
      </c>
      <c r="F152">
        <v>5</v>
      </c>
      <c r="G152" t="s">
        <v>1429</v>
      </c>
      <c r="H152" t="s">
        <v>351</v>
      </c>
      <c r="I152">
        <v>1657556310.0999999</v>
      </c>
      <c r="J152">
        <f t="shared" si="68"/>
        <v>1.5490031093479276E-3</v>
      </c>
      <c r="K152">
        <f t="shared" si="69"/>
        <v>1.5490031093479275</v>
      </c>
      <c r="L152">
        <f t="shared" si="70"/>
        <v>3.3072890064563012</v>
      </c>
      <c r="M152">
        <f t="shared" si="71"/>
        <v>418.786</v>
      </c>
      <c r="N152">
        <f t="shared" si="72"/>
        <v>309.53432400048183</v>
      </c>
      <c r="O152">
        <f t="shared" si="73"/>
        <v>21.050688451947877</v>
      </c>
      <c r="P152">
        <f t="shared" si="74"/>
        <v>28.480633424110085</v>
      </c>
      <c r="Q152">
        <f t="shared" si="75"/>
        <v>5.7166260232137722E-2</v>
      </c>
      <c r="R152">
        <f t="shared" si="76"/>
        <v>3.2806247131466595</v>
      </c>
      <c r="S152">
        <f t="shared" si="77"/>
        <v>5.6618569079437804E-2</v>
      </c>
      <c r="T152">
        <f t="shared" si="78"/>
        <v>3.5435376110041487E-2</v>
      </c>
      <c r="U152">
        <f t="shared" si="79"/>
        <v>321.51644307281492</v>
      </c>
      <c r="V152">
        <f t="shared" si="80"/>
        <v>25.811774346692317</v>
      </c>
      <c r="W152">
        <f t="shared" si="81"/>
        <v>25.811774346692317</v>
      </c>
      <c r="X152">
        <f t="shared" si="82"/>
        <v>3.3368584764201312</v>
      </c>
      <c r="Y152">
        <f t="shared" si="83"/>
        <v>50.099339035729031</v>
      </c>
      <c r="Z152">
        <f t="shared" si="84"/>
        <v>1.5430208505500309</v>
      </c>
      <c r="AA152">
        <f t="shared" si="85"/>
        <v>3.0799225703349191</v>
      </c>
      <c r="AB152">
        <f t="shared" si="86"/>
        <v>1.7938376258701003</v>
      </c>
      <c r="AC152">
        <f t="shared" si="87"/>
        <v>-68.311037122243604</v>
      </c>
      <c r="AD152">
        <f t="shared" si="88"/>
        <v>-237.94569329062421</v>
      </c>
      <c r="AE152">
        <f t="shared" si="89"/>
        <v>-15.363547830301536</v>
      </c>
      <c r="AF152">
        <f t="shared" si="90"/>
        <v>-0.10383517035438672</v>
      </c>
      <c r="AG152">
        <f t="shared" si="91"/>
        <v>2.8183103936422449</v>
      </c>
      <c r="AH152">
        <f t="shared" si="92"/>
        <v>1.5707707324900506</v>
      </c>
      <c r="AI152">
        <f t="shared" si="93"/>
        <v>3.3072890064563012</v>
      </c>
      <c r="AJ152">
        <v>429.49327677788199</v>
      </c>
      <c r="AK152">
        <v>428.40255757575699</v>
      </c>
      <c r="AL152">
        <v>-3.15485191240788E-2</v>
      </c>
      <c r="AM152">
        <v>64.999593259827606</v>
      </c>
      <c r="AN152">
        <f t="shared" si="94"/>
        <v>1.5490031093479275</v>
      </c>
      <c r="AO152">
        <v>22.148127757945701</v>
      </c>
      <c r="AP152">
        <v>22.686599999999999</v>
      </c>
      <c r="AQ152">
        <v>3.7554478570143597E-5</v>
      </c>
      <c r="AR152">
        <v>77.476984529255304</v>
      </c>
      <c r="AS152">
        <v>0</v>
      </c>
      <c r="AT152">
        <v>0</v>
      </c>
      <c r="AU152">
        <f t="shared" si="95"/>
        <v>1</v>
      </c>
      <c r="AV152">
        <f t="shared" si="96"/>
        <v>0</v>
      </c>
      <c r="AW152">
        <f t="shared" si="97"/>
        <v>36255.345205240701</v>
      </c>
      <c r="AX152">
        <f t="shared" si="98"/>
        <v>2000.0016129032299</v>
      </c>
      <c r="AY152">
        <f t="shared" si="99"/>
        <v>1681.2014510322153</v>
      </c>
      <c r="AZ152">
        <f t="shared" si="100"/>
        <v>0.84060004761284179</v>
      </c>
      <c r="BA152">
        <f t="shared" si="101"/>
        <v>0.16075809189278464</v>
      </c>
      <c r="BB152">
        <v>1.7789999999999999</v>
      </c>
      <c r="BC152">
        <v>0.5</v>
      </c>
      <c r="BD152" t="s">
        <v>352</v>
      </c>
      <c r="BE152">
        <v>2</v>
      </c>
      <c r="BF152" t="b">
        <v>1</v>
      </c>
      <c r="BG152">
        <v>1657556310.0999999</v>
      </c>
      <c r="BH152">
        <v>418.786</v>
      </c>
      <c r="BI152">
        <v>420.02280645161301</v>
      </c>
      <c r="BJ152">
        <v>22.688945161290299</v>
      </c>
      <c r="BK152">
        <v>22.1427451612903</v>
      </c>
      <c r="BL152">
        <v>409.36919354838699</v>
      </c>
      <c r="BM152">
        <v>22.351435483871001</v>
      </c>
      <c r="BN152">
        <v>499.99983870967702</v>
      </c>
      <c r="BO152">
        <v>67.970390322580599</v>
      </c>
      <c r="BP152">
        <v>3.7216006451612903E-2</v>
      </c>
      <c r="BQ152">
        <v>24.466422580645201</v>
      </c>
      <c r="BR152">
        <v>24.901841935483901</v>
      </c>
      <c r="BS152">
        <v>999.9</v>
      </c>
      <c r="BT152">
        <v>0</v>
      </c>
      <c r="BU152">
        <v>0</v>
      </c>
      <c r="BV152">
        <v>10002.419354838699</v>
      </c>
      <c r="BW152">
        <v>0</v>
      </c>
      <c r="BX152">
        <v>1526.0151612903201</v>
      </c>
      <c r="BY152">
        <v>-1.2369106451612899</v>
      </c>
      <c r="BZ152">
        <v>428.50829032258099</v>
      </c>
      <c r="CA152">
        <v>429.53383870967701</v>
      </c>
      <c r="CB152">
        <v>0.54619532258064496</v>
      </c>
      <c r="CC152">
        <v>420.02280645161301</v>
      </c>
      <c r="CD152">
        <v>22.1427451612903</v>
      </c>
      <c r="CE152">
        <v>1.54217580645161</v>
      </c>
      <c r="CF152">
        <v>1.50505</v>
      </c>
      <c r="CG152">
        <v>13.3928612903226</v>
      </c>
      <c r="CH152">
        <v>13.0195806451613</v>
      </c>
      <c r="CI152">
        <v>2000.0016129032299</v>
      </c>
      <c r="CJ152">
        <v>0.97999748387096797</v>
      </c>
      <c r="CK152">
        <v>2.0002683870967701E-2</v>
      </c>
      <c r="CL152">
        <v>0</v>
      </c>
      <c r="CM152">
        <v>2.3121129032258101</v>
      </c>
      <c r="CN152">
        <v>0</v>
      </c>
      <c r="CO152">
        <v>4203.7341935483901</v>
      </c>
      <c r="CP152">
        <v>17300.154838709699</v>
      </c>
      <c r="CQ152">
        <v>37.264000000000003</v>
      </c>
      <c r="CR152">
        <v>38.125</v>
      </c>
      <c r="CS152">
        <v>36.936999999999998</v>
      </c>
      <c r="CT152">
        <v>36.6046774193548</v>
      </c>
      <c r="CU152">
        <v>36.762</v>
      </c>
      <c r="CV152">
        <v>1959.9993548387099</v>
      </c>
      <c r="CW152">
        <v>40.003225806451603</v>
      </c>
      <c r="CX152">
        <v>0</v>
      </c>
      <c r="CY152">
        <v>1657556289.9000001</v>
      </c>
      <c r="CZ152">
        <v>0</v>
      </c>
      <c r="DA152">
        <v>1657551629</v>
      </c>
      <c r="DB152" t="s">
        <v>353</v>
      </c>
      <c r="DC152">
        <v>1657551626.5</v>
      </c>
      <c r="DD152">
        <v>1657551629</v>
      </c>
      <c r="DE152">
        <v>1</v>
      </c>
      <c r="DF152">
        <v>0.40300000000000002</v>
      </c>
      <c r="DG152">
        <v>8.9999999999999993E-3</v>
      </c>
      <c r="DH152">
        <v>9.41</v>
      </c>
      <c r="DI152">
        <v>8.6999999999999994E-2</v>
      </c>
      <c r="DJ152">
        <v>417</v>
      </c>
      <c r="DK152">
        <v>17</v>
      </c>
      <c r="DL152">
        <v>1.61</v>
      </c>
      <c r="DM152">
        <v>0.59</v>
      </c>
      <c r="DN152">
        <v>-1.24234195121951</v>
      </c>
      <c r="DO152">
        <v>4.9751916376296499E-3</v>
      </c>
      <c r="DP152">
        <v>9.5675197877379201E-2</v>
      </c>
      <c r="DQ152">
        <v>1</v>
      </c>
      <c r="DR152">
        <v>0.54631973170731696</v>
      </c>
      <c r="DS152">
        <v>-3.9206278745644099E-2</v>
      </c>
      <c r="DT152">
        <v>1.5123011514558899E-2</v>
      </c>
      <c r="DU152">
        <v>1</v>
      </c>
      <c r="DV152">
        <v>2</v>
      </c>
      <c r="DW152">
        <v>2</v>
      </c>
      <c r="DX152" t="s">
        <v>383</v>
      </c>
      <c r="DY152">
        <v>2.97506</v>
      </c>
      <c r="DZ152">
        <v>2.6907000000000001</v>
      </c>
      <c r="EA152">
        <v>6.8283399999999994E-2</v>
      </c>
      <c r="EB152">
        <v>6.9758200000000006E-2</v>
      </c>
      <c r="EC152">
        <v>7.5939800000000002E-2</v>
      </c>
      <c r="ED152">
        <v>7.5280299999999994E-2</v>
      </c>
      <c r="EE152">
        <v>36377.4</v>
      </c>
      <c r="EF152">
        <v>39695</v>
      </c>
      <c r="EG152">
        <v>35377</v>
      </c>
      <c r="EH152">
        <v>38694.699999999997</v>
      </c>
      <c r="EI152">
        <v>46337.9</v>
      </c>
      <c r="EJ152">
        <v>51678</v>
      </c>
      <c r="EK152">
        <v>55262.9</v>
      </c>
      <c r="EL152">
        <v>62061.3</v>
      </c>
      <c r="EM152">
        <v>2</v>
      </c>
      <c r="EN152">
        <v>2.1526000000000001</v>
      </c>
      <c r="EO152">
        <v>7.1227600000000002E-2</v>
      </c>
      <c r="EP152">
        <v>0</v>
      </c>
      <c r="EQ152">
        <v>23.7301</v>
      </c>
      <c r="ER152">
        <v>999.9</v>
      </c>
      <c r="ES152">
        <v>49.103000000000002</v>
      </c>
      <c r="ET152">
        <v>28.611000000000001</v>
      </c>
      <c r="EU152">
        <v>28.406199999999998</v>
      </c>
      <c r="EV152">
        <v>50.988599999999998</v>
      </c>
      <c r="EW152">
        <v>38.357399999999998</v>
      </c>
      <c r="EX152">
        <v>2</v>
      </c>
      <c r="EY152">
        <v>-0.16223599999999999</v>
      </c>
      <c r="EZ152">
        <v>1.4735499999999999</v>
      </c>
      <c r="FA152">
        <v>20.1433</v>
      </c>
      <c r="FB152">
        <v>5.2017199999999999</v>
      </c>
      <c r="FC152">
        <v>12.006399999999999</v>
      </c>
      <c r="FD152">
        <v>4.976</v>
      </c>
      <c r="FE152">
        <v>3.2930000000000001</v>
      </c>
      <c r="FF152">
        <v>9999</v>
      </c>
      <c r="FG152">
        <v>9999</v>
      </c>
      <c r="FH152">
        <v>588.1</v>
      </c>
      <c r="FI152">
        <v>9999</v>
      </c>
      <c r="FJ152">
        <v>1.8629500000000001</v>
      </c>
      <c r="FK152">
        <v>1.8678300000000001</v>
      </c>
      <c r="FL152">
        <v>1.86768</v>
      </c>
      <c r="FM152">
        <v>1.8687400000000001</v>
      </c>
      <c r="FN152">
        <v>1.8696600000000001</v>
      </c>
      <c r="FO152">
        <v>1.8656900000000001</v>
      </c>
      <c r="FP152">
        <v>1.86676</v>
      </c>
      <c r="FQ152">
        <v>1.8681300000000001</v>
      </c>
      <c r="FR152">
        <v>5</v>
      </c>
      <c r="FS152">
        <v>0</v>
      </c>
      <c r="FT152">
        <v>0</v>
      </c>
      <c r="FU152">
        <v>0</v>
      </c>
      <c r="FV152" t="s">
        <v>355</v>
      </c>
      <c r="FW152" t="s">
        <v>356</v>
      </c>
      <c r="FX152" t="s">
        <v>357</v>
      </c>
      <c r="FY152" t="s">
        <v>357</v>
      </c>
      <c r="FZ152" t="s">
        <v>357</v>
      </c>
      <c r="GA152" t="s">
        <v>357</v>
      </c>
      <c r="GB152">
        <v>0</v>
      </c>
      <c r="GC152">
        <v>100</v>
      </c>
      <c r="GD152">
        <v>100</v>
      </c>
      <c r="GE152">
        <v>9.4179999999999993</v>
      </c>
      <c r="GF152">
        <v>0.33760000000000001</v>
      </c>
      <c r="GG152">
        <v>5.5070148606051301</v>
      </c>
      <c r="GH152">
        <v>9.7577496247143302E-3</v>
      </c>
      <c r="GI152">
        <v>-4.8616792591943903E-7</v>
      </c>
      <c r="GJ152">
        <v>-4.7315034107036002E-11</v>
      </c>
      <c r="GK152">
        <v>-4.7501356017567997E-2</v>
      </c>
      <c r="GL152">
        <v>-2.7595818264672001E-2</v>
      </c>
      <c r="GM152">
        <v>2.4275452786486698E-3</v>
      </c>
      <c r="GN152">
        <v>-1.8891823597295299E-5</v>
      </c>
      <c r="GO152">
        <v>-2</v>
      </c>
      <c r="GP152">
        <v>2105</v>
      </c>
      <c r="GQ152">
        <v>1</v>
      </c>
      <c r="GR152">
        <v>22</v>
      </c>
      <c r="GS152">
        <v>78.2</v>
      </c>
      <c r="GT152">
        <v>78.2</v>
      </c>
      <c r="GU152">
        <v>1.34521</v>
      </c>
      <c r="GV152">
        <v>2.6281699999999999</v>
      </c>
      <c r="GW152">
        <v>2.2485400000000002</v>
      </c>
      <c r="GX152">
        <v>2.7990699999999999</v>
      </c>
      <c r="GY152">
        <v>1.9958499999999999</v>
      </c>
      <c r="GZ152">
        <v>2.4060100000000002</v>
      </c>
      <c r="HA152">
        <v>33.850900000000003</v>
      </c>
      <c r="HB152">
        <v>15.322800000000001</v>
      </c>
      <c r="HC152">
        <v>18</v>
      </c>
      <c r="HD152">
        <v>497.88900000000001</v>
      </c>
      <c r="HE152">
        <v>599.57500000000005</v>
      </c>
      <c r="HF152">
        <v>20.400700000000001</v>
      </c>
      <c r="HG152">
        <v>25.376799999999999</v>
      </c>
      <c r="HH152">
        <v>29.9999</v>
      </c>
      <c r="HI152">
        <v>25.289300000000001</v>
      </c>
      <c r="HJ152">
        <v>25.227</v>
      </c>
      <c r="HK152">
        <v>26.952999999999999</v>
      </c>
      <c r="HL152">
        <v>22.566700000000001</v>
      </c>
      <c r="HM152">
        <v>52.246699999999997</v>
      </c>
      <c r="HN152">
        <v>20.450700000000001</v>
      </c>
      <c r="HO152">
        <v>420.01400000000001</v>
      </c>
      <c r="HP152">
        <v>22.1919</v>
      </c>
      <c r="HQ152">
        <v>102.541</v>
      </c>
      <c r="HR152">
        <v>103.304</v>
      </c>
    </row>
    <row r="153" spans="1:226" x14ac:dyDescent="0.2">
      <c r="A153">
        <v>248</v>
      </c>
      <c r="B153">
        <v>1657556323.0999999</v>
      </c>
      <c r="C153">
        <v>3228</v>
      </c>
      <c r="D153" t="s">
        <v>632</v>
      </c>
      <c r="E153" t="s">
        <v>633</v>
      </c>
      <c r="F153">
        <v>5</v>
      </c>
      <c r="G153" t="s">
        <v>1429</v>
      </c>
      <c r="H153" t="s">
        <v>351</v>
      </c>
      <c r="I153">
        <v>1657556315.2551701</v>
      </c>
      <c r="J153">
        <f t="shared" si="68"/>
        <v>1.5598971120186734E-3</v>
      </c>
      <c r="K153">
        <f t="shared" si="69"/>
        <v>1.5598971120186733</v>
      </c>
      <c r="L153">
        <f t="shared" si="70"/>
        <v>2.4637234655409896</v>
      </c>
      <c r="M153">
        <f t="shared" si="71"/>
        <v>418.82531034482798</v>
      </c>
      <c r="N153">
        <f t="shared" si="72"/>
        <v>333.33566757745103</v>
      </c>
      <c r="O153">
        <f t="shared" si="73"/>
        <v>22.669263404293304</v>
      </c>
      <c r="P153">
        <f t="shared" si="74"/>
        <v>28.483184381658589</v>
      </c>
      <c r="Q153">
        <f t="shared" si="75"/>
        <v>5.7566171956441925E-2</v>
      </c>
      <c r="R153">
        <f t="shared" si="76"/>
        <v>3.2800712103643601</v>
      </c>
      <c r="S153">
        <f t="shared" si="77"/>
        <v>5.7010738575108383E-2</v>
      </c>
      <c r="T153">
        <f t="shared" si="78"/>
        <v>3.5681168331212987E-2</v>
      </c>
      <c r="U153">
        <f t="shared" si="79"/>
        <v>321.51501830478446</v>
      </c>
      <c r="V153">
        <f t="shared" si="80"/>
        <v>25.812515763222684</v>
      </c>
      <c r="W153">
        <f t="shared" si="81"/>
        <v>25.812515763222684</v>
      </c>
      <c r="X153">
        <f t="shared" si="82"/>
        <v>3.3370050807271143</v>
      </c>
      <c r="Y153">
        <f t="shared" si="83"/>
        <v>50.088985861231826</v>
      </c>
      <c r="Z153">
        <f t="shared" si="84"/>
        <v>1.542987460761033</v>
      </c>
      <c r="AA153">
        <f t="shared" si="85"/>
        <v>3.0804925159310996</v>
      </c>
      <c r="AB153">
        <f t="shared" si="86"/>
        <v>1.7940176199660813</v>
      </c>
      <c r="AC153">
        <f t="shared" si="87"/>
        <v>-68.791462640023497</v>
      </c>
      <c r="AD153">
        <f t="shared" si="88"/>
        <v>-237.49002076855453</v>
      </c>
      <c r="AE153">
        <f t="shared" si="89"/>
        <v>-15.33700926840905</v>
      </c>
      <c r="AF153">
        <f t="shared" si="90"/>
        <v>-0.10347437220264055</v>
      </c>
      <c r="AG153">
        <f t="shared" si="91"/>
        <v>4.2206664347112639</v>
      </c>
      <c r="AH153">
        <f t="shared" si="92"/>
        <v>1.5492103891357656</v>
      </c>
      <c r="AI153">
        <f t="shared" si="93"/>
        <v>2.4637234655409896</v>
      </c>
      <c r="AJ153">
        <v>430.99468445726899</v>
      </c>
      <c r="AK153">
        <v>429.20339999999999</v>
      </c>
      <c r="AL153">
        <v>0.25058166370629797</v>
      </c>
      <c r="AM153">
        <v>64.999593259827606</v>
      </c>
      <c r="AN153">
        <f t="shared" si="94"/>
        <v>1.5598971120186733</v>
      </c>
      <c r="AO153">
        <v>22.158418571865798</v>
      </c>
      <c r="AP153">
        <v>22.699863030303</v>
      </c>
      <c r="AQ153">
        <v>2.2841626787591899E-4</v>
      </c>
      <c r="AR153">
        <v>77.476984529255304</v>
      </c>
      <c r="AS153">
        <v>0</v>
      </c>
      <c r="AT153">
        <v>0</v>
      </c>
      <c r="AU153">
        <f t="shared" si="95"/>
        <v>1</v>
      </c>
      <c r="AV153">
        <f t="shared" si="96"/>
        <v>0</v>
      </c>
      <c r="AW153">
        <f t="shared" si="97"/>
        <v>36247.031841091462</v>
      </c>
      <c r="AX153">
        <f t="shared" si="98"/>
        <v>1999.99310344828</v>
      </c>
      <c r="AY153">
        <f t="shared" si="99"/>
        <v>1681.1942685517047</v>
      </c>
      <c r="AZ153">
        <f t="shared" si="100"/>
        <v>0.84060003289665375</v>
      </c>
      <c r="BA153">
        <f t="shared" si="101"/>
        <v>0.16075806349054186</v>
      </c>
      <c r="BB153">
        <v>1.7789999999999999</v>
      </c>
      <c r="BC153">
        <v>0.5</v>
      </c>
      <c r="BD153" t="s">
        <v>352</v>
      </c>
      <c r="BE153">
        <v>2</v>
      </c>
      <c r="BF153" t="b">
        <v>1</v>
      </c>
      <c r="BG153">
        <v>1657556315.2551701</v>
      </c>
      <c r="BH153">
        <v>418.82531034482798</v>
      </c>
      <c r="BI153">
        <v>420.55789655172401</v>
      </c>
      <c r="BJ153">
        <v>22.688551724137898</v>
      </c>
      <c r="BK153">
        <v>22.1498448275862</v>
      </c>
      <c r="BL153">
        <v>409.40806896551697</v>
      </c>
      <c r="BM153">
        <v>22.351062068965501</v>
      </c>
      <c r="BN153">
        <v>499.99631034482798</v>
      </c>
      <c r="BO153">
        <v>67.970155172413797</v>
      </c>
      <c r="BP153">
        <v>3.71588034482759E-2</v>
      </c>
      <c r="BQ153">
        <v>24.469513793103399</v>
      </c>
      <c r="BR153">
        <v>24.900362068965499</v>
      </c>
      <c r="BS153">
        <v>999.9</v>
      </c>
      <c r="BT153">
        <v>0</v>
      </c>
      <c r="BU153">
        <v>0</v>
      </c>
      <c r="BV153">
        <v>10000.1724137931</v>
      </c>
      <c r="BW153">
        <v>0</v>
      </c>
      <c r="BX153">
        <v>1527.1055172413801</v>
      </c>
      <c r="BY153">
        <v>-1.73273655172414</v>
      </c>
      <c r="BZ153">
        <v>428.54834482758599</v>
      </c>
      <c r="CA153">
        <v>430.08431034482697</v>
      </c>
      <c r="CB153">
        <v>0.53869962068965505</v>
      </c>
      <c r="CC153">
        <v>420.55789655172401</v>
      </c>
      <c r="CD153">
        <v>22.1498448275862</v>
      </c>
      <c r="CE153">
        <v>1.5421444827586199</v>
      </c>
      <c r="CF153">
        <v>1.5055275862069</v>
      </c>
      <c r="CG153">
        <v>13.3925379310345</v>
      </c>
      <c r="CH153">
        <v>13.0244344827586</v>
      </c>
      <c r="CI153">
        <v>1999.99310344828</v>
      </c>
      <c r="CJ153">
        <v>0.97999751724137896</v>
      </c>
      <c r="CK153">
        <v>2.0002648275862098E-2</v>
      </c>
      <c r="CL153">
        <v>0</v>
      </c>
      <c r="CM153">
        <v>2.3185034482758602</v>
      </c>
      <c r="CN153">
        <v>0</v>
      </c>
      <c r="CO153">
        <v>4201.9848275862096</v>
      </c>
      <c r="CP153">
        <v>17300.086206896602</v>
      </c>
      <c r="CQ153">
        <v>37.25</v>
      </c>
      <c r="CR153">
        <v>38.125</v>
      </c>
      <c r="CS153">
        <v>36.936999999999998</v>
      </c>
      <c r="CT153">
        <v>36.583724137931</v>
      </c>
      <c r="CU153">
        <v>36.75</v>
      </c>
      <c r="CV153">
        <v>1959.9917241379301</v>
      </c>
      <c r="CW153">
        <v>40.002068965517203</v>
      </c>
      <c r="CX153">
        <v>0</v>
      </c>
      <c r="CY153">
        <v>1657556295.3</v>
      </c>
      <c r="CZ153">
        <v>0</v>
      </c>
      <c r="DA153">
        <v>1657551629</v>
      </c>
      <c r="DB153" t="s">
        <v>353</v>
      </c>
      <c r="DC153">
        <v>1657551626.5</v>
      </c>
      <c r="DD153">
        <v>1657551629</v>
      </c>
      <c r="DE153">
        <v>1</v>
      </c>
      <c r="DF153">
        <v>0.40300000000000002</v>
      </c>
      <c r="DG153">
        <v>8.9999999999999993E-3</v>
      </c>
      <c r="DH153">
        <v>9.41</v>
      </c>
      <c r="DI153">
        <v>8.6999999999999994E-2</v>
      </c>
      <c r="DJ153">
        <v>417</v>
      </c>
      <c r="DK153">
        <v>17</v>
      </c>
      <c r="DL153">
        <v>1.61</v>
      </c>
      <c r="DM153">
        <v>0.59</v>
      </c>
      <c r="DN153">
        <v>-1.41170926829268</v>
      </c>
      <c r="DO153">
        <v>-2.8918551219512199</v>
      </c>
      <c r="DP153">
        <v>0.569514793792264</v>
      </c>
      <c r="DQ153">
        <v>0</v>
      </c>
      <c r="DR153">
        <v>0.54508078048780495</v>
      </c>
      <c r="DS153">
        <v>-0.112021296167247</v>
      </c>
      <c r="DT153">
        <v>1.23416053873546E-2</v>
      </c>
      <c r="DU153">
        <v>0</v>
      </c>
      <c r="DV153">
        <v>0</v>
      </c>
      <c r="DW153">
        <v>2</v>
      </c>
      <c r="DX153" t="s">
        <v>358</v>
      </c>
      <c r="DY153">
        <v>2.9747599999999998</v>
      </c>
      <c r="DZ153">
        <v>2.6917300000000002</v>
      </c>
      <c r="EA153">
        <v>6.8396999999999999E-2</v>
      </c>
      <c r="EB153">
        <v>7.0469100000000007E-2</v>
      </c>
      <c r="EC153">
        <v>7.5955400000000006E-2</v>
      </c>
      <c r="ED153">
        <v>7.5297699999999995E-2</v>
      </c>
      <c r="EE153">
        <v>36372.800000000003</v>
      </c>
      <c r="EF153">
        <v>39665.300000000003</v>
      </c>
      <c r="EG153">
        <v>35376.800000000003</v>
      </c>
      <c r="EH153">
        <v>38695.4</v>
      </c>
      <c r="EI153">
        <v>46336.9</v>
      </c>
      <c r="EJ153">
        <v>51677.4</v>
      </c>
      <c r="EK153">
        <v>55262.7</v>
      </c>
      <c r="EL153">
        <v>62061.7</v>
      </c>
      <c r="EM153">
        <v>1.9994000000000001</v>
      </c>
      <c r="EN153">
        <v>2.1534</v>
      </c>
      <c r="EO153">
        <v>7.1674600000000005E-2</v>
      </c>
      <c r="EP153">
        <v>0</v>
      </c>
      <c r="EQ153">
        <v>23.7182</v>
      </c>
      <c r="ER153">
        <v>999.9</v>
      </c>
      <c r="ES153">
        <v>49.078000000000003</v>
      </c>
      <c r="ET153">
        <v>28.620999999999999</v>
      </c>
      <c r="EU153">
        <v>28.409800000000001</v>
      </c>
      <c r="EV153">
        <v>51.058599999999998</v>
      </c>
      <c r="EW153">
        <v>38.397399999999998</v>
      </c>
      <c r="EX153">
        <v>2</v>
      </c>
      <c r="EY153">
        <v>-0.16219500000000001</v>
      </c>
      <c r="EZ153">
        <v>1.43405</v>
      </c>
      <c r="FA153">
        <v>20.143999999999998</v>
      </c>
      <c r="FB153">
        <v>5.2017199999999999</v>
      </c>
      <c r="FC153">
        <v>12.0052</v>
      </c>
      <c r="FD153">
        <v>4.976</v>
      </c>
      <c r="FE153">
        <v>3.2930000000000001</v>
      </c>
      <c r="FF153">
        <v>9999</v>
      </c>
      <c r="FG153">
        <v>9999</v>
      </c>
      <c r="FH153">
        <v>588.1</v>
      </c>
      <c r="FI153">
        <v>9999</v>
      </c>
      <c r="FJ153">
        <v>1.8629500000000001</v>
      </c>
      <c r="FK153">
        <v>1.8678900000000001</v>
      </c>
      <c r="FL153">
        <v>1.86768</v>
      </c>
      <c r="FM153">
        <v>1.8687400000000001</v>
      </c>
      <c r="FN153">
        <v>1.8696600000000001</v>
      </c>
      <c r="FO153">
        <v>1.8656900000000001</v>
      </c>
      <c r="FP153">
        <v>1.86676</v>
      </c>
      <c r="FQ153">
        <v>1.8681300000000001</v>
      </c>
      <c r="FR153">
        <v>5</v>
      </c>
      <c r="FS153">
        <v>0</v>
      </c>
      <c r="FT153">
        <v>0</v>
      </c>
      <c r="FU153">
        <v>0</v>
      </c>
      <c r="FV153" t="s">
        <v>355</v>
      </c>
      <c r="FW153" t="s">
        <v>356</v>
      </c>
      <c r="FX153" t="s">
        <v>357</v>
      </c>
      <c r="FY153" t="s">
        <v>357</v>
      </c>
      <c r="FZ153" t="s">
        <v>357</v>
      </c>
      <c r="GA153" t="s">
        <v>357</v>
      </c>
      <c r="GB153">
        <v>0</v>
      </c>
      <c r="GC153">
        <v>100</v>
      </c>
      <c r="GD153">
        <v>100</v>
      </c>
      <c r="GE153">
        <v>9.4260000000000002</v>
      </c>
      <c r="GF153">
        <v>0.33800000000000002</v>
      </c>
      <c r="GG153">
        <v>5.5070148606051301</v>
      </c>
      <c r="GH153">
        <v>9.7577496247143302E-3</v>
      </c>
      <c r="GI153">
        <v>-4.8616792591943903E-7</v>
      </c>
      <c r="GJ153">
        <v>-4.7315034107036002E-11</v>
      </c>
      <c r="GK153">
        <v>-4.7501356017567997E-2</v>
      </c>
      <c r="GL153">
        <v>-2.7595818264672001E-2</v>
      </c>
      <c r="GM153">
        <v>2.4275452786486698E-3</v>
      </c>
      <c r="GN153">
        <v>-1.8891823597295299E-5</v>
      </c>
      <c r="GO153">
        <v>-2</v>
      </c>
      <c r="GP153">
        <v>2105</v>
      </c>
      <c r="GQ153">
        <v>1</v>
      </c>
      <c r="GR153">
        <v>22</v>
      </c>
      <c r="GS153">
        <v>78.3</v>
      </c>
      <c r="GT153">
        <v>78.2</v>
      </c>
      <c r="GU153">
        <v>1.3708499999999999</v>
      </c>
      <c r="GV153">
        <v>2.63184</v>
      </c>
      <c r="GW153">
        <v>2.2485400000000002</v>
      </c>
      <c r="GX153">
        <v>2.7978499999999999</v>
      </c>
      <c r="GY153">
        <v>1.9958499999999999</v>
      </c>
      <c r="GZ153">
        <v>2.4072300000000002</v>
      </c>
      <c r="HA153">
        <v>33.850900000000003</v>
      </c>
      <c r="HB153">
        <v>15.3141</v>
      </c>
      <c r="HC153">
        <v>18</v>
      </c>
      <c r="HD153">
        <v>497.48599999999999</v>
      </c>
      <c r="HE153">
        <v>600.15599999999995</v>
      </c>
      <c r="HF153">
        <v>20.471900000000002</v>
      </c>
      <c r="HG153">
        <v>25.376799999999999</v>
      </c>
      <c r="HH153">
        <v>29.9999</v>
      </c>
      <c r="HI153">
        <v>25.288499999999999</v>
      </c>
      <c r="HJ153">
        <v>25.225300000000001</v>
      </c>
      <c r="HK153">
        <v>27.464400000000001</v>
      </c>
      <c r="HL153">
        <v>22.566700000000001</v>
      </c>
      <c r="HM153">
        <v>52.246699999999997</v>
      </c>
      <c r="HN153">
        <v>20.517600000000002</v>
      </c>
      <c r="HO153">
        <v>440.33499999999998</v>
      </c>
      <c r="HP153">
        <v>22.1919</v>
      </c>
      <c r="HQ153">
        <v>102.541</v>
      </c>
      <c r="HR153">
        <v>103.30500000000001</v>
      </c>
    </row>
    <row r="154" spans="1:226" x14ac:dyDescent="0.2">
      <c r="A154">
        <v>249</v>
      </c>
      <c r="B154">
        <v>1657556328.0999999</v>
      </c>
      <c r="C154">
        <v>3233</v>
      </c>
      <c r="D154" t="s">
        <v>634</v>
      </c>
      <c r="E154" t="s">
        <v>635</v>
      </c>
      <c r="F154">
        <v>5</v>
      </c>
      <c r="G154" t="s">
        <v>1429</v>
      </c>
      <c r="H154" t="s">
        <v>351</v>
      </c>
      <c r="I154">
        <v>1657556320.33214</v>
      </c>
      <c r="J154">
        <f t="shared" si="68"/>
        <v>1.5339783109143885E-3</v>
      </c>
      <c r="K154">
        <f t="shared" si="69"/>
        <v>1.5339783109143885</v>
      </c>
      <c r="L154">
        <f t="shared" si="70"/>
        <v>3.7777240644003141</v>
      </c>
      <c r="M154">
        <f t="shared" si="71"/>
        <v>419.980428571429</v>
      </c>
      <c r="N154">
        <f t="shared" si="72"/>
        <v>296.53424837283234</v>
      </c>
      <c r="O154">
        <f t="shared" si="73"/>
        <v>20.166233588136748</v>
      </c>
      <c r="P154">
        <f t="shared" si="74"/>
        <v>28.561366761145973</v>
      </c>
      <c r="Q154">
        <f t="shared" si="75"/>
        <v>5.6545971650462629E-2</v>
      </c>
      <c r="R154">
        <f t="shared" si="76"/>
        <v>3.2806433171847722</v>
      </c>
      <c r="S154">
        <f t="shared" si="77"/>
        <v>5.6010044476092952E-2</v>
      </c>
      <c r="T154">
        <f t="shared" si="78"/>
        <v>3.5054005270805988E-2</v>
      </c>
      <c r="U154">
        <f t="shared" si="79"/>
        <v>321.51286920854125</v>
      </c>
      <c r="V154">
        <f t="shared" si="80"/>
        <v>25.822240415430748</v>
      </c>
      <c r="W154">
        <f t="shared" si="81"/>
        <v>25.822240415430748</v>
      </c>
      <c r="X154">
        <f t="shared" si="82"/>
        <v>3.3389285098071539</v>
      </c>
      <c r="Y154">
        <f t="shared" si="83"/>
        <v>50.085993259956538</v>
      </c>
      <c r="Z154">
        <f t="shared" si="84"/>
        <v>1.5432542173522952</v>
      </c>
      <c r="AA154">
        <f t="shared" si="85"/>
        <v>3.0812091702813809</v>
      </c>
      <c r="AB154">
        <f t="shared" si="86"/>
        <v>1.7956742924548588</v>
      </c>
      <c r="AC154">
        <f t="shared" si="87"/>
        <v>-67.64844351132453</v>
      </c>
      <c r="AD154">
        <f t="shared" si="88"/>
        <v>-238.56406626296183</v>
      </c>
      <c r="AE154">
        <f t="shared" si="89"/>
        <v>-15.404739520107761</v>
      </c>
      <c r="AF154">
        <f t="shared" si="90"/>
        <v>-0.10438008585285274</v>
      </c>
      <c r="AG154">
        <f t="shared" si="91"/>
        <v>11.443165581021278</v>
      </c>
      <c r="AH154">
        <f t="shared" si="92"/>
        <v>1.5389693002086924</v>
      </c>
      <c r="AI154">
        <f t="shared" si="93"/>
        <v>3.7777240644003141</v>
      </c>
      <c r="AJ154">
        <v>441.33925583798202</v>
      </c>
      <c r="AK154">
        <v>434.967872727273</v>
      </c>
      <c r="AL154">
        <v>1.39935824197048</v>
      </c>
      <c r="AM154">
        <v>64.999593259827606</v>
      </c>
      <c r="AN154">
        <f t="shared" si="94"/>
        <v>1.5339783109143885</v>
      </c>
      <c r="AO154">
        <v>22.1649111759649</v>
      </c>
      <c r="AP154">
        <v>22.697897575757601</v>
      </c>
      <c r="AQ154">
        <v>9.48984898894948E-5</v>
      </c>
      <c r="AR154">
        <v>77.476984529255304</v>
      </c>
      <c r="AS154">
        <v>0</v>
      </c>
      <c r="AT154">
        <v>0</v>
      </c>
      <c r="AU154">
        <f t="shared" si="95"/>
        <v>1</v>
      </c>
      <c r="AV154">
        <f t="shared" si="96"/>
        <v>0</v>
      </c>
      <c r="AW154">
        <f t="shared" si="97"/>
        <v>36254.734315484704</v>
      </c>
      <c r="AX154">
        <f t="shared" si="98"/>
        <v>1999.98</v>
      </c>
      <c r="AY154">
        <f t="shared" si="99"/>
        <v>1681.1832317142701</v>
      </c>
      <c r="AZ154">
        <f t="shared" si="100"/>
        <v>0.84060002185735361</v>
      </c>
      <c r="BA154">
        <f t="shared" si="101"/>
        <v>0.16075804218469247</v>
      </c>
      <c r="BB154">
        <v>1.7789999999999999</v>
      </c>
      <c r="BC154">
        <v>0.5</v>
      </c>
      <c r="BD154" t="s">
        <v>352</v>
      </c>
      <c r="BE154">
        <v>2</v>
      </c>
      <c r="BF154" t="b">
        <v>1</v>
      </c>
      <c r="BG154">
        <v>1657556320.33214</v>
      </c>
      <c r="BH154">
        <v>419.980428571429</v>
      </c>
      <c r="BI154">
        <v>424.281785714286</v>
      </c>
      <c r="BJ154">
        <v>22.692771428571401</v>
      </c>
      <c r="BK154">
        <v>22.1576428571429</v>
      </c>
      <c r="BL154">
        <v>410.55250000000001</v>
      </c>
      <c r="BM154">
        <v>22.355067857142899</v>
      </c>
      <c r="BN154">
        <v>500.01021428571403</v>
      </c>
      <c r="BO154">
        <v>67.969149999999999</v>
      </c>
      <c r="BP154">
        <v>3.7273199999999999E-2</v>
      </c>
      <c r="BQ154">
        <v>24.473400000000002</v>
      </c>
      <c r="BR154">
        <v>24.902950000000001</v>
      </c>
      <c r="BS154">
        <v>999.9</v>
      </c>
      <c r="BT154">
        <v>0</v>
      </c>
      <c r="BU154">
        <v>0</v>
      </c>
      <c r="BV154">
        <v>10002.6785714286</v>
      </c>
      <c r="BW154">
        <v>0</v>
      </c>
      <c r="BX154">
        <v>1527.69571428571</v>
      </c>
      <c r="BY154">
        <v>-4.30142214285714</v>
      </c>
      <c r="BZ154">
        <v>429.73217857142902</v>
      </c>
      <c r="CA154">
        <v>433.89600000000002</v>
      </c>
      <c r="CB154">
        <v>0.53511657142857105</v>
      </c>
      <c r="CC154">
        <v>424.281785714286</v>
      </c>
      <c r="CD154">
        <v>22.1576428571429</v>
      </c>
      <c r="CE154">
        <v>1.5424082142857101</v>
      </c>
      <c r="CF154">
        <v>1.5060357142857099</v>
      </c>
      <c r="CG154">
        <v>13.395153571428599</v>
      </c>
      <c r="CH154">
        <v>13.0295892857143</v>
      </c>
      <c r="CI154">
        <v>1999.98</v>
      </c>
      <c r="CJ154">
        <v>0.97999753571428605</v>
      </c>
      <c r="CK154">
        <v>2.00026285714286E-2</v>
      </c>
      <c r="CL154">
        <v>0</v>
      </c>
      <c r="CM154">
        <v>2.32287142857143</v>
      </c>
      <c r="CN154">
        <v>0</v>
      </c>
      <c r="CO154">
        <v>4200.2996428571396</v>
      </c>
      <c r="CP154">
        <v>17299.9714285714</v>
      </c>
      <c r="CQ154">
        <v>37.25</v>
      </c>
      <c r="CR154">
        <v>38.125</v>
      </c>
      <c r="CS154">
        <v>36.936999999999998</v>
      </c>
      <c r="CT154">
        <v>36.561999999999998</v>
      </c>
      <c r="CU154">
        <v>36.75</v>
      </c>
      <c r="CV154">
        <v>1959.9796428571401</v>
      </c>
      <c r="CW154">
        <v>40.0010714285714</v>
      </c>
      <c r="CX154">
        <v>0</v>
      </c>
      <c r="CY154">
        <v>1657556300.0999999</v>
      </c>
      <c r="CZ154">
        <v>0</v>
      </c>
      <c r="DA154">
        <v>1657551629</v>
      </c>
      <c r="DB154" t="s">
        <v>353</v>
      </c>
      <c r="DC154">
        <v>1657551626.5</v>
      </c>
      <c r="DD154">
        <v>1657551629</v>
      </c>
      <c r="DE154">
        <v>1</v>
      </c>
      <c r="DF154">
        <v>0.40300000000000002</v>
      </c>
      <c r="DG154">
        <v>8.9999999999999993E-3</v>
      </c>
      <c r="DH154">
        <v>9.41</v>
      </c>
      <c r="DI154">
        <v>8.6999999999999994E-2</v>
      </c>
      <c r="DJ154">
        <v>417</v>
      </c>
      <c r="DK154">
        <v>17</v>
      </c>
      <c r="DL154">
        <v>1.61</v>
      </c>
      <c r="DM154">
        <v>0.59</v>
      </c>
      <c r="DN154">
        <v>-2.9598980487804898</v>
      </c>
      <c r="DO154">
        <v>-23.1010498954704</v>
      </c>
      <c r="DP154">
        <v>2.85432392199181</v>
      </c>
      <c r="DQ154">
        <v>0</v>
      </c>
      <c r="DR154">
        <v>0.53863921951219496</v>
      </c>
      <c r="DS154">
        <v>-4.8193797909407303E-2</v>
      </c>
      <c r="DT154">
        <v>6.3271687172229496E-3</v>
      </c>
      <c r="DU154">
        <v>1</v>
      </c>
      <c r="DV154">
        <v>1</v>
      </c>
      <c r="DW154">
        <v>2</v>
      </c>
      <c r="DX154" t="s">
        <v>354</v>
      </c>
      <c r="DY154">
        <v>2.9740899999999999</v>
      </c>
      <c r="DZ154">
        <v>2.6912199999999999</v>
      </c>
      <c r="EA154">
        <v>6.9202100000000002E-2</v>
      </c>
      <c r="EB154">
        <v>7.1980799999999998E-2</v>
      </c>
      <c r="EC154">
        <v>7.5953800000000002E-2</v>
      </c>
      <c r="ED154">
        <v>7.5322E-2</v>
      </c>
      <c r="EE154">
        <v>36341.1</v>
      </c>
      <c r="EF154">
        <v>39601</v>
      </c>
      <c r="EG154">
        <v>35376.6</v>
      </c>
      <c r="EH154">
        <v>38695.5</v>
      </c>
      <c r="EI154">
        <v>46337</v>
      </c>
      <c r="EJ154">
        <v>51676.2</v>
      </c>
      <c r="EK154">
        <v>55262.7</v>
      </c>
      <c r="EL154">
        <v>62061.9</v>
      </c>
      <c r="EM154">
        <v>1.9990000000000001</v>
      </c>
      <c r="EN154">
        <v>2.1534</v>
      </c>
      <c r="EO154">
        <v>7.1674600000000005E-2</v>
      </c>
      <c r="EP154">
        <v>0</v>
      </c>
      <c r="EQ154">
        <v>23.706199999999999</v>
      </c>
      <c r="ER154">
        <v>999.9</v>
      </c>
      <c r="ES154">
        <v>49.054000000000002</v>
      </c>
      <c r="ET154">
        <v>28.640999999999998</v>
      </c>
      <c r="EU154">
        <v>28.4284</v>
      </c>
      <c r="EV154">
        <v>51.068600000000004</v>
      </c>
      <c r="EW154">
        <v>38.3934</v>
      </c>
      <c r="EX154">
        <v>2</v>
      </c>
      <c r="EY154">
        <v>-0.16268299999999999</v>
      </c>
      <c r="EZ154">
        <v>1.3977299999999999</v>
      </c>
      <c r="FA154">
        <v>20.143899999999999</v>
      </c>
      <c r="FB154">
        <v>5.2029100000000001</v>
      </c>
      <c r="FC154">
        <v>12.006399999999999</v>
      </c>
      <c r="FD154">
        <v>4.976</v>
      </c>
      <c r="FE154">
        <v>3.2930000000000001</v>
      </c>
      <c r="FF154">
        <v>9999</v>
      </c>
      <c r="FG154">
        <v>9999</v>
      </c>
      <c r="FH154">
        <v>588.1</v>
      </c>
      <c r="FI154">
        <v>9999</v>
      </c>
      <c r="FJ154">
        <v>1.8629500000000001</v>
      </c>
      <c r="FK154">
        <v>1.86798</v>
      </c>
      <c r="FL154">
        <v>1.86768</v>
      </c>
      <c r="FM154">
        <v>1.8687400000000001</v>
      </c>
      <c r="FN154">
        <v>1.8696299999999999</v>
      </c>
      <c r="FO154">
        <v>1.8656900000000001</v>
      </c>
      <c r="FP154">
        <v>1.86676</v>
      </c>
      <c r="FQ154">
        <v>1.8681300000000001</v>
      </c>
      <c r="FR154">
        <v>5</v>
      </c>
      <c r="FS154">
        <v>0</v>
      </c>
      <c r="FT154">
        <v>0</v>
      </c>
      <c r="FU154">
        <v>0</v>
      </c>
      <c r="FV154" t="s">
        <v>355</v>
      </c>
      <c r="FW154" t="s">
        <v>356</v>
      </c>
      <c r="FX154" t="s">
        <v>357</v>
      </c>
      <c r="FY154" t="s">
        <v>357</v>
      </c>
      <c r="FZ154" t="s">
        <v>357</v>
      </c>
      <c r="GA154" t="s">
        <v>357</v>
      </c>
      <c r="GB154">
        <v>0</v>
      </c>
      <c r="GC154">
        <v>100</v>
      </c>
      <c r="GD154">
        <v>100</v>
      </c>
      <c r="GE154">
        <v>9.4849999999999994</v>
      </c>
      <c r="GF154">
        <v>0.33789999999999998</v>
      </c>
      <c r="GG154">
        <v>5.5070148606051301</v>
      </c>
      <c r="GH154">
        <v>9.7577496247143302E-3</v>
      </c>
      <c r="GI154">
        <v>-4.8616792591943903E-7</v>
      </c>
      <c r="GJ154">
        <v>-4.7315034107036002E-11</v>
      </c>
      <c r="GK154">
        <v>-4.7501356017567997E-2</v>
      </c>
      <c r="GL154">
        <v>-2.7595818264672001E-2</v>
      </c>
      <c r="GM154">
        <v>2.4275452786486698E-3</v>
      </c>
      <c r="GN154">
        <v>-1.8891823597295299E-5</v>
      </c>
      <c r="GO154">
        <v>-2</v>
      </c>
      <c r="GP154">
        <v>2105</v>
      </c>
      <c r="GQ154">
        <v>1</v>
      </c>
      <c r="GR154">
        <v>22</v>
      </c>
      <c r="GS154">
        <v>78.400000000000006</v>
      </c>
      <c r="GT154">
        <v>78.3</v>
      </c>
      <c r="GU154">
        <v>1.40503</v>
      </c>
      <c r="GV154">
        <v>2.63428</v>
      </c>
      <c r="GW154">
        <v>2.2485400000000002</v>
      </c>
      <c r="GX154">
        <v>2.7978499999999999</v>
      </c>
      <c r="GY154">
        <v>1.9958499999999999</v>
      </c>
      <c r="GZ154">
        <v>2.3974600000000001</v>
      </c>
      <c r="HA154">
        <v>33.850900000000003</v>
      </c>
      <c r="HB154">
        <v>15.3141</v>
      </c>
      <c r="HC154">
        <v>18</v>
      </c>
      <c r="HD154">
        <v>497.20600000000002</v>
      </c>
      <c r="HE154">
        <v>600.13300000000004</v>
      </c>
      <c r="HF154">
        <v>20.539899999999999</v>
      </c>
      <c r="HG154">
        <v>25.374700000000001</v>
      </c>
      <c r="HH154">
        <v>30</v>
      </c>
      <c r="HI154">
        <v>25.286300000000001</v>
      </c>
      <c r="HJ154">
        <v>25.223299999999998</v>
      </c>
      <c r="HK154">
        <v>28.137599999999999</v>
      </c>
      <c r="HL154">
        <v>22.566700000000001</v>
      </c>
      <c r="HM154">
        <v>51.870100000000001</v>
      </c>
      <c r="HN154">
        <v>20.588699999999999</v>
      </c>
      <c r="HO154">
        <v>453.96899999999999</v>
      </c>
      <c r="HP154">
        <v>22.1919</v>
      </c>
      <c r="HQ154">
        <v>102.541</v>
      </c>
      <c r="HR154">
        <v>103.306</v>
      </c>
    </row>
    <row r="155" spans="1:226" x14ac:dyDescent="0.2">
      <c r="A155">
        <v>250</v>
      </c>
      <c r="B155">
        <v>1657556333.0999999</v>
      </c>
      <c r="C155">
        <v>3238</v>
      </c>
      <c r="D155" t="s">
        <v>636</v>
      </c>
      <c r="E155" t="s">
        <v>637</v>
      </c>
      <c r="F155">
        <v>5</v>
      </c>
      <c r="G155" t="s">
        <v>1429</v>
      </c>
      <c r="H155" t="s">
        <v>351</v>
      </c>
      <c r="I155">
        <v>1657556325.5999999</v>
      </c>
      <c r="J155">
        <f t="shared" si="68"/>
        <v>1.5466399587370323E-3</v>
      </c>
      <c r="K155">
        <f t="shared" si="69"/>
        <v>1.5466399587370323</v>
      </c>
      <c r="L155">
        <f t="shared" si="70"/>
        <v>1.5894128974888517</v>
      </c>
      <c r="M155">
        <f t="shared" si="71"/>
        <v>424.18396296296299</v>
      </c>
      <c r="N155">
        <f t="shared" si="72"/>
        <v>362.0307427783423</v>
      </c>
      <c r="O155">
        <f t="shared" si="73"/>
        <v>24.620029875435836</v>
      </c>
      <c r="P155">
        <f t="shared" si="74"/>
        <v>28.846781797265844</v>
      </c>
      <c r="Q155">
        <f t="shared" si="75"/>
        <v>5.7035110616242557E-2</v>
      </c>
      <c r="R155">
        <f t="shared" si="76"/>
        <v>3.280089878047864</v>
      </c>
      <c r="S155">
        <f t="shared" si="77"/>
        <v>5.6489828675296005E-2</v>
      </c>
      <c r="T155">
        <f t="shared" si="78"/>
        <v>3.5354699740170102E-2</v>
      </c>
      <c r="U155">
        <f t="shared" si="79"/>
        <v>321.52000290444113</v>
      </c>
      <c r="V155">
        <f t="shared" si="80"/>
        <v>25.820191046943172</v>
      </c>
      <c r="W155">
        <f t="shared" si="81"/>
        <v>25.820191046943172</v>
      </c>
      <c r="X155">
        <f t="shared" si="82"/>
        <v>3.3385230867806288</v>
      </c>
      <c r="Y155">
        <f t="shared" si="83"/>
        <v>50.089705486168278</v>
      </c>
      <c r="Z155">
        <f t="shared" si="84"/>
        <v>1.543430186334273</v>
      </c>
      <c r="AA155">
        <f t="shared" si="85"/>
        <v>3.0813321247426266</v>
      </c>
      <c r="AB155">
        <f t="shared" si="86"/>
        <v>1.7950929004463558</v>
      </c>
      <c r="AC155">
        <f t="shared" si="87"/>
        <v>-68.206822180303121</v>
      </c>
      <c r="AD155">
        <f t="shared" si="88"/>
        <v>-238.04352754628684</v>
      </c>
      <c r="AE155">
        <f t="shared" si="89"/>
        <v>-15.373613158831201</v>
      </c>
      <c r="AF155">
        <f t="shared" si="90"/>
        <v>-0.10395998097999382</v>
      </c>
      <c r="AG155">
        <f t="shared" si="91"/>
        <v>23.662274372438745</v>
      </c>
      <c r="AH155">
        <f t="shared" si="92"/>
        <v>1.5640636644275709</v>
      </c>
      <c r="AI155">
        <f t="shared" si="93"/>
        <v>1.5894128974888517</v>
      </c>
      <c r="AJ155">
        <v>454.84255143409302</v>
      </c>
      <c r="AK155">
        <v>445.914351515151</v>
      </c>
      <c r="AL155">
        <v>2.3384891545934701</v>
      </c>
      <c r="AM155">
        <v>64.999593259827606</v>
      </c>
      <c r="AN155">
        <f t="shared" si="94"/>
        <v>1.5466399587370323</v>
      </c>
      <c r="AO155">
        <v>22.145392893555702</v>
      </c>
      <c r="AP155">
        <v>22.683630303030299</v>
      </c>
      <c r="AQ155">
        <v>-1.06220192089342E-4</v>
      </c>
      <c r="AR155">
        <v>77.476984529255304</v>
      </c>
      <c r="AS155">
        <v>0</v>
      </c>
      <c r="AT155">
        <v>0</v>
      </c>
      <c r="AU155">
        <f t="shared" si="95"/>
        <v>1</v>
      </c>
      <c r="AV155">
        <f t="shared" si="96"/>
        <v>0</v>
      </c>
      <c r="AW155">
        <f t="shared" si="97"/>
        <v>36246.69920275014</v>
      </c>
      <c r="AX155">
        <f t="shared" si="98"/>
        <v>2000.02481481481</v>
      </c>
      <c r="AY155">
        <f t="shared" si="99"/>
        <v>1681.220866444439</v>
      </c>
      <c r="AZ155">
        <f t="shared" si="100"/>
        <v>0.84060000355551079</v>
      </c>
      <c r="BA155">
        <f t="shared" si="101"/>
        <v>0.16075800686213582</v>
      </c>
      <c r="BB155">
        <v>1.7789999999999999</v>
      </c>
      <c r="BC155">
        <v>0.5</v>
      </c>
      <c r="BD155" t="s">
        <v>352</v>
      </c>
      <c r="BE155">
        <v>2</v>
      </c>
      <c r="BF155" t="b">
        <v>1</v>
      </c>
      <c r="BG155">
        <v>1657556325.5999999</v>
      </c>
      <c r="BH155">
        <v>424.18396296296299</v>
      </c>
      <c r="BI155">
        <v>432.83862962963002</v>
      </c>
      <c r="BJ155">
        <v>22.695714814814799</v>
      </c>
      <c r="BK155">
        <v>22.151877777777798</v>
      </c>
      <c r="BL155">
        <v>414.71722222222201</v>
      </c>
      <c r="BM155">
        <v>22.357862962963001</v>
      </c>
      <c r="BN155">
        <v>500.02462962963</v>
      </c>
      <c r="BO155">
        <v>67.968074074074096</v>
      </c>
      <c r="BP155">
        <v>3.7282837037036998E-2</v>
      </c>
      <c r="BQ155">
        <v>24.474066666666701</v>
      </c>
      <c r="BR155">
        <v>24.898840740740699</v>
      </c>
      <c r="BS155">
        <v>999.9</v>
      </c>
      <c r="BT155">
        <v>0</v>
      </c>
      <c r="BU155">
        <v>0</v>
      </c>
      <c r="BV155">
        <v>10000.5555555556</v>
      </c>
      <c r="BW155">
        <v>0</v>
      </c>
      <c r="BX155">
        <v>1528.25555555556</v>
      </c>
      <c r="BY155">
        <v>-8.6546740740740695</v>
      </c>
      <c r="BZ155">
        <v>434.03466666666702</v>
      </c>
      <c r="CA155">
        <v>442.64388888888902</v>
      </c>
      <c r="CB155">
        <v>0.54382544444444403</v>
      </c>
      <c r="CC155">
        <v>432.83862962963002</v>
      </c>
      <c r="CD155">
        <v>22.151877777777798</v>
      </c>
      <c r="CE155">
        <v>1.5425837037037</v>
      </c>
      <c r="CF155">
        <v>1.50561962962963</v>
      </c>
      <c r="CG155">
        <v>13.396896296296299</v>
      </c>
      <c r="CH155">
        <v>13.0253518518519</v>
      </c>
      <c r="CI155">
        <v>2000.02481481481</v>
      </c>
      <c r="CJ155">
        <v>0.97999788888888895</v>
      </c>
      <c r="CK155">
        <v>2.00022518518519E-2</v>
      </c>
      <c r="CL155">
        <v>0</v>
      </c>
      <c r="CM155">
        <v>2.3459481481481501</v>
      </c>
      <c r="CN155">
        <v>0</v>
      </c>
      <c r="CO155">
        <v>4199.5925925925903</v>
      </c>
      <c r="CP155">
        <v>17300.351851851901</v>
      </c>
      <c r="CQ155">
        <v>37.25</v>
      </c>
      <c r="CR155">
        <v>38.125</v>
      </c>
      <c r="CS155">
        <v>36.936999999999998</v>
      </c>
      <c r="CT155">
        <v>36.561999999999998</v>
      </c>
      <c r="CU155">
        <v>36.75</v>
      </c>
      <c r="CV155">
        <v>1960.02444444444</v>
      </c>
      <c r="CW155">
        <v>40.000740740740703</v>
      </c>
      <c r="CX155">
        <v>0</v>
      </c>
      <c r="CY155">
        <v>1657556304.9000001</v>
      </c>
      <c r="CZ155">
        <v>0</v>
      </c>
      <c r="DA155">
        <v>1657551629</v>
      </c>
      <c r="DB155" t="s">
        <v>353</v>
      </c>
      <c r="DC155">
        <v>1657551626.5</v>
      </c>
      <c r="DD155">
        <v>1657551629</v>
      </c>
      <c r="DE155">
        <v>1</v>
      </c>
      <c r="DF155">
        <v>0.40300000000000002</v>
      </c>
      <c r="DG155">
        <v>8.9999999999999993E-3</v>
      </c>
      <c r="DH155">
        <v>9.41</v>
      </c>
      <c r="DI155">
        <v>8.6999999999999994E-2</v>
      </c>
      <c r="DJ155">
        <v>417</v>
      </c>
      <c r="DK155">
        <v>17</v>
      </c>
      <c r="DL155">
        <v>1.61</v>
      </c>
      <c r="DM155">
        <v>0.59</v>
      </c>
      <c r="DN155">
        <v>-5.8076470731707301</v>
      </c>
      <c r="DO155">
        <v>-46.697273101045297</v>
      </c>
      <c r="DP155">
        <v>4.8696934015208599</v>
      </c>
      <c r="DQ155">
        <v>0</v>
      </c>
      <c r="DR155">
        <v>0.53956329268292702</v>
      </c>
      <c r="DS155">
        <v>5.9863045296167199E-2</v>
      </c>
      <c r="DT155">
        <v>1.2989752423040899E-2</v>
      </c>
      <c r="DU155">
        <v>1</v>
      </c>
      <c r="DV155">
        <v>1</v>
      </c>
      <c r="DW155">
        <v>2</v>
      </c>
      <c r="DX155" t="s">
        <v>354</v>
      </c>
      <c r="DY155">
        <v>2.9743499999999998</v>
      </c>
      <c r="DZ155">
        <v>2.6907999999999999</v>
      </c>
      <c r="EA155">
        <v>7.0562600000000003E-2</v>
      </c>
      <c r="EB155">
        <v>7.3869599999999994E-2</v>
      </c>
      <c r="EC155">
        <v>7.5927300000000003E-2</v>
      </c>
      <c r="ED155">
        <v>7.5175500000000006E-2</v>
      </c>
      <c r="EE155">
        <v>36287.9</v>
      </c>
      <c r="EF155">
        <v>39520.1</v>
      </c>
      <c r="EG155">
        <v>35376.400000000001</v>
      </c>
      <c r="EH155">
        <v>38695.199999999997</v>
      </c>
      <c r="EI155">
        <v>46338.1</v>
      </c>
      <c r="EJ155">
        <v>51683.9</v>
      </c>
      <c r="EK155">
        <v>55262.400000000001</v>
      </c>
      <c r="EL155">
        <v>62061.2</v>
      </c>
      <c r="EM155">
        <v>1.9994000000000001</v>
      </c>
      <c r="EN155">
        <v>2.1534</v>
      </c>
      <c r="EO155">
        <v>7.2717699999999996E-2</v>
      </c>
      <c r="EP155">
        <v>0</v>
      </c>
      <c r="EQ155">
        <v>23.687799999999999</v>
      </c>
      <c r="ER155">
        <v>999.9</v>
      </c>
      <c r="ES155">
        <v>49.005000000000003</v>
      </c>
      <c r="ET155">
        <v>28.640999999999998</v>
      </c>
      <c r="EU155">
        <v>28.398900000000001</v>
      </c>
      <c r="EV155">
        <v>50.718600000000002</v>
      </c>
      <c r="EW155">
        <v>38.385399999999997</v>
      </c>
      <c r="EX155">
        <v>2</v>
      </c>
      <c r="EY155">
        <v>-0.162439</v>
      </c>
      <c r="EZ155">
        <v>1.34283</v>
      </c>
      <c r="FA155">
        <v>20.1447</v>
      </c>
      <c r="FB155">
        <v>5.20052</v>
      </c>
      <c r="FC155">
        <v>12.004</v>
      </c>
      <c r="FD155">
        <v>4.9756</v>
      </c>
      <c r="FE155">
        <v>3.2930000000000001</v>
      </c>
      <c r="FF155">
        <v>9999</v>
      </c>
      <c r="FG155">
        <v>9999</v>
      </c>
      <c r="FH155">
        <v>588.1</v>
      </c>
      <c r="FI155">
        <v>9999</v>
      </c>
      <c r="FJ155">
        <v>1.8629500000000001</v>
      </c>
      <c r="FK155">
        <v>1.8678600000000001</v>
      </c>
      <c r="FL155">
        <v>1.86768</v>
      </c>
      <c r="FM155">
        <v>1.8687400000000001</v>
      </c>
      <c r="FN155">
        <v>1.8696600000000001</v>
      </c>
      <c r="FO155">
        <v>1.8656900000000001</v>
      </c>
      <c r="FP155">
        <v>1.8667899999999999</v>
      </c>
      <c r="FQ155">
        <v>1.8681300000000001</v>
      </c>
      <c r="FR155">
        <v>5</v>
      </c>
      <c r="FS155">
        <v>0</v>
      </c>
      <c r="FT155">
        <v>0</v>
      </c>
      <c r="FU155">
        <v>0</v>
      </c>
      <c r="FV155" t="s">
        <v>355</v>
      </c>
      <c r="FW155" t="s">
        <v>356</v>
      </c>
      <c r="FX155" t="s">
        <v>357</v>
      </c>
      <c r="FY155" t="s">
        <v>357</v>
      </c>
      <c r="FZ155" t="s">
        <v>357</v>
      </c>
      <c r="GA155" t="s">
        <v>357</v>
      </c>
      <c r="GB155">
        <v>0</v>
      </c>
      <c r="GC155">
        <v>100</v>
      </c>
      <c r="GD155">
        <v>100</v>
      </c>
      <c r="GE155">
        <v>9.5839999999999996</v>
      </c>
      <c r="GF155">
        <v>0.3372</v>
      </c>
      <c r="GG155">
        <v>5.5070148606051301</v>
      </c>
      <c r="GH155">
        <v>9.7577496247143302E-3</v>
      </c>
      <c r="GI155">
        <v>-4.8616792591943903E-7</v>
      </c>
      <c r="GJ155">
        <v>-4.7315034107036002E-11</v>
      </c>
      <c r="GK155">
        <v>-4.7501356017567997E-2</v>
      </c>
      <c r="GL155">
        <v>-2.7595818264672001E-2</v>
      </c>
      <c r="GM155">
        <v>2.4275452786486698E-3</v>
      </c>
      <c r="GN155">
        <v>-1.8891823597295299E-5</v>
      </c>
      <c r="GO155">
        <v>-2</v>
      </c>
      <c r="GP155">
        <v>2105</v>
      </c>
      <c r="GQ155">
        <v>1</v>
      </c>
      <c r="GR155">
        <v>22</v>
      </c>
      <c r="GS155">
        <v>78.400000000000006</v>
      </c>
      <c r="GT155">
        <v>78.400000000000006</v>
      </c>
      <c r="GU155">
        <v>1.4428700000000001</v>
      </c>
      <c r="GV155">
        <v>2.6281699999999999</v>
      </c>
      <c r="GW155">
        <v>2.2485400000000002</v>
      </c>
      <c r="GX155">
        <v>2.7978499999999999</v>
      </c>
      <c r="GY155">
        <v>1.9958499999999999</v>
      </c>
      <c r="GZ155">
        <v>2.3974600000000001</v>
      </c>
      <c r="HA155">
        <v>33.850900000000003</v>
      </c>
      <c r="HB155">
        <v>15.322800000000001</v>
      </c>
      <c r="HC155">
        <v>18</v>
      </c>
      <c r="HD155">
        <v>497.46600000000001</v>
      </c>
      <c r="HE155">
        <v>600.13300000000004</v>
      </c>
      <c r="HF155">
        <v>20.610499999999998</v>
      </c>
      <c r="HG155">
        <v>25.372499999999999</v>
      </c>
      <c r="HH155">
        <v>30.0002</v>
      </c>
      <c r="HI155">
        <v>25.286300000000001</v>
      </c>
      <c r="HJ155">
        <v>25.223299999999998</v>
      </c>
      <c r="HK155">
        <v>28.908100000000001</v>
      </c>
      <c r="HL155">
        <v>22.566700000000001</v>
      </c>
      <c r="HM155">
        <v>51.870100000000001</v>
      </c>
      <c r="HN155">
        <v>20.665600000000001</v>
      </c>
      <c r="HO155">
        <v>474.14100000000002</v>
      </c>
      <c r="HP155">
        <v>22.1919</v>
      </c>
      <c r="HQ155">
        <v>102.54</v>
      </c>
      <c r="HR155">
        <v>103.30500000000001</v>
      </c>
    </row>
    <row r="156" spans="1:226" x14ac:dyDescent="0.2">
      <c r="A156">
        <v>251</v>
      </c>
      <c r="B156">
        <v>1657556338.0999999</v>
      </c>
      <c r="C156">
        <v>3243</v>
      </c>
      <c r="D156" t="s">
        <v>638</v>
      </c>
      <c r="E156" t="s">
        <v>639</v>
      </c>
      <c r="F156">
        <v>5</v>
      </c>
      <c r="G156" t="s">
        <v>1429</v>
      </c>
      <c r="H156" t="s">
        <v>351</v>
      </c>
      <c r="I156">
        <v>1657556330.31429</v>
      </c>
      <c r="J156">
        <f t="shared" si="68"/>
        <v>1.5988562096237876E-3</v>
      </c>
      <c r="K156">
        <f t="shared" si="69"/>
        <v>1.5988562096237875</v>
      </c>
      <c r="L156">
        <f t="shared" si="70"/>
        <v>3.1266219835490197</v>
      </c>
      <c r="M156">
        <f t="shared" si="71"/>
        <v>431.97439285714302</v>
      </c>
      <c r="N156">
        <f t="shared" si="72"/>
        <v>329.85434934315856</v>
      </c>
      <c r="O156">
        <f t="shared" si="73"/>
        <v>22.431754431464626</v>
      </c>
      <c r="P156">
        <f t="shared" si="74"/>
        <v>29.376430902148527</v>
      </c>
      <c r="Q156">
        <f t="shared" si="75"/>
        <v>5.9030475207098684E-2</v>
      </c>
      <c r="R156">
        <f t="shared" si="76"/>
        <v>3.2786847136482975</v>
      </c>
      <c r="S156">
        <f t="shared" si="77"/>
        <v>5.844633579360381E-2</v>
      </c>
      <c r="T156">
        <f t="shared" si="78"/>
        <v>3.6580960628026668E-2</v>
      </c>
      <c r="U156">
        <f t="shared" si="79"/>
        <v>321.52036109563414</v>
      </c>
      <c r="V156">
        <f t="shared" si="80"/>
        <v>25.810828249470369</v>
      </c>
      <c r="W156">
        <f t="shared" si="81"/>
        <v>25.810828249470369</v>
      </c>
      <c r="X156">
        <f t="shared" si="82"/>
        <v>3.3366714076612083</v>
      </c>
      <c r="Y156">
        <f t="shared" si="83"/>
        <v>50.071107929381057</v>
      </c>
      <c r="Z156">
        <f t="shared" si="84"/>
        <v>1.5430729569243982</v>
      </c>
      <c r="AA156">
        <f t="shared" si="85"/>
        <v>3.0817631579087621</v>
      </c>
      <c r="AB156">
        <f t="shared" si="86"/>
        <v>1.7935984507368101</v>
      </c>
      <c r="AC156">
        <f t="shared" si="87"/>
        <v>-70.509558844409028</v>
      </c>
      <c r="AD156">
        <f t="shared" si="88"/>
        <v>-235.8735069583519</v>
      </c>
      <c r="AE156">
        <f t="shared" si="89"/>
        <v>-15.239454938033516</v>
      </c>
      <c r="AF156">
        <f t="shared" si="90"/>
        <v>-0.10215964516029885</v>
      </c>
      <c r="AG156">
        <f t="shared" si="91"/>
        <v>36.179157727245482</v>
      </c>
      <c r="AH156">
        <f t="shared" si="92"/>
        <v>1.5870171771340384</v>
      </c>
      <c r="AI156">
        <f t="shared" si="93"/>
        <v>3.1266219835490197</v>
      </c>
      <c r="AJ156">
        <v>471.16953403200699</v>
      </c>
      <c r="AK156">
        <v>459.775466666667</v>
      </c>
      <c r="AL156">
        <v>2.8725485811265798</v>
      </c>
      <c r="AM156">
        <v>64.999593259827606</v>
      </c>
      <c r="AN156">
        <f t="shared" si="94"/>
        <v>1.5988562096237875</v>
      </c>
      <c r="AO156">
        <v>22.115738332484302</v>
      </c>
      <c r="AP156">
        <v>22.677763636363601</v>
      </c>
      <c r="AQ156">
        <v>-1.43114215763439E-3</v>
      </c>
      <c r="AR156">
        <v>77.476984529255304</v>
      </c>
      <c r="AS156">
        <v>0</v>
      </c>
      <c r="AT156">
        <v>0</v>
      </c>
      <c r="AU156">
        <f t="shared" si="95"/>
        <v>1</v>
      </c>
      <c r="AV156">
        <f t="shared" si="96"/>
        <v>0</v>
      </c>
      <c r="AW156">
        <f t="shared" si="97"/>
        <v>36226.270628343176</v>
      </c>
      <c r="AX156">
        <f t="shared" si="98"/>
        <v>2000.02642857143</v>
      </c>
      <c r="AY156">
        <f t="shared" si="99"/>
        <v>1681.2222741428166</v>
      </c>
      <c r="AZ156">
        <f t="shared" si="100"/>
        <v>0.84060002914245113</v>
      </c>
      <c r="BA156">
        <f t="shared" si="101"/>
        <v>0.16075805624493086</v>
      </c>
      <c r="BB156">
        <v>1.7789999999999999</v>
      </c>
      <c r="BC156">
        <v>0.5</v>
      </c>
      <c r="BD156" t="s">
        <v>352</v>
      </c>
      <c r="BE156">
        <v>2</v>
      </c>
      <c r="BF156" t="b">
        <v>1</v>
      </c>
      <c r="BG156">
        <v>1657556330.31429</v>
      </c>
      <c r="BH156">
        <v>431.97439285714302</v>
      </c>
      <c r="BI156">
        <v>445.08996428571402</v>
      </c>
      <c r="BJ156">
        <v>22.690571428571399</v>
      </c>
      <c r="BK156">
        <v>22.138760714285699</v>
      </c>
      <c r="BL156">
        <v>422.435857142857</v>
      </c>
      <c r="BM156">
        <v>22.352975000000001</v>
      </c>
      <c r="BN156">
        <v>500.03399999999999</v>
      </c>
      <c r="BO156">
        <v>67.9676821428572</v>
      </c>
      <c r="BP156">
        <v>3.7346367857142897E-2</v>
      </c>
      <c r="BQ156">
        <v>24.476403571428602</v>
      </c>
      <c r="BR156">
        <v>24.890335714285701</v>
      </c>
      <c r="BS156">
        <v>999.9</v>
      </c>
      <c r="BT156">
        <v>0</v>
      </c>
      <c r="BU156">
        <v>0</v>
      </c>
      <c r="BV156">
        <v>9994.8214285714294</v>
      </c>
      <c r="BW156">
        <v>0</v>
      </c>
      <c r="BX156">
        <v>1528.7739285714299</v>
      </c>
      <c r="BY156">
        <v>-13.115522500000001</v>
      </c>
      <c r="BZ156">
        <v>442.00371428571401</v>
      </c>
      <c r="CA156">
        <v>455.16646428571403</v>
      </c>
      <c r="CB156">
        <v>0.5518035</v>
      </c>
      <c r="CC156">
        <v>445.08996428571402</v>
      </c>
      <c r="CD156">
        <v>22.138760714285699</v>
      </c>
      <c r="CE156">
        <v>1.54222464285714</v>
      </c>
      <c r="CF156">
        <v>1.5047200000000001</v>
      </c>
      <c r="CG156">
        <v>13.393332142857099</v>
      </c>
      <c r="CH156">
        <v>13.0162</v>
      </c>
      <c r="CI156">
        <v>2000.02642857143</v>
      </c>
      <c r="CJ156">
        <v>0.97999785714285703</v>
      </c>
      <c r="CK156">
        <v>2.0002285714285702E-2</v>
      </c>
      <c r="CL156">
        <v>0</v>
      </c>
      <c r="CM156">
        <v>2.3660749999999999</v>
      </c>
      <c r="CN156">
        <v>0</v>
      </c>
      <c r="CO156">
        <v>4199.0671428571404</v>
      </c>
      <c r="CP156">
        <v>17300.353571428601</v>
      </c>
      <c r="CQ156">
        <v>37.25</v>
      </c>
      <c r="CR156">
        <v>38.125</v>
      </c>
      <c r="CS156">
        <v>36.9325714285714</v>
      </c>
      <c r="CT156">
        <v>36.561999999999998</v>
      </c>
      <c r="CU156">
        <v>36.75</v>
      </c>
      <c r="CV156">
        <v>1960.02535714286</v>
      </c>
      <c r="CW156">
        <v>40.002499999999998</v>
      </c>
      <c r="CX156">
        <v>0</v>
      </c>
      <c r="CY156">
        <v>1657556310.3</v>
      </c>
      <c r="CZ156">
        <v>0</v>
      </c>
      <c r="DA156">
        <v>1657551629</v>
      </c>
      <c r="DB156" t="s">
        <v>353</v>
      </c>
      <c r="DC156">
        <v>1657551626.5</v>
      </c>
      <c r="DD156">
        <v>1657551629</v>
      </c>
      <c r="DE156">
        <v>1</v>
      </c>
      <c r="DF156">
        <v>0.40300000000000002</v>
      </c>
      <c r="DG156">
        <v>8.9999999999999993E-3</v>
      </c>
      <c r="DH156">
        <v>9.41</v>
      </c>
      <c r="DI156">
        <v>8.6999999999999994E-2</v>
      </c>
      <c r="DJ156">
        <v>417</v>
      </c>
      <c r="DK156">
        <v>17</v>
      </c>
      <c r="DL156">
        <v>1.61</v>
      </c>
      <c r="DM156">
        <v>0.59</v>
      </c>
      <c r="DN156">
        <v>-9.5318880487804893</v>
      </c>
      <c r="DO156">
        <v>-57.257644390243897</v>
      </c>
      <c r="DP156">
        <v>5.7131446474391003</v>
      </c>
      <c r="DQ156">
        <v>0</v>
      </c>
      <c r="DR156">
        <v>0.54587539024390297</v>
      </c>
      <c r="DS156">
        <v>0.122301261324043</v>
      </c>
      <c r="DT156">
        <v>1.66153347740149E-2</v>
      </c>
      <c r="DU156">
        <v>0</v>
      </c>
      <c r="DV156">
        <v>0</v>
      </c>
      <c r="DW156">
        <v>2</v>
      </c>
      <c r="DX156" t="s">
        <v>358</v>
      </c>
      <c r="DY156">
        <v>2.9744299999999999</v>
      </c>
      <c r="DZ156">
        <v>2.6911</v>
      </c>
      <c r="EA156">
        <v>7.2306700000000002E-2</v>
      </c>
      <c r="EB156">
        <v>7.5781799999999996E-2</v>
      </c>
      <c r="EC156">
        <v>7.5905700000000006E-2</v>
      </c>
      <c r="ED156">
        <v>7.5203599999999995E-2</v>
      </c>
      <c r="EE156">
        <v>36220</v>
      </c>
      <c r="EF156">
        <v>39438.699999999997</v>
      </c>
      <c r="EG156">
        <v>35376.6</v>
      </c>
      <c r="EH156">
        <v>38695.4</v>
      </c>
      <c r="EI156">
        <v>46339.1</v>
      </c>
      <c r="EJ156">
        <v>51683.1</v>
      </c>
      <c r="EK156">
        <v>55262.1</v>
      </c>
      <c r="EL156">
        <v>62062.1</v>
      </c>
      <c r="EM156">
        <v>1.9996</v>
      </c>
      <c r="EN156">
        <v>2.1536</v>
      </c>
      <c r="EO156">
        <v>7.5697899999999999E-2</v>
      </c>
      <c r="EP156">
        <v>0</v>
      </c>
      <c r="EQ156">
        <v>23.667100000000001</v>
      </c>
      <c r="ER156">
        <v>999.9</v>
      </c>
      <c r="ES156">
        <v>48.981000000000002</v>
      </c>
      <c r="ET156">
        <v>28.640999999999998</v>
      </c>
      <c r="EU156">
        <v>28.388300000000001</v>
      </c>
      <c r="EV156">
        <v>50.998600000000003</v>
      </c>
      <c r="EW156">
        <v>38.417499999999997</v>
      </c>
      <c r="EX156">
        <v>2</v>
      </c>
      <c r="EY156">
        <v>-0.162744</v>
      </c>
      <c r="EZ156">
        <v>1.2776000000000001</v>
      </c>
      <c r="FA156">
        <v>20.145099999999999</v>
      </c>
      <c r="FB156">
        <v>5.2017199999999999</v>
      </c>
      <c r="FC156">
        <v>12.0099</v>
      </c>
      <c r="FD156">
        <v>4.976</v>
      </c>
      <c r="FE156">
        <v>3.2930000000000001</v>
      </c>
      <c r="FF156">
        <v>9999</v>
      </c>
      <c r="FG156">
        <v>9999</v>
      </c>
      <c r="FH156">
        <v>588.1</v>
      </c>
      <c r="FI156">
        <v>9999</v>
      </c>
      <c r="FJ156">
        <v>1.8629500000000001</v>
      </c>
      <c r="FK156">
        <v>1.8678300000000001</v>
      </c>
      <c r="FL156">
        <v>1.86768</v>
      </c>
      <c r="FM156">
        <v>1.8687400000000001</v>
      </c>
      <c r="FN156">
        <v>1.8696600000000001</v>
      </c>
      <c r="FO156">
        <v>1.8656900000000001</v>
      </c>
      <c r="FP156">
        <v>1.8667899999999999</v>
      </c>
      <c r="FQ156">
        <v>1.8681300000000001</v>
      </c>
      <c r="FR156">
        <v>5</v>
      </c>
      <c r="FS156">
        <v>0</v>
      </c>
      <c r="FT156">
        <v>0</v>
      </c>
      <c r="FU156">
        <v>0</v>
      </c>
      <c r="FV156" t="s">
        <v>355</v>
      </c>
      <c r="FW156" t="s">
        <v>356</v>
      </c>
      <c r="FX156" t="s">
        <v>357</v>
      </c>
      <c r="FY156" t="s">
        <v>357</v>
      </c>
      <c r="FZ156" t="s">
        <v>357</v>
      </c>
      <c r="GA156" t="s">
        <v>357</v>
      </c>
      <c r="GB156">
        <v>0</v>
      </c>
      <c r="GC156">
        <v>100</v>
      </c>
      <c r="GD156">
        <v>100</v>
      </c>
      <c r="GE156">
        <v>9.7129999999999992</v>
      </c>
      <c r="GF156">
        <v>0.33689999999999998</v>
      </c>
      <c r="GG156">
        <v>5.5070148606051301</v>
      </c>
      <c r="GH156">
        <v>9.7577496247143302E-3</v>
      </c>
      <c r="GI156">
        <v>-4.8616792591943903E-7</v>
      </c>
      <c r="GJ156">
        <v>-4.7315034107036002E-11</v>
      </c>
      <c r="GK156">
        <v>-4.7501356017567997E-2</v>
      </c>
      <c r="GL156">
        <v>-2.7595818264672001E-2</v>
      </c>
      <c r="GM156">
        <v>2.4275452786486698E-3</v>
      </c>
      <c r="GN156">
        <v>-1.8891823597295299E-5</v>
      </c>
      <c r="GO156">
        <v>-2</v>
      </c>
      <c r="GP156">
        <v>2105</v>
      </c>
      <c r="GQ156">
        <v>1</v>
      </c>
      <c r="GR156">
        <v>22</v>
      </c>
      <c r="GS156">
        <v>78.5</v>
      </c>
      <c r="GT156">
        <v>78.5</v>
      </c>
      <c r="GU156">
        <v>1.48315</v>
      </c>
      <c r="GV156">
        <v>2.6220699999999999</v>
      </c>
      <c r="GW156">
        <v>2.2485400000000002</v>
      </c>
      <c r="GX156">
        <v>2.7978499999999999</v>
      </c>
      <c r="GY156">
        <v>1.9958499999999999</v>
      </c>
      <c r="GZ156">
        <v>2.4194300000000002</v>
      </c>
      <c r="HA156">
        <v>33.850900000000003</v>
      </c>
      <c r="HB156">
        <v>15.322800000000001</v>
      </c>
      <c r="HC156">
        <v>18</v>
      </c>
      <c r="HD156">
        <v>497.577</v>
      </c>
      <c r="HE156">
        <v>600.26</v>
      </c>
      <c r="HF156">
        <v>20.6875</v>
      </c>
      <c r="HG156">
        <v>25.3704</v>
      </c>
      <c r="HH156">
        <v>30</v>
      </c>
      <c r="HI156">
        <v>25.284199999999998</v>
      </c>
      <c r="HJ156">
        <v>25.2211</v>
      </c>
      <c r="HK156">
        <v>29.699100000000001</v>
      </c>
      <c r="HL156">
        <v>22.566700000000001</v>
      </c>
      <c r="HM156">
        <v>51.870100000000001</v>
      </c>
      <c r="HN156">
        <v>20.748799999999999</v>
      </c>
      <c r="HO156">
        <v>487.529</v>
      </c>
      <c r="HP156">
        <v>22.1919</v>
      </c>
      <c r="HQ156">
        <v>102.54</v>
      </c>
      <c r="HR156">
        <v>103.306</v>
      </c>
    </row>
    <row r="157" spans="1:226" x14ac:dyDescent="0.2">
      <c r="A157">
        <v>252</v>
      </c>
      <c r="B157">
        <v>1657556343.0999999</v>
      </c>
      <c r="C157">
        <v>3248</v>
      </c>
      <c r="D157" t="s">
        <v>640</v>
      </c>
      <c r="E157" t="s">
        <v>641</v>
      </c>
      <c r="F157">
        <v>5</v>
      </c>
      <c r="G157" t="s">
        <v>1429</v>
      </c>
      <c r="H157" t="s">
        <v>351</v>
      </c>
      <c r="I157">
        <v>1657556335.5999999</v>
      </c>
      <c r="J157">
        <f t="shared" si="68"/>
        <v>1.5990148217899362E-3</v>
      </c>
      <c r="K157">
        <f t="shared" si="69"/>
        <v>1.5990148217899363</v>
      </c>
      <c r="L157">
        <f t="shared" si="70"/>
        <v>2.4926616576231555</v>
      </c>
      <c r="M157">
        <f t="shared" si="71"/>
        <v>444.455851851852</v>
      </c>
      <c r="N157">
        <f t="shared" si="72"/>
        <v>358.7118016257532</v>
      </c>
      <c r="O157">
        <f t="shared" si="73"/>
        <v>24.393994676796844</v>
      </c>
      <c r="P157">
        <f t="shared" si="74"/>
        <v>30.224970672854756</v>
      </c>
      <c r="Q157">
        <f t="shared" si="75"/>
        <v>5.8996174436251804E-2</v>
      </c>
      <c r="R157">
        <f t="shared" si="76"/>
        <v>3.2796174799905962</v>
      </c>
      <c r="S157">
        <f t="shared" si="77"/>
        <v>5.8412874231324706E-2</v>
      </c>
      <c r="T157">
        <f t="shared" si="78"/>
        <v>3.6559972855299674E-2</v>
      </c>
      <c r="U157">
        <f t="shared" si="79"/>
        <v>321.52178933086066</v>
      </c>
      <c r="V157">
        <f t="shared" si="80"/>
        <v>25.814498116830755</v>
      </c>
      <c r="W157">
        <f t="shared" si="81"/>
        <v>25.814498116830755</v>
      </c>
      <c r="X157">
        <f t="shared" si="82"/>
        <v>3.337397089877062</v>
      </c>
      <c r="Y157">
        <f t="shared" si="83"/>
        <v>50.044020106435838</v>
      </c>
      <c r="Z157">
        <f t="shared" si="84"/>
        <v>1.5426129363145566</v>
      </c>
      <c r="AA157">
        <f t="shared" si="85"/>
        <v>3.0825120224827245</v>
      </c>
      <c r="AB157">
        <f t="shared" si="86"/>
        <v>1.7947841535625053</v>
      </c>
      <c r="AC157">
        <f t="shared" si="87"/>
        <v>-70.516553640936181</v>
      </c>
      <c r="AD157">
        <f t="shared" si="88"/>
        <v>-235.8717395146783</v>
      </c>
      <c r="AE157">
        <f t="shared" si="89"/>
        <v>-15.235598880776893</v>
      </c>
      <c r="AF157">
        <f t="shared" si="90"/>
        <v>-0.10210270553071155</v>
      </c>
      <c r="AG157">
        <f t="shared" si="91"/>
        <v>45.465616997743957</v>
      </c>
      <c r="AH157">
        <f t="shared" si="92"/>
        <v>1.6055376655840288</v>
      </c>
      <c r="AI157">
        <f t="shared" si="93"/>
        <v>2.4926616576231555</v>
      </c>
      <c r="AJ157">
        <v>487.07511730145802</v>
      </c>
      <c r="AK157">
        <v>475.19558787878799</v>
      </c>
      <c r="AL157">
        <v>3.0730938208111001</v>
      </c>
      <c r="AM157">
        <v>64.999593259827606</v>
      </c>
      <c r="AN157">
        <f t="shared" si="94"/>
        <v>1.5990148217899363</v>
      </c>
      <c r="AO157">
        <v>22.1263198075759</v>
      </c>
      <c r="AP157">
        <v>22.682708484848501</v>
      </c>
      <c r="AQ157">
        <v>-9.14843636834961E-5</v>
      </c>
      <c r="AR157">
        <v>77.476984529255304</v>
      </c>
      <c r="AS157">
        <v>0</v>
      </c>
      <c r="AT157">
        <v>0</v>
      </c>
      <c r="AU157">
        <f t="shared" si="95"/>
        <v>1</v>
      </c>
      <c r="AV157">
        <f t="shared" si="96"/>
        <v>0</v>
      </c>
      <c r="AW157">
        <f t="shared" si="97"/>
        <v>36239.136671946282</v>
      </c>
      <c r="AX157">
        <f t="shared" si="98"/>
        <v>2000.03481481481</v>
      </c>
      <c r="AY157">
        <f t="shared" si="99"/>
        <v>1681.2293651109776</v>
      </c>
      <c r="AZ157">
        <f t="shared" si="100"/>
        <v>0.84060004988795567</v>
      </c>
      <c r="BA157">
        <f t="shared" si="101"/>
        <v>0.16075809628375468</v>
      </c>
      <c r="BB157">
        <v>1.7789999999999999</v>
      </c>
      <c r="BC157">
        <v>0.5</v>
      </c>
      <c r="BD157" t="s">
        <v>352</v>
      </c>
      <c r="BE157">
        <v>2</v>
      </c>
      <c r="BF157" t="b">
        <v>1</v>
      </c>
      <c r="BG157">
        <v>1657556335.5999999</v>
      </c>
      <c r="BH157">
        <v>444.455851851852</v>
      </c>
      <c r="BI157">
        <v>460.88566666666702</v>
      </c>
      <c r="BJ157">
        <v>22.684003703703699</v>
      </c>
      <c r="BK157">
        <v>22.125737037036998</v>
      </c>
      <c r="BL157">
        <v>434.802111111111</v>
      </c>
      <c r="BM157">
        <v>22.346737037036998</v>
      </c>
      <c r="BN157">
        <v>500.02274074074103</v>
      </c>
      <c r="BO157">
        <v>67.967425925925895</v>
      </c>
      <c r="BP157">
        <v>3.7012640740740697E-2</v>
      </c>
      <c r="BQ157">
        <v>24.480462962962999</v>
      </c>
      <c r="BR157">
        <v>24.891948148148099</v>
      </c>
      <c r="BS157">
        <v>999.9</v>
      </c>
      <c r="BT157">
        <v>0</v>
      </c>
      <c r="BU157">
        <v>0</v>
      </c>
      <c r="BV157">
        <v>9998.7037037037007</v>
      </c>
      <c r="BW157">
        <v>0</v>
      </c>
      <c r="BX157">
        <v>1528.9422222222199</v>
      </c>
      <c r="BY157">
        <v>-16.429770370370399</v>
      </c>
      <c r="BZ157">
        <v>454.77192592592598</v>
      </c>
      <c r="CA157">
        <v>471.31374074074103</v>
      </c>
      <c r="CB157">
        <v>0.55826214814814801</v>
      </c>
      <c r="CC157">
        <v>460.88566666666702</v>
      </c>
      <c r="CD157">
        <v>22.125737037036998</v>
      </c>
      <c r="CE157">
        <v>1.54177259259259</v>
      </c>
      <c r="CF157">
        <v>1.5038296296296301</v>
      </c>
      <c r="CG157">
        <v>13.388837037037</v>
      </c>
      <c r="CH157">
        <v>13.0071518518519</v>
      </c>
      <c r="CI157">
        <v>2000.03481481481</v>
      </c>
      <c r="CJ157">
        <v>0.97999788888888895</v>
      </c>
      <c r="CK157">
        <v>2.00022518518519E-2</v>
      </c>
      <c r="CL157">
        <v>0</v>
      </c>
      <c r="CM157">
        <v>2.3896222222222199</v>
      </c>
      <c r="CN157">
        <v>0</v>
      </c>
      <c r="CO157">
        <v>4199.1218518518499</v>
      </c>
      <c r="CP157">
        <v>17300.425925925902</v>
      </c>
      <c r="CQ157">
        <v>37.25</v>
      </c>
      <c r="CR157">
        <v>38.106333333333303</v>
      </c>
      <c r="CS157">
        <v>36.923222222222201</v>
      </c>
      <c r="CT157">
        <v>36.561999999999998</v>
      </c>
      <c r="CU157">
        <v>36.75</v>
      </c>
      <c r="CV157">
        <v>1960.0333333333299</v>
      </c>
      <c r="CW157">
        <v>40.004074074074097</v>
      </c>
      <c r="CX157">
        <v>0</v>
      </c>
      <c r="CY157">
        <v>1657556315.0999999</v>
      </c>
      <c r="CZ157">
        <v>0</v>
      </c>
      <c r="DA157">
        <v>1657551629</v>
      </c>
      <c r="DB157" t="s">
        <v>353</v>
      </c>
      <c r="DC157">
        <v>1657551626.5</v>
      </c>
      <c r="DD157">
        <v>1657551629</v>
      </c>
      <c r="DE157">
        <v>1</v>
      </c>
      <c r="DF157">
        <v>0.40300000000000002</v>
      </c>
      <c r="DG157">
        <v>8.9999999999999993E-3</v>
      </c>
      <c r="DH157">
        <v>9.41</v>
      </c>
      <c r="DI157">
        <v>8.6999999999999994E-2</v>
      </c>
      <c r="DJ157">
        <v>417</v>
      </c>
      <c r="DK157">
        <v>17</v>
      </c>
      <c r="DL157">
        <v>1.61</v>
      </c>
      <c r="DM157">
        <v>0.59</v>
      </c>
      <c r="DN157">
        <v>-14.221654634146301</v>
      </c>
      <c r="DO157">
        <v>-38.678701045296201</v>
      </c>
      <c r="DP157">
        <v>3.9948419941787598</v>
      </c>
      <c r="DQ157">
        <v>0</v>
      </c>
      <c r="DR157">
        <v>0.55148946341463401</v>
      </c>
      <c r="DS157">
        <v>6.83478606271785E-2</v>
      </c>
      <c r="DT157">
        <v>1.48115446076125E-2</v>
      </c>
      <c r="DU157">
        <v>1</v>
      </c>
      <c r="DV157">
        <v>1</v>
      </c>
      <c r="DW157">
        <v>2</v>
      </c>
      <c r="DX157" t="s">
        <v>354</v>
      </c>
      <c r="DY157">
        <v>2.9748899999999998</v>
      </c>
      <c r="DZ157">
        <v>2.6903199999999998</v>
      </c>
      <c r="EA157">
        <v>7.4149900000000005E-2</v>
      </c>
      <c r="EB157">
        <v>7.7758400000000005E-2</v>
      </c>
      <c r="EC157">
        <v>7.5924699999999998E-2</v>
      </c>
      <c r="ED157">
        <v>7.5228699999999996E-2</v>
      </c>
      <c r="EE157">
        <v>36147.800000000003</v>
      </c>
      <c r="EF157">
        <v>39353.800000000003</v>
      </c>
      <c r="EG157">
        <v>35376.300000000003</v>
      </c>
      <c r="EH157">
        <v>38694.800000000003</v>
      </c>
      <c r="EI157">
        <v>46338</v>
      </c>
      <c r="EJ157">
        <v>51681.5</v>
      </c>
      <c r="EK157">
        <v>55262</v>
      </c>
      <c r="EL157">
        <v>62061.8</v>
      </c>
      <c r="EM157">
        <v>2.0004</v>
      </c>
      <c r="EN157">
        <v>2.1528</v>
      </c>
      <c r="EO157">
        <v>7.5101899999999999E-2</v>
      </c>
      <c r="EP157">
        <v>0</v>
      </c>
      <c r="EQ157">
        <v>23.654399999999999</v>
      </c>
      <c r="ER157">
        <v>999.9</v>
      </c>
      <c r="ES157">
        <v>48.932000000000002</v>
      </c>
      <c r="ET157">
        <v>28.670999999999999</v>
      </c>
      <c r="EU157">
        <v>28.408000000000001</v>
      </c>
      <c r="EV157">
        <v>50.5886</v>
      </c>
      <c r="EW157">
        <v>38.373399999999997</v>
      </c>
      <c r="EX157">
        <v>2</v>
      </c>
      <c r="EY157">
        <v>-0.162744</v>
      </c>
      <c r="EZ157">
        <v>1.21634</v>
      </c>
      <c r="FA157">
        <v>20.145199999999999</v>
      </c>
      <c r="FB157">
        <v>5.20052</v>
      </c>
      <c r="FC157">
        <v>12.0076</v>
      </c>
      <c r="FD157">
        <v>4.9752000000000001</v>
      </c>
      <c r="FE157">
        <v>3.2930000000000001</v>
      </c>
      <c r="FF157">
        <v>9999</v>
      </c>
      <c r="FG157">
        <v>9999</v>
      </c>
      <c r="FH157">
        <v>588.1</v>
      </c>
      <c r="FI157">
        <v>9999</v>
      </c>
      <c r="FJ157">
        <v>1.8629500000000001</v>
      </c>
      <c r="FK157">
        <v>1.86792</v>
      </c>
      <c r="FL157">
        <v>1.86768</v>
      </c>
      <c r="FM157">
        <v>1.8687400000000001</v>
      </c>
      <c r="FN157">
        <v>1.8696600000000001</v>
      </c>
      <c r="FO157">
        <v>1.8656900000000001</v>
      </c>
      <c r="FP157">
        <v>1.86676</v>
      </c>
      <c r="FQ157">
        <v>1.8681300000000001</v>
      </c>
      <c r="FR157">
        <v>5</v>
      </c>
      <c r="FS157">
        <v>0</v>
      </c>
      <c r="FT157">
        <v>0</v>
      </c>
      <c r="FU157">
        <v>0</v>
      </c>
      <c r="FV157" t="s">
        <v>355</v>
      </c>
      <c r="FW157" t="s">
        <v>356</v>
      </c>
      <c r="FX157" t="s">
        <v>357</v>
      </c>
      <c r="FY157" t="s">
        <v>357</v>
      </c>
      <c r="FZ157" t="s">
        <v>357</v>
      </c>
      <c r="GA157" t="s">
        <v>357</v>
      </c>
      <c r="GB157">
        <v>0</v>
      </c>
      <c r="GC157">
        <v>100</v>
      </c>
      <c r="GD157">
        <v>100</v>
      </c>
      <c r="GE157">
        <v>9.8520000000000003</v>
      </c>
      <c r="GF157">
        <v>0.3372</v>
      </c>
      <c r="GG157">
        <v>5.5070148606051301</v>
      </c>
      <c r="GH157">
        <v>9.7577496247143302E-3</v>
      </c>
      <c r="GI157">
        <v>-4.8616792591943903E-7</v>
      </c>
      <c r="GJ157">
        <v>-4.7315034107036002E-11</v>
      </c>
      <c r="GK157">
        <v>-4.7501356017567997E-2</v>
      </c>
      <c r="GL157">
        <v>-2.7595818264672001E-2</v>
      </c>
      <c r="GM157">
        <v>2.4275452786486698E-3</v>
      </c>
      <c r="GN157">
        <v>-1.8891823597295299E-5</v>
      </c>
      <c r="GO157">
        <v>-2</v>
      </c>
      <c r="GP157">
        <v>2105</v>
      </c>
      <c r="GQ157">
        <v>1</v>
      </c>
      <c r="GR157">
        <v>22</v>
      </c>
      <c r="GS157">
        <v>78.599999999999994</v>
      </c>
      <c r="GT157">
        <v>78.599999999999994</v>
      </c>
      <c r="GU157">
        <v>1.5246599999999999</v>
      </c>
      <c r="GV157">
        <v>2.63062</v>
      </c>
      <c r="GW157">
        <v>2.2485400000000002</v>
      </c>
      <c r="GX157">
        <v>2.7978499999999999</v>
      </c>
      <c r="GY157">
        <v>1.9958499999999999</v>
      </c>
      <c r="GZ157">
        <v>2.3779300000000001</v>
      </c>
      <c r="HA157">
        <v>33.8735</v>
      </c>
      <c r="HB157">
        <v>15.3141</v>
      </c>
      <c r="HC157">
        <v>18</v>
      </c>
      <c r="HD157">
        <v>498.09800000000001</v>
      </c>
      <c r="HE157">
        <v>599.654</v>
      </c>
      <c r="HF157">
        <v>20.773199999999999</v>
      </c>
      <c r="HG157">
        <v>25.3704</v>
      </c>
      <c r="HH157">
        <v>30</v>
      </c>
      <c r="HI157">
        <v>25.284199999999998</v>
      </c>
      <c r="HJ157">
        <v>25.220700000000001</v>
      </c>
      <c r="HK157">
        <v>30.541799999999999</v>
      </c>
      <c r="HL157">
        <v>22.566700000000001</v>
      </c>
      <c r="HM157">
        <v>51.870100000000001</v>
      </c>
      <c r="HN157">
        <v>20.815300000000001</v>
      </c>
      <c r="HO157">
        <v>507.61900000000003</v>
      </c>
      <c r="HP157">
        <v>22.1919</v>
      </c>
      <c r="HQ157">
        <v>102.539</v>
      </c>
      <c r="HR157">
        <v>103.30500000000001</v>
      </c>
    </row>
    <row r="158" spans="1:226" x14ac:dyDescent="0.2">
      <c r="A158">
        <v>253</v>
      </c>
      <c r="B158">
        <v>1657556348.0999999</v>
      </c>
      <c r="C158">
        <v>3253</v>
      </c>
      <c r="D158" t="s">
        <v>642</v>
      </c>
      <c r="E158" t="s">
        <v>643</v>
      </c>
      <c r="F158">
        <v>5</v>
      </c>
      <c r="G158" t="s">
        <v>1429</v>
      </c>
      <c r="H158" t="s">
        <v>351</v>
      </c>
      <c r="I158">
        <v>1657556340.31429</v>
      </c>
      <c r="J158">
        <f t="shared" si="68"/>
        <v>1.5971336945913178E-3</v>
      </c>
      <c r="K158">
        <f t="shared" si="69"/>
        <v>1.5971336945913177</v>
      </c>
      <c r="L158">
        <f t="shared" si="70"/>
        <v>3.0993156633639583</v>
      </c>
      <c r="M158">
        <f t="shared" si="71"/>
        <v>457.91564285714298</v>
      </c>
      <c r="N158">
        <f t="shared" si="72"/>
        <v>355.10282262234409</v>
      </c>
      <c r="O158">
        <f t="shared" si="73"/>
        <v>24.148690849144309</v>
      </c>
      <c r="P158">
        <f t="shared" si="74"/>
        <v>31.140454510283352</v>
      </c>
      <c r="Q158">
        <f t="shared" si="75"/>
        <v>5.8833779066113791E-2</v>
      </c>
      <c r="R158">
        <f t="shared" si="76"/>
        <v>3.2786481404326651</v>
      </c>
      <c r="S158">
        <f t="shared" si="77"/>
        <v>5.8253498956183335E-2</v>
      </c>
      <c r="T158">
        <f t="shared" si="78"/>
        <v>3.6460095614285037E-2</v>
      </c>
      <c r="U158">
        <f t="shared" si="79"/>
        <v>321.51699342338128</v>
      </c>
      <c r="V158">
        <f t="shared" si="80"/>
        <v>25.827593446993053</v>
      </c>
      <c r="W158">
        <f t="shared" si="81"/>
        <v>25.827593446993053</v>
      </c>
      <c r="X158">
        <f t="shared" si="82"/>
        <v>3.339987693667938</v>
      </c>
      <c r="Y158">
        <f t="shared" si="83"/>
        <v>50.001335521817126</v>
      </c>
      <c r="Z158">
        <f t="shared" si="84"/>
        <v>1.5424339991668035</v>
      </c>
      <c r="AA158">
        <f t="shared" si="85"/>
        <v>3.0847856023641445</v>
      </c>
      <c r="AB158">
        <f t="shared" si="86"/>
        <v>1.7975536945011346</v>
      </c>
      <c r="AC158">
        <f t="shared" si="87"/>
        <v>-70.433595931477115</v>
      </c>
      <c r="AD158">
        <f t="shared" si="88"/>
        <v>-235.93921526641589</v>
      </c>
      <c r="AE158">
        <f t="shared" si="89"/>
        <v>-15.246412405154803</v>
      </c>
      <c r="AF158">
        <f t="shared" si="90"/>
        <v>-0.10223017966649195</v>
      </c>
      <c r="AG158">
        <f t="shared" si="91"/>
        <v>50.440585580219633</v>
      </c>
      <c r="AH158">
        <f t="shared" si="92"/>
        <v>1.5931353981346312</v>
      </c>
      <c r="AI158">
        <f t="shared" si="93"/>
        <v>3.0993156633639583</v>
      </c>
      <c r="AJ158">
        <v>504.77664769588699</v>
      </c>
      <c r="AK158">
        <v>491.73888484848402</v>
      </c>
      <c r="AL158">
        <v>3.3355336892254299</v>
      </c>
      <c r="AM158">
        <v>64.999593259827606</v>
      </c>
      <c r="AN158">
        <f t="shared" si="94"/>
        <v>1.5971336945913177</v>
      </c>
      <c r="AO158">
        <v>22.136498179174499</v>
      </c>
      <c r="AP158">
        <v>22.691613333333301</v>
      </c>
      <c r="AQ158">
        <v>6.1600107862032396E-5</v>
      </c>
      <c r="AR158">
        <v>77.476984529255304</v>
      </c>
      <c r="AS158">
        <v>0</v>
      </c>
      <c r="AT158">
        <v>0</v>
      </c>
      <c r="AU158">
        <f t="shared" si="95"/>
        <v>1</v>
      </c>
      <c r="AV158">
        <f t="shared" si="96"/>
        <v>0</v>
      </c>
      <c r="AW158">
        <f t="shared" si="97"/>
        <v>36223.756231805135</v>
      </c>
      <c r="AX158">
        <f t="shared" si="98"/>
        <v>2000.0039285714299</v>
      </c>
      <c r="AY158">
        <f t="shared" si="99"/>
        <v>1681.2034898566751</v>
      </c>
      <c r="AZ158">
        <f t="shared" si="100"/>
        <v>0.84060009374958145</v>
      </c>
      <c r="BA158">
        <f t="shared" si="101"/>
        <v>0.16075818093669225</v>
      </c>
      <c r="BB158">
        <v>1.7789999999999999</v>
      </c>
      <c r="BC158">
        <v>0.5</v>
      </c>
      <c r="BD158" t="s">
        <v>352</v>
      </c>
      <c r="BE158">
        <v>2</v>
      </c>
      <c r="BF158" t="b">
        <v>1</v>
      </c>
      <c r="BG158">
        <v>1657556340.31429</v>
      </c>
      <c r="BH158">
        <v>457.91564285714298</v>
      </c>
      <c r="BI158">
        <v>476.12235714285703</v>
      </c>
      <c r="BJ158">
        <v>22.681257142857099</v>
      </c>
      <c r="BK158">
        <v>22.1272642857143</v>
      </c>
      <c r="BL158">
        <v>448.13789285714302</v>
      </c>
      <c r="BM158">
        <v>22.344128571428602</v>
      </c>
      <c r="BN158">
        <v>499.98928571428598</v>
      </c>
      <c r="BO158">
        <v>67.967871428571399</v>
      </c>
      <c r="BP158">
        <v>3.6912849999999997E-2</v>
      </c>
      <c r="BQ158">
        <v>24.492782142857099</v>
      </c>
      <c r="BR158">
        <v>24.900078571428601</v>
      </c>
      <c r="BS158">
        <v>999.9</v>
      </c>
      <c r="BT158">
        <v>0</v>
      </c>
      <c r="BU158">
        <v>0</v>
      </c>
      <c r="BV158">
        <v>9994.6428571428605</v>
      </c>
      <c r="BW158">
        <v>0</v>
      </c>
      <c r="BX158">
        <v>1529.3150000000001</v>
      </c>
      <c r="BY158">
        <v>-18.2066642857143</v>
      </c>
      <c r="BZ158">
        <v>468.542928571429</v>
      </c>
      <c r="CA158">
        <v>486.89614285714299</v>
      </c>
      <c r="CB158">
        <v>0.55399074999999998</v>
      </c>
      <c r="CC158">
        <v>476.12235714285703</v>
      </c>
      <c r="CD158">
        <v>22.1272642857143</v>
      </c>
      <c r="CE158">
        <v>1.5415960714285699</v>
      </c>
      <c r="CF158">
        <v>1.50394357142857</v>
      </c>
      <c r="CG158">
        <v>13.3870821428571</v>
      </c>
      <c r="CH158">
        <v>13.008310714285701</v>
      </c>
      <c r="CI158">
        <v>2000.0039285714299</v>
      </c>
      <c r="CJ158">
        <v>0.97999764285714297</v>
      </c>
      <c r="CK158">
        <v>2.0002514285714298E-2</v>
      </c>
      <c r="CL158">
        <v>0</v>
      </c>
      <c r="CM158">
        <v>2.29432142857143</v>
      </c>
      <c r="CN158">
        <v>0</v>
      </c>
      <c r="CO158">
        <v>4200.7171428571401</v>
      </c>
      <c r="CP158">
        <v>17300.174999999999</v>
      </c>
      <c r="CQ158">
        <v>37.25</v>
      </c>
      <c r="CR158">
        <v>38.086750000000002</v>
      </c>
      <c r="CS158">
        <v>36.910428571428596</v>
      </c>
      <c r="CT158">
        <v>36.561999999999998</v>
      </c>
      <c r="CU158">
        <v>36.75</v>
      </c>
      <c r="CV158">
        <v>1960.0025000000001</v>
      </c>
      <c r="CW158">
        <v>40.0064285714286</v>
      </c>
      <c r="CX158">
        <v>0</v>
      </c>
      <c r="CY158">
        <v>1657556319.9000001</v>
      </c>
      <c r="CZ158">
        <v>0</v>
      </c>
      <c r="DA158">
        <v>1657551629</v>
      </c>
      <c r="DB158" t="s">
        <v>353</v>
      </c>
      <c r="DC158">
        <v>1657551626.5</v>
      </c>
      <c r="DD158">
        <v>1657551629</v>
      </c>
      <c r="DE158">
        <v>1</v>
      </c>
      <c r="DF158">
        <v>0.40300000000000002</v>
      </c>
      <c r="DG158">
        <v>8.9999999999999993E-3</v>
      </c>
      <c r="DH158">
        <v>9.41</v>
      </c>
      <c r="DI158">
        <v>8.6999999999999994E-2</v>
      </c>
      <c r="DJ158">
        <v>417</v>
      </c>
      <c r="DK158">
        <v>17</v>
      </c>
      <c r="DL158">
        <v>1.61</v>
      </c>
      <c r="DM158">
        <v>0.59</v>
      </c>
      <c r="DN158">
        <v>-16.530760975609802</v>
      </c>
      <c r="DO158">
        <v>-25.641972125435501</v>
      </c>
      <c r="DP158">
        <v>2.6558291378040102</v>
      </c>
      <c r="DQ158">
        <v>0</v>
      </c>
      <c r="DR158">
        <v>0.55380358536585395</v>
      </c>
      <c r="DS158">
        <v>-6.6106620209063199E-3</v>
      </c>
      <c r="DT158">
        <v>1.3040191065440699E-2</v>
      </c>
      <c r="DU158">
        <v>1</v>
      </c>
      <c r="DV158">
        <v>1</v>
      </c>
      <c r="DW158">
        <v>2</v>
      </c>
      <c r="DX158" t="s">
        <v>354</v>
      </c>
      <c r="DY158">
        <v>2.97417</v>
      </c>
      <c r="DZ158">
        <v>2.6910099999999999</v>
      </c>
      <c r="EA158">
        <v>7.61101E-2</v>
      </c>
      <c r="EB158">
        <v>7.9718899999999995E-2</v>
      </c>
      <c r="EC158">
        <v>7.5932799999999995E-2</v>
      </c>
      <c r="ED158">
        <v>7.5252600000000003E-2</v>
      </c>
      <c r="EE158">
        <v>36071.4</v>
      </c>
      <c r="EF158">
        <v>39270.199999999997</v>
      </c>
      <c r="EG158">
        <v>35376.400000000001</v>
      </c>
      <c r="EH158">
        <v>38694.800000000003</v>
      </c>
      <c r="EI158">
        <v>46337.599999999999</v>
      </c>
      <c r="EJ158">
        <v>51680.2</v>
      </c>
      <c r="EK158">
        <v>55262</v>
      </c>
      <c r="EL158">
        <v>62061.7</v>
      </c>
      <c r="EM158">
        <v>1.9994000000000001</v>
      </c>
      <c r="EN158">
        <v>2.153</v>
      </c>
      <c r="EO158">
        <v>7.8082100000000002E-2</v>
      </c>
      <c r="EP158">
        <v>0</v>
      </c>
      <c r="EQ158">
        <v>23.647600000000001</v>
      </c>
      <c r="ER158">
        <v>999.9</v>
      </c>
      <c r="ES158">
        <v>48.906999999999996</v>
      </c>
      <c r="ET158">
        <v>28.670999999999999</v>
      </c>
      <c r="EU158">
        <v>28.390699999999999</v>
      </c>
      <c r="EV158">
        <v>50.988599999999998</v>
      </c>
      <c r="EW158">
        <v>38.389400000000002</v>
      </c>
      <c r="EX158">
        <v>2</v>
      </c>
      <c r="EY158">
        <v>-0.16280500000000001</v>
      </c>
      <c r="EZ158">
        <v>1.20695</v>
      </c>
      <c r="FA158">
        <v>20.145399999999999</v>
      </c>
      <c r="FB158">
        <v>5.2017199999999999</v>
      </c>
      <c r="FC158">
        <v>12.006399999999999</v>
      </c>
      <c r="FD158">
        <v>4.9756</v>
      </c>
      <c r="FE158">
        <v>3.2930000000000001</v>
      </c>
      <c r="FF158">
        <v>9999</v>
      </c>
      <c r="FG158">
        <v>9999</v>
      </c>
      <c r="FH158">
        <v>588.1</v>
      </c>
      <c r="FI158">
        <v>9999</v>
      </c>
      <c r="FJ158">
        <v>1.8629500000000001</v>
      </c>
      <c r="FK158">
        <v>1.8678600000000001</v>
      </c>
      <c r="FL158">
        <v>1.86768</v>
      </c>
      <c r="FM158">
        <v>1.8687400000000001</v>
      </c>
      <c r="FN158">
        <v>1.8696600000000001</v>
      </c>
      <c r="FO158">
        <v>1.8656900000000001</v>
      </c>
      <c r="FP158">
        <v>1.86676</v>
      </c>
      <c r="FQ158">
        <v>1.8681300000000001</v>
      </c>
      <c r="FR158">
        <v>5</v>
      </c>
      <c r="FS158">
        <v>0</v>
      </c>
      <c r="FT158">
        <v>0</v>
      </c>
      <c r="FU158">
        <v>0</v>
      </c>
      <c r="FV158" t="s">
        <v>355</v>
      </c>
      <c r="FW158" t="s">
        <v>356</v>
      </c>
      <c r="FX158" t="s">
        <v>357</v>
      </c>
      <c r="FY158" t="s">
        <v>357</v>
      </c>
      <c r="FZ158" t="s">
        <v>357</v>
      </c>
      <c r="GA158" t="s">
        <v>357</v>
      </c>
      <c r="GB158">
        <v>0</v>
      </c>
      <c r="GC158">
        <v>100</v>
      </c>
      <c r="GD158">
        <v>100</v>
      </c>
      <c r="GE158">
        <v>10.002000000000001</v>
      </c>
      <c r="GF158">
        <v>0.33750000000000002</v>
      </c>
      <c r="GG158">
        <v>5.5070148606051301</v>
      </c>
      <c r="GH158">
        <v>9.7577496247143302E-3</v>
      </c>
      <c r="GI158">
        <v>-4.8616792591943903E-7</v>
      </c>
      <c r="GJ158">
        <v>-4.7315034107036002E-11</v>
      </c>
      <c r="GK158">
        <v>-4.7501356017567997E-2</v>
      </c>
      <c r="GL158">
        <v>-2.7595818264672001E-2</v>
      </c>
      <c r="GM158">
        <v>2.4275452786486698E-3</v>
      </c>
      <c r="GN158">
        <v>-1.8891823597295299E-5</v>
      </c>
      <c r="GO158">
        <v>-2</v>
      </c>
      <c r="GP158">
        <v>2105</v>
      </c>
      <c r="GQ158">
        <v>1</v>
      </c>
      <c r="GR158">
        <v>22</v>
      </c>
      <c r="GS158">
        <v>78.7</v>
      </c>
      <c r="GT158">
        <v>78.7</v>
      </c>
      <c r="GU158">
        <v>1.56616</v>
      </c>
      <c r="GV158">
        <v>2.6293899999999999</v>
      </c>
      <c r="GW158">
        <v>2.2485400000000002</v>
      </c>
      <c r="GX158">
        <v>2.7966299999999999</v>
      </c>
      <c r="GY158">
        <v>1.9958499999999999</v>
      </c>
      <c r="GZ158">
        <v>2.4047900000000002</v>
      </c>
      <c r="HA158">
        <v>33.8735</v>
      </c>
      <c r="HB158">
        <v>15.3141</v>
      </c>
      <c r="HC158">
        <v>18</v>
      </c>
      <c r="HD158">
        <v>497.42599999999999</v>
      </c>
      <c r="HE158">
        <v>599.78200000000004</v>
      </c>
      <c r="HF158">
        <v>20.841999999999999</v>
      </c>
      <c r="HG158">
        <v>25.368300000000001</v>
      </c>
      <c r="HH158">
        <v>29.9999</v>
      </c>
      <c r="HI158">
        <v>25.2821</v>
      </c>
      <c r="HJ158">
        <v>25.219000000000001</v>
      </c>
      <c r="HK158">
        <v>31.3508</v>
      </c>
      <c r="HL158">
        <v>22.566700000000001</v>
      </c>
      <c r="HM158">
        <v>51.870100000000001</v>
      </c>
      <c r="HN158">
        <v>20.8733</v>
      </c>
      <c r="HO158">
        <v>520.99</v>
      </c>
      <c r="HP158">
        <v>22.1919</v>
      </c>
      <c r="HQ158">
        <v>102.54</v>
      </c>
      <c r="HR158">
        <v>103.30500000000001</v>
      </c>
    </row>
    <row r="159" spans="1:226" x14ac:dyDescent="0.2">
      <c r="A159">
        <v>254</v>
      </c>
      <c r="B159">
        <v>1657556353.0999999</v>
      </c>
      <c r="C159">
        <v>3258</v>
      </c>
      <c r="D159" t="s">
        <v>644</v>
      </c>
      <c r="E159" t="s">
        <v>645</v>
      </c>
      <c r="F159">
        <v>5</v>
      </c>
      <c r="G159" t="s">
        <v>1429</v>
      </c>
      <c r="H159" t="s">
        <v>351</v>
      </c>
      <c r="I159">
        <v>1657556345.5999999</v>
      </c>
      <c r="J159">
        <f t="shared" si="68"/>
        <v>1.5901592569513544E-3</v>
      </c>
      <c r="K159">
        <f t="shared" si="69"/>
        <v>1.5901592569513543</v>
      </c>
      <c r="L159">
        <f t="shared" si="70"/>
        <v>2.6280629521460175</v>
      </c>
      <c r="M159">
        <f t="shared" si="71"/>
        <v>474.33992592592602</v>
      </c>
      <c r="N159">
        <f t="shared" si="72"/>
        <v>383.00501090523835</v>
      </c>
      <c r="O159">
        <f t="shared" si="73"/>
        <v>26.046121892174053</v>
      </c>
      <c r="P159">
        <f t="shared" si="74"/>
        <v>32.257320863220343</v>
      </c>
      <c r="Q159">
        <f t="shared" si="75"/>
        <v>5.8471221314306897E-2</v>
      </c>
      <c r="R159">
        <f t="shared" si="76"/>
        <v>3.2774251991984995</v>
      </c>
      <c r="S159">
        <f t="shared" si="77"/>
        <v>5.7897821810684105E-2</v>
      </c>
      <c r="T159">
        <f t="shared" si="78"/>
        <v>3.6237187555794838E-2</v>
      </c>
      <c r="U159">
        <f t="shared" si="79"/>
        <v>321.51433562720376</v>
      </c>
      <c r="V159">
        <f t="shared" si="80"/>
        <v>25.84479598734265</v>
      </c>
      <c r="W159">
        <f t="shared" si="81"/>
        <v>25.84479598734265</v>
      </c>
      <c r="X159">
        <f t="shared" si="82"/>
        <v>3.3433934817621913</v>
      </c>
      <c r="Y159">
        <f t="shared" si="83"/>
        <v>49.966322770822366</v>
      </c>
      <c r="Z159">
        <f t="shared" si="84"/>
        <v>1.542749722366638</v>
      </c>
      <c r="AA159">
        <f t="shared" si="85"/>
        <v>3.0875790668900707</v>
      </c>
      <c r="AB159">
        <f t="shared" si="86"/>
        <v>1.8006437593955533</v>
      </c>
      <c r="AC159">
        <f t="shared" si="87"/>
        <v>-70.126023231554726</v>
      </c>
      <c r="AD159">
        <f t="shared" si="88"/>
        <v>-236.21824869743074</v>
      </c>
      <c r="AE159">
        <f t="shared" si="89"/>
        <v>-15.272623202551625</v>
      </c>
      <c r="AF159">
        <f t="shared" si="90"/>
        <v>-0.10255950433332828</v>
      </c>
      <c r="AG159">
        <f t="shared" si="91"/>
        <v>53.059461833314884</v>
      </c>
      <c r="AH159">
        <f t="shared" si="92"/>
        <v>1.5796543967128924</v>
      </c>
      <c r="AI159">
        <f t="shared" si="93"/>
        <v>2.6280629521460175</v>
      </c>
      <c r="AJ159">
        <v>521.26204588319297</v>
      </c>
      <c r="AK159">
        <v>508.53010909090898</v>
      </c>
      <c r="AL159">
        <v>3.2980469225401299</v>
      </c>
      <c r="AM159">
        <v>64.999593259827606</v>
      </c>
      <c r="AN159">
        <f t="shared" si="94"/>
        <v>1.5901592569513543</v>
      </c>
      <c r="AO159">
        <v>22.1427977459803</v>
      </c>
      <c r="AP159">
        <v>22.692237575757598</v>
      </c>
      <c r="AQ159">
        <v>8.2637499350705305E-4</v>
      </c>
      <c r="AR159">
        <v>77.476984529255304</v>
      </c>
      <c r="AS159">
        <v>0</v>
      </c>
      <c r="AT159">
        <v>0</v>
      </c>
      <c r="AU159">
        <f t="shared" si="95"/>
        <v>1</v>
      </c>
      <c r="AV159">
        <f t="shared" si="96"/>
        <v>0</v>
      </c>
      <c r="AW159">
        <f t="shared" si="97"/>
        <v>36204.387764454201</v>
      </c>
      <c r="AX159">
        <f t="shared" si="98"/>
        <v>1999.9866666666701</v>
      </c>
      <c r="AY159">
        <f t="shared" si="99"/>
        <v>1681.1890402213519</v>
      </c>
      <c r="AZ159">
        <f t="shared" si="100"/>
        <v>0.84060012411150187</v>
      </c>
      <c r="BA159">
        <f t="shared" si="101"/>
        <v>0.16075823953519852</v>
      </c>
      <c r="BB159">
        <v>1.7789999999999999</v>
      </c>
      <c r="BC159">
        <v>0.5</v>
      </c>
      <c r="BD159" t="s">
        <v>352</v>
      </c>
      <c r="BE159">
        <v>2</v>
      </c>
      <c r="BF159" t="b">
        <v>1</v>
      </c>
      <c r="BG159">
        <v>1657556345.5999999</v>
      </c>
      <c r="BH159">
        <v>474.33992592592602</v>
      </c>
      <c r="BI159">
        <v>493.48566666666699</v>
      </c>
      <c r="BJ159">
        <v>22.685944444444399</v>
      </c>
      <c r="BK159">
        <v>22.136637037037001</v>
      </c>
      <c r="BL159">
        <v>464.411</v>
      </c>
      <c r="BM159">
        <v>22.3485851851852</v>
      </c>
      <c r="BN159">
        <v>499.98470370370399</v>
      </c>
      <c r="BO159">
        <v>67.967688888888901</v>
      </c>
      <c r="BP159">
        <v>3.6961574074074098E-2</v>
      </c>
      <c r="BQ159">
        <v>24.507907407407401</v>
      </c>
      <c r="BR159">
        <v>24.919292592592601</v>
      </c>
      <c r="BS159">
        <v>999.9</v>
      </c>
      <c r="BT159">
        <v>0</v>
      </c>
      <c r="BU159">
        <v>0</v>
      </c>
      <c r="BV159">
        <v>9989.6296296296296</v>
      </c>
      <c r="BW159">
        <v>0</v>
      </c>
      <c r="BX159">
        <v>1530.10037037037</v>
      </c>
      <c r="BY159">
        <v>-19.145700000000001</v>
      </c>
      <c r="BZ159">
        <v>485.350666666667</v>
      </c>
      <c r="CA159">
        <v>504.65718518518503</v>
      </c>
      <c r="CB159">
        <v>0.549311518518518</v>
      </c>
      <c r="CC159">
        <v>493.48566666666699</v>
      </c>
      <c r="CD159">
        <v>22.136637037037001</v>
      </c>
      <c r="CE159">
        <v>1.5419111111111099</v>
      </c>
      <c r="CF159">
        <v>1.50457555555556</v>
      </c>
      <c r="CG159">
        <v>13.3902111111111</v>
      </c>
      <c r="CH159">
        <v>13.0147444444444</v>
      </c>
      <c r="CI159">
        <v>1999.9866666666701</v>
      </c>
      <c r="CJ159">
        <v>0.97999744444444403</v>
      </c>
      <c r="CK159">
        <v>2.0002725925925901E-2</v>
      </c>
      <c r="CL159">
        <v>0</v>
      </c>
      <c r="CM159">
        <v>2.29562222222222</v>
      </c>
      <c r="CN159">
        <v>0</v>
      </c>
      <c r="CO159">
        <v>4203.4829629629603</v>
      </c>
      <c r="CP159">
        <v>17300.037037037</v>
      </c>
      <c r="CQ159">
        <v>37.25</v>
      </c>
      <c r="CR159">
        <v>38.069000000000003</v>
      </c>
      <c r="CS159">
        <v>36.9002592592593</v>
      </c>
      <c r="CT159">
        <v>36.561999999999998</v>
      </c>
      <c r="CU159">
        <v>36.75</v>
      </c>
      <c r="CV159">
        <v>1959.98555555556</v>
      </c>
      <c r="CW159">
        <v>40.008148148148202</v>
      </c>
      <c r="CX159">
        <v>0</v>
      </c>
      <c r="CY159">
        <v>1657556325.3</v>
      </c>
      <c r="CZ159">
        <v>0</v>
      </c>
      <c r="DA159">
        <v>1657551629</v>
      </c>
      <c r="DB159" t="s">
        <v>353</v>
      </c>
      <c r="DC159">
        <v>1657551626.5</v>
      </c>
      <c r="DD159">
        <v>1657551629</v>
      </c>
      <c r="DE159">
        <v>1</v>
      </c>
      <c r="DF159">
        <v>0.40300000000000002</v>
      </c>
      <c r="DG159">
        <v>8.9999999999999993E-3</v>
      </c>
      <c r="DH159">
        <v>9.41</v>
      </c>
      <c r="DI159">
        <v>8.6999999999999994E-2</v>
      </c>
      <c r="DJ159">
        <v>417</v>
      </c>
      <c r="DK159">
        <v>17</v>
      </c>
      <c r="DL159">
        <v>1.61</v>
      </c>
      <c r="DM159">
        <v>0.59</v>
      </c>
      <c r="DN159">
        <v>-18.512699999999999</v>
      </c>
      <c r="DO159">
        <v>-11.390287108014</v>
      </c>
      <c r="DP159">
        <v>1.2349523535787801</v>
      </c>
      <c r="DQ159">
        <v>0</v>
      </c>
      <c r="DR159">
        <v>0.55266702439024395</v>
      </c>
      <c r="DS159">
        <v>-5.90971567944239E-2</v>
      </c>
      <c r="DT159">
        <v>7.6605929894900801E-3</v>
      </c>
      <c r="DU159">
        <v>1</v>
      </c>
      <c r="DV159">
        <v>1</v>
      </c>
      <c r="DW159">
        <v>2</v>
      </c>
      <c r="DX159" t="s">
        <v>354</v>
      </c>
      <c r="DY159">
        <v>2.97499</v>
      </c>
      <c r="DZ159">
        <v>2.6907700000000001</v>
      </c>
      <c r="EA159">
        <v>7.8035300000000002E-2</v>
      </c>
      <c r="EB159">
        <v>8.1707100000000005E-2</v>
      </c>
      <c r="EC159">
        <v>7.5941700000000001E-2</v>
      </c>
      <c r="ED159">
        <v>7.5267700000000007E-2</v>
      </c>
      <c r="EE159">
        <v>35995.4</v>
      </c>
      <c r="EF159">
        <v>39186.5</v>
      </c>
      <c r="EG159">
        <v>35375.5</v>
      </c>
      <c r="EH159">
        <v>38695.800000000003</v>
      </c>
      <c r="EI159">
        <v>46336.7</v>
      </c>
      <c r="EJ159">
        <v>51679.8</v>
      </c>
      <c r="EK159">
        <v>55261.4</v>
      </c>
      <c r="EL159">
        <v>62062.2</v>
      </c>
      <c r="EM159">
        <v>2.0005999999999999</v>
      </c>
      <c r="EN159">
        <v>2.1532</v>
      </c>
      <c r="EO159">
        <v>7.8380099999999994E-2</v>
      </c>
      <c r="EP159">
        <v>0</v>
      </c>
      <c r="EQ159">
        <v>23.643599999999999</v>
      </c>
      <c r="ER159">
        <v>999.9</v>
      </c>
      <c r="ES159">
        <v>48.906999999999996</v>
      </c>
      <c r="ET159">
        <v>28.681000000000001</v>
      </c>
      <c r="EU159">
        <v>28.407599999999999</v>
      </c>
      <c r="EV159">
        <v>50.938600000000001</v>
      </c>
      <c r="EW159">
        <v>38.397399999999998</v>
      </c>
      <c r="EX159">
        <v>2</v>
      </c>
      <c r="EY159">
        <v>-0.16276399999999999</v>
      </c>
      <c r="EZ159">
        <v>1.19824</v>
      </c>
      <c r="FA159">
        <v>20.145199999999999</v>
      </c>
      <c r="FB159">
        <v>5.2017199999999999</v>
      </c>
      <c r="FC159">
        <v>12.006399999999999</v>
      </c>
      <c r="FD159">
        <v>4.976</v>
      </c>
      <c r="FE159">
        <v>3.2930000000000001</v>
      </c>
      <c r="FF159">
        <v>9999</v>
      </c>
      <c r="FG159">
        <v>9999</v>
      </c>
      <c r="FH159">
        <v>588.1</v>
      </c>
      <c r="FI159">
        <v>9999</v>
      </c>
      <c r="FJ159">
        <v>1.8629500000000001</v>
      </c>
      <c r="FK159">
        <v>1.8678900000000001</v>
      </c>
      <c r="FL159">
        <v>1.86768</v>
      </c>
      <c r="FM159">
        <v>1.8687400000000001</v>
      </c>
      <c r="FN159">
        <v>1.8696299999999999</v>
      </c>
      <c r="FO159">
        <v>1.8656900000000001</v>
      </c>
      <c r="FP159">
        <v>1.86676</v>
      </c>
      <c r="FQ159">
        <v>1.8681300000000001</v>
      </c>
      <c r="FR159">
        <v>5</v>
      </c>
      <c r="FS159">
        <v>0</v>
      </c>
      <c r="FT159">
        <v>0</v>
      </c>
      <c r="FU159">
        <v>0</v>
      </c>
      <c r="FV159" t="s">
        <v>355</v>
      </c>
      <c r="FW159" t="s">
        <v>356</v>
      </c>
      <c r="FX159" t="s">
        <v>357</v>
      </c>
      <c r="FY159" t="s">
        <v>357</v>
      </c>
      <c r="FZ159" t="s">
        <v>357</v>
      </c>
      <c r="GA159" t="s">
        <v>357</v>
      </c>
      <c r="GB159">
        <v>0</v>
      </c>
      <c r="GC159">
        <v>100</v>
      </c>
      <c r="GD159">
        <v>100</v>
      </c>
      <c r="GE159">
        <v>10.151</v>
      </c>
      <c r="GF159">
        <v>0.33760000000000001</v>
      </c>
      <c r="GG159">
        <v>5.5070148606051301</v>
      </c>
      <c r="GH159">
        <v>9.7577496247143302E-3</v>
      </c>
      <c r="GI159">
        <v>-4.8616792591943903E-7</v>
      </c>
      <c r="GJ159">
        <v>-4.7315034107036002E-11</v>
      </c>
      <c r="GK159">
        <v>-4.7501356017567997E-2</v>
      </c>
      <c r="GL159">
        <v>-2.7595818264672001E-2</v>
      </c>
      <c r="GM159">
        <v>2.4275452786486698E-3</v>
      </c>
      <c r="GN159">
        <v>-1.8891823597295299E-5</v>
      </c>
      <c r="GO159">
        <v>-2</v>
      </c>
      <c r="GP159">
        <v>2105</v>
      </c>
      <c r="GQ159">
        <v>1</v>
      </c>
      <c r="GR159">
        <v>22</v>
      </c>
      <c r="GS159">
        <v>78.8</v>
      </c>
      <c r="GT159">
        <v>78.7</v>
      </c>
      <c r="GU159">
        <v>1.6076699999999999</v>
      </c>
      <c r="GV159">
        <v>2.6220699999999999</v>
      </c>
      <c r="GW159">
        <v>2.2485400000000002</v>
      </c>
      <c r="GX159">
        <v>2.7990699999999999</v>
      </c>
      <c r="GY159">
        <v>1.9958499999999999</v>
      </c>
      <c r="GZ159">
        <v>2.4133300000000002</v>
      </c>
      <c r="HA159">
        <v>33.8735</v>
      </c>
      <c r="HB159">
        <v>15.322800000000001</v>
      </c>
      <c r="HC159">
        <v>18</v>
      </c>
      <c r="HD159">
        <v>498.19</v>
      </c>
      <c r="HE159">
        <v>599.91</v>
      </c>
      <c r="HF159">
        <v>20.898399999999999</v>
      </c>
      <c r="HG159">
        <v>25.366099999999999</v>
      </c>
      <c r="HH159">
        <v>30</v>
      </c>
      <c r="HI159">
        <v>25.28</v>
      </c>
      <c r="HJ159">
        <v>25.216899999999999</v>
      </c>
      <c r="HK159">
        <v>32.189700000000002</v>
      </c>
      <c r="HL159">
        <v>22.566700000000001</v>
      </c>
      <c r="HM159">
        <v>51.870100000000001</v>
      </c>
      <c r="HN159">
        <v>20.918900000000001</v>
      </c>
      <c r="HO159">
        <v>541.09299999999996</v>
      </c>
      <c r="HP159">
        <v>22.1919</v>
      </c>
      <c r="HQ159">
        <v>102.538</v>
      </c>
      <c r="HR159">
        <v>103.306</v>
      </c>
    </row>
    <row r="160" spans="1:226" x14ac:dyDescent="0.2">
      <c r="A160">
        <v>255</v>
      </c>
      <c r="B160">
        <v>1657556358.0999999</v>
      </c>
      <c r="C160">
        <v>3263</v>
      </c>
      <c r="D160" t="s">
        <v>646</v>
      </c>
      <c r="E160" t="s">
        <v>647</v>
      </c>
      <c r="F160">
        <v>5</v>
      </c>
      <c r="G160" t="s">
        <v>1429</v>
      </c>
      <c r="H160" t="s">
        <v>351</v>
      </c>
      <c r="I160">
        <v>1657556350.31429</v>
      </c>
      <c r="J160">
        <f t="shared" si="68"/>
        <v>1.5819055120533786E-3</v>
      </c>
      <c r="K160">
        <f t="shared" si="69"/>
        <v>1.5819055120533787</v>
      </c>
      <c r="L160">
        <f t="shared" si="70"/>
        <v>3.7529190088021158</v>
      </c>
      <c r="M160">
        <f t="shared" si="71"/>
        <v>489.62171428571401</v>
      </c>
      <c r="N160">
        <f t="shared" si="72"/>
        <v>366.56457556968502</v>
      </c>
      <c r="O160">
        <f t="shared" si="73"/>
        <v>24.928060937258081</v>
      </c>
      <c r="P160">
        <f t="shared" si="74"/>
        <v>33.296506927737148</v>
      </c>
      <c r="Q160">
        <f t="shared" si="75"/>
        <v>5.8086153248393994E-2</v>
      </c>
      <c r="R160">
        <f t="shared" si="76"/>
        <v>3.2773287674797191</v>
      </c>
      <c r="S160">
        <f t="shared" si="77"/>
        <v>5.752022532918101E-2</v>
      </c>
      <c r="T160">
        <f t="shared" si="78"/>
        <v>3.6000527565155059E-2</v>
      </c>
      <c r="U160">
        <f t="shared" si="79"/>
        <v>321.51717746171943</v>
      </c>
      <c r="V160">
        <f t="shared" si="80"/>
        <v>25.858495438509856</v>
      </c>
      <c r="W160">
        <f t="shared" si="81"/>
        <v>25.858495438509856</v>
      </c>
      <c r="X160">
        <f t="shared" si="82"/>
        <v>3.3461078917010676</v>
      </c>
      <c r="Y160">
        <f t="shared" si="83"/>
        <v>49.942496928024191</v>
      </c>
      <c r="Z160">
        <f t="shared" si="84"/>
        <v>1.5430959780967317</v>
      </c>
      <c r="AA160">
        <f t="shared" si="85"/>
        <v>3.0897453531820824</v>
      </c>
      <c r="AB160">
        <f t="shared" si="86"/>
        <v>1.8030119136043359</v>
      </c>
      <c r="AC160">
        <f t="shared" si="87"/>
        <v>-69.762033081553994</v>
      </c>
      <c r="AD160">
        <f t="shared" si="88"/>
        <v>-236.56083675564599</v>
      </c>
      <c r="AE160">
        <f t="shared" si="89"/>
        <v>-15.297179431188949</v>
      </c>
      <c r="AF160">
        <f t="shared" si="90"/>
        <v>-0.10287180666952622</v>
      </c>
      <c r="AG160">
        <f t="shared" si="91"/>
        <v>54.87119636146415</v>
      </c>
      <c r="AH160">
        <f t="shared" si="92"/>
        <v>1.5712303345237451</v>
      </c>
      <c r="AI160">
        <f t="shared" si="93"/>
        <v>3.7529190088021158</v>
      </c>
      <c r="AJ160">
        <v>539.229616906616</v>
      </c>
      <c r="AK160">
        <v>525.66625454545499</v>
      </c>
      <c r="AL160">
        <v>3.4163749992172998</v>
      </c>
      <c r="AM160">
        <v>64.999593259827606</v>
      </c>
      <c r="AN160">
        <f t="shared" si="94"/>
        <v>1.5819055120533787</v>
      </c>
      <c r="AO160">
        <v>22.152506185734701</v>
      </c>
      <c r="AP160">
        <v>22.703303030303001</v>
      </c>
      <c r="AQ160">
        <v>-1.66688242047171E-4</v>
      </c>
      <c r="AR160">
        <v>77.476984529255304</v>
      </c>
      <c r="AS160">
        <v>0</v>
      </c>
      <c r="AT160">
        <v>0</v>
      </c>
      <c r="AU160">
        <f t="shared" si="95"/>
        <v>1</v>
      </c>
      <c r="AV160">
        <f t="shared" si="96"/>
        <v>0</v>
      </c>
      <c r="AW160">
        <f t="shared" si="97"/>
        <v>36201.571884813311</v>
      </c>
      <c r="AX160">
        <f t="shared" si="98"/>
        <v>2000.0039285714299</v>
      </c>
      <c r="AY160">
        <f t="shared" si="99"/>
        <v>1681.2035852133272</v>
      </c>
      <c r="AZ160">
        <f t="shared" si="100"/>
        <v>0.84060014142781381</v>
      </c>
      <c r="BA160">
        <f t="shared" si="101"/>
        <v>0.1607582729556806</v>
      </c>
      <c r="BB160">
        <v>1.7789999999999999</v>
      </c>
      <c r="BC160">
        <v>0.5</v>
      </c>
      <c r="BD160" t="s">
        <v>352</v>
      </c>
      <c r="BE160">
        <v>2</v>
      </c>
      <c r="BF160" t="b">
        <v>1</v>
      </c>
      <c r="BG160">
        <v>1657556350.31429</v>
      </c>
      <c r="BH160">
        <v>489.62171428571401</v>
      </c>
      <c r="BI160">
        <v>509.41946428571401</v>
      </c>
      <c r="BJ160">
        <v>22.691067857142901</v>
      </c>
      <c r="BK160">
        <v>22.1446857142857</v>
      </c>
      <c r="BL160">
        <v>479.55257142857101</v>
      </c>
      <c r="BM160">
        <v>22.353457142857099</v>
      </c>
      <c r="BN160">
        <v>499.97832142857197</v>
      </c>
      <c r="BO160">
        <v>67.967325000000002</v>
      </c>
      <c r="BP160">
        <v>3.7230264285714298E-2</v>
      </c>
      <c r="BQ160">
        <v>24.519628571428601</v>
      </c>
      <c r="BR160">
        <v>24.929078571428601</v>
      </c>
      <c r="BS160">
        <v>999.9</v>
      </c>
      <c r="BT160">
        <v>0</v>
      </c>
      <c r="BU160">
        <v>0</v>
      </c>
      <c r="BV160">
        <v>9989.2857142857101</v>
      </c>
      <c r="BW160">
        <v>0</v>
      </c>
      <c r="BX160">
        <v>1530.5432142857101</v>
      </c>
      <c r="BY160">
        <v>-19.797664285714301</v>
      </c>
      <c r="BZ160">
        <v>500.989928571429</v>
      </c>
      <c r="CA160">
        <v>520.95600000000002</v>
      </c>
      <c r="CB160">
        <v>0.54638632142857102</v>
      </c>
      <c r="CC160">
        <v>509.41946428571401</v>
      </c>
      <c r="CD160">
        <v>22.1446857142857</v>
      </c>
      <c r="CE160">
        <v>1.5422514285714299</v>
      </c>
      <c r="CF160">
        <v>1.5051142857142901</v>
      </c>
      <c r="CG160">
        <v>13.393599999999999</v>
      </c>
      <c r="CH160">
        <v>13.0202214285714</v>
      </c>
      <c r="CI160">
        <v>2000.0039285714299</v>
      </c>
      <c r="CJ160">
        <v>0.97999753571428605</v>
      </c>
      <c r="CK160">
        <v>2.00026285714286E-2</v>
      </c>
      <c r="CL160">
        <v>0</v>
      </c>
      <c r="CM160">
        <v>2.24019642857143</v>
      </c>
      <c r="CN160">
        <v>0</v>
      </c>
      <c r="CO160">
        <v>4206.9082142857096</v>
      </c>
      <c r="CP160">
        <v>17300.185714285701</v>
      </c>
      <c r="CQ160">
        <v>37.25</v>
      </c>
      <c r="CR160">
        <v>38.066499999999998</v>
      </c>
      <c r="CS160">
        <v>36.890500000000003</v>
      </c>
      <c r="CT160">
        <v>36.561999999999998</v>
      </c>
      <c r="CU160">
        <v>36.736499999999999</v>
      </c>
      <c r="CV160">
        <v>1960.00107142857</v>
      </c>
      <c r="CW160">
        <v>40.0096428571429</v>
      </c>
      <c r="CX160">
        <v>0</v>
      </c>
      <c r="CY160">
        <v>1657556330.0999999</v>
      </c>
      <c r="CZ160">
        <v>0</v>
      </c>
      <c r="DA160">
        <v>1657551629</v>
      </c>
      <c r="DB160" t="s">
        <v>353</v>
      </c>
      <c r="DC160">
        <v>1657551626.5</v>
      </c>
      <c r="DD160">
        <v>1657551629</v>
      </c>
      <c r="DE160">
        <v>1</v>
      </c>
      <c r="DF160">
        <v>0.40300000000000002</v>
      </c>
      <c r="DG160">
        <v>8.9999999999999993E-3</v>
      </c>
      <c r="DH160">
        <v>9.41</v>
      </c>
      <c r="DI160">
        <v>8.6999999999999994E-2</v>
      </c>
      <c r="DJ160">
        <v>417</v>
      </c>
      <c r="DK160">
        <v>17</v>
      </c>
      <c r="DL160">
        <v>1.61</v>
      </c>
      <c r="DM160">
        <v>0.59</v>
      </c>
      <c r="DN160">
        <v>-19.2421902439024</v>
      </c>
      <c r="DO160">
        <v>-8.04693240418122</v>
      </c>
      <c r="DP160">
        <v>0.89833035718299403</v>
      </c>
      <c r="DQ160">
        <v>0</v>
      </c>
      <c r="DR160">
        <v>0.548302487804878</v>
      </c>
      <c r="DS160">
        <v>-4.0254292682925602E-2</v>
      </c>
      <c r="DT160">
        <v>5.4071203377964701E-3</v>
      </c>
      <c r="DU160">
        <v>1</v>
      </c>
      <c r="DV160">
        <v>1</v>
      </c>
      <c r="DW160">
        <v>2</v>
      </c>
      <c r="DX160" t="s">
        <v>354</v>
      </c>
      <c r="DY160">
        <v>2.97458</v>
      </c>
      <c r="DZ160">
        <v>2.6914899999999999</v>
      </c>
      <c r="EA160">
        <v>8.0007400000000006E-2</v>
      </c>
      <c r="EB160">
        <v>8.3614999999999995E-2</v>
      </c>
      <c r="EC160">
        <v>7.5955700000000001E-2</v>
      </c>
      <c r="ED160">
        <v>7.5291800000000006E-2</v>
      </c>
      <c r="EE160">
        <v>35918.6</v>
      </c>
      <c r="EF160">
        <v>39104.800000000003</v>
      </c>
      <c r="EG160">
        <v>35375.699999999997</v>
      </c>
      <c r="EH160">
        <v>38695.4</v>
      </c>
      <c r="EI160">
        <v>46336.3</v>
      </c>
      <c r="EJ160">
        <v>51678.2</v>
      </c>
      <c r="EK160">
        <v>55261.7</v>
      </c>
      <c r="EL160">
        <v>62061.8</v>
      </c>
      <c r="EM160">
        <v>1.9996</v>
      </c>
      <c r="EN160">
        <v>2.1534</v>
      </c>
      <c r="EO160">
        <v>7.9274200000000003E-2</v>
      </c>
      <c r="EP160">
        <v>0</v>
      </c>
      <c r="EQ160">
        <v>23.636500000000002</v>
      </c>
      <c r="ER160">
        <v>999.9</v>
      </c>
      <c r="ES160">
        <v>48.883000000000003</v>
      </c>
      <c r="ET160">
        <v>28.681000000000001</v>
      </c>
      <c r="EU160">
        <v>28.3949</v>
      </c>
      <c r="EV160">
        <v>51.128599999999999</v>
      </c>
      <c r="EW160">
        <v>38.4255</v>
      </c>
      <c r="EX160">
        <v>2</v>
      </c>
      <c r="EY160">
        <v>-0.16323199999999999</v>
      </c>
      <c r="EZ160">
        <v>1.2084999999999999</v>
      </c>
      <c r="FA160">
        <v>20.145</v>
      </c>
      <c r="FB160">
        <v>5.20052</v>
      </c>
      <c r="FC160">
        <v>12.006399999999999</v>
      </c>
      <c r="FD160">
        <v>4.9756</v>
      </c>
      <c r="FE160">
        <v>3.2930000000000001</v>
      </c>
      <c r="FF160">
        <v>9999</v>
      </c>
      <c r="FG160">
        <v>9999</v>
      </c>
      <c r="FH160">
        <v>588.1</v>
      </c>
      <c r="FI160">
        <v>9999</v>
      </c>
      <c r="FJ160">
        <v>1.8629500000000001</v>
      </c>
      <c r="FK160">
        <v>1.86792</v>
      </c>
      <c r="FL160">
        <v>1.86768</v>
      </c>
      <c r="FM160">
        <v>1.8687400000000001</v>
      </c>
      <c r="FN160">
        <v>1.8696600000000001</v>
      </c>
      <c r="FO160">
        <v>1.8656900000000001</v>
      </c>
      <c r="FP160">
        <v>1.86676</v>
      </c>
      <c r="FQ160">
        <v>1.8681300000000001</v>
      </c>
      <c r="FR160">
        <v>5</v>
      </c>
      <c r="FS160">
        <v>0</v>
      </c>
      <c r="FT160">
        <v>0</v>
      </c>
      <c r="FU160">
        <v>0</v>
      </c>
      <c r="FV160" t="s">
        <v>355</v>
      </c>
      <c r="FW160" t="s">
        <v>356</v>
      </c>
      <c r="FX160" t="s">
        <v>357</v>
      </c>
      <c r="FY160" t="s">
        <v>357</v>
      </c>
      <c r="FZ160" t="s">
        <v>357</v>
      </c>
      <c r="GA160" t="s">
        <v>357</v>
      </c>
      <c r="GB160">
        <v>0</v>
      </c>
      <c r="GC160">
        <v>100</v>
      </c>
      <c r="GD160">
        <v>100</v>
      </c>
      <c r="GE160">
        <v>10.305999999999999</v>
      </c>
      <c r="GF160">
        <v>0.33800000000000002</v>
      </c>
      <c r="GG160">
        <v>5.5070148606051301</v>
      </c>
      <c r="GH160">
        <v>9.7577496247143302E-3</v>
      </c>
      <c r="GI160">
        <v>-4.8616792591943903E-7</v>
      </c>
      <c r="GJ160">
        <v>-4.7315034107036002E-11</v>
      </c>
      <c r="GK160">
        <v>-4.7501356017567997E-2</v>
      </c>
      <c r="GL160">
        <v>-2.7595818264672001E-2</v>
      </c>
      <c r="GM160">
        <v>2.4275452786486698E-3</v>
      </c>
      <c r="GN160">
        <v>-1.8891823597295299E-5</v>
      </c>
      <c r="GO160">
        <v>-2</v>
      </c>
      <c r="GP160">
        <v>2105</v>
      </c>
      <c r="GQ160">
        <v>1</v>
      </c>
      <c r="GR160">
        <v>22</v>
      </c>
      <c r="GS160">
        <v>78.900000000000006</v>
      </c>
      <c r="GT160">
        <v>78.8</v>
      </c>
      <c r="GU160">
        <v>1.64673</v>
      </c>
      <c r="GV160">
        <v>2.6171899999999999</v>
      </c>
      <c r="GW160">
        <v>2.2485400000000002</v>
      </c>
      <c r="GX160">
        <v>2.7978499999999999</v>
      </c>
      <c r="GY160">
        <v>1.9958499999999999</v>
      </c>
      <c r="GZ160">
        <v>2.4182100000000002</v>
      </c>
      <c r="HA160">
        <v>33.8735</v>
      </c>
      <c r="HB160">
        <v>15.322800000000001</v>
      </c>
      <c r="HC160">
        <v>18</v>
      </c>
      <c r="HD160">
        <v>497.53800000000001</v>
      </c>
      <c r="HE160">
        <v>600.06100000000004</v>
      </c>
      <c r="HF160">
        <v>20.9419</v>
      </c>
      <c r="HG160">
        <v>25.366099999999999</v>
      </c>
      <c r="HH160">
        <v>30.0001</v>
      </c>
      <c r="HI160">
        <v>25.28</v>
      </c>
      <c r="HJ160">
        <v>25.216899999999999</v>
      </c>
      <c r="HK160">
        <v>32.9876</v>
      </c>
      <c r="HL160">
        <v>22.566700000000001</v>
      </c>
      <c r="HM160">
        <v>51.491999999999997</v>
      </c>
      <c r="HN160">
        <v>20.962299999999999</v>
      </c>
      <c r="HO160">
        <v>554.49900000000002</v>
      </c>
      <c r="HP160">
        <v>22.1919</v>
      </c>
      <c r="HQ160">
        <v>102.538</v>
      </c>
      <c r="HR160">
        <v>103.306</v>
      </c>
    </row>
    <row r="161" spans="1:226" x14ac:dyDescent="0.2">
      <c r="A161">
        <v>256</v>
      </c>
      <c r="B161">
        <v>1657556363.0999999</v>
      </c>
      <c r="C161">
        <v>3268</v>
      </c>
      <c r="D161" t="s">
        <v>648</v>
      </c>
      <c r="E161" t="s">
        <v>649</v>
      </c>
      <c r="F161">
        <v>5</v>
      </c>
      <c r="G161" t="s">
        <v>1429</v>
      </c>
      <c r="H161" t="s">
        <v>351</v>
      </c>
      <c r="I161">
        <v>1657556355.5999999</v>
      </c>
      <c r="J161">
        <f t="shared" si="68"/>
        <v>1.5730583686945744E-3</v>
      </c>
      <c r="K161">
        <f t="shared" si="69"/>
        <v>1.5730583686945745</v>
      </c>
      <c r="L161">
        <f t="shared" si="70"/>
        <v>3.7508154621609697</v>
      </c>
      <c r="M161">
        <f t="shared" si="71"/>
        <v>507.15666666666698</v>
      </c>
      <c r="N161">
        <f t="shared" si="72"/>
        <v>382.72046934173471</v>
      </c>
      <c r="O161">
        <f t="shared" si="73"/>
        <v>26.026261686783862</v>
      </c>
      <c r="P161">
        <f t="shared" si="74"/>
        <v>34.488335953303363</v>
      </c>
      <c r="Q161">
        <f t="shared" si="75"/>
        <v>5.7706476914102349E-2</v>
      </c>
      <c r="R161">
        <f t="shared" si="76"/>
        <v>3.2773164627204756</v>
      </c>
      <c r="S161">
        <f t="shared" si="77"/>
        <v>5.7147882662428609E-2</v>
      </c>
      <c r="T161">
        <f t="shared" si="78"/>
        <v>3.5767163380065817E-2</v>
      </c>
      <c r="U161">
        <f t="shared" si="79"/>
        <v>321.5144445650339</v>
      </c>
      <c r="V161">
        <f t="shared" si="80"/>
        <v>25.867515189519704</v>
      </c>
      <c r="W161">
        <f t="shared" si="81"/>
        <v>25.867515189519704</v>
      </c>
      <c r="X161">
        <f t="shared" si="82"/>
        <v>3.3478961163340899</v>
      </c>
      <c r="Y161">
        <f t="shared" si="83"/>
        <v>49.929868259629622</v>
      </c>
      <c r="Z161">
        <f t="shared" si="84"/>
        <v>1.5433483933135492</v>
      </c>
      <c r="AA161">
        <f t="shared" si="85"/>
        <v>3.0910323762288208</v>
      </c>
      <c r="AB161">
        <f t="shared" si="86"/>
        <v>1.8045477230205407</v>
      </c>
      <c r="AC161">
        <f t="shared" si="87"/>
        <v>-69.371874059430738</v>
      </c>
      <c r="AD161">
        <f t="shared" si="88"/>
        <v>-236.92382307306804</v>
      </c>
      <c r="AE161">
        <f t="shared" si="89"/>
        <v>-15.321941252405388</v>
      </c>
      <c r="AF161">
        <f t="shared" si="90"/>
        <v>-0.10319381987028464</v>
      </c>
      <c r="AG161">
        <f t="shared" si="91"/>
        <v>55.328273192926126</v>
      </c>
      <c r="AH161">
        <f t="shared" si="92"/>
        <v>1.5905328551164784</v>
      </c>
      <c r="AI161">
        <f t="shared" si="93"/>
        <v>3.7508154621609697</v>
      </c>
      <c r="AJ161">
        <v>555.82299884603503</v>
      </c>
      <c r="AK161">
        <v>542.648866666667</v>
      </c>
      <c r="AL161">
        <v>3.3077421947911301</v>
      </c>
      <c r="AM161">
        <v>64.999593259827606</v>
      </c>
      <c r="AN161">
        <f t="shared" si="94"/>
        <v>1.5730583686945745</v>
      </c>
      <c r="AO161">
        <v>22.144300925380801</v>
      </c>
      <c r="AP161">
        <v>22.691255757575799</v>
      </c>
      <c r="AQ161">
        <v>1.40323487792066E-5</v>
      </c>
      <c r="AR161">
        <v>77.476984529255304</v>
      </c>
      <c r="AS161">
        <v>0</v>
      </c>
      <c r="AT161">
        <v>0</v>
      </c>
      <c r="AU161">
        <f t="shared" si="95"/>
        <v>1</v>
      </c>
      <c r="AV161">
        <f t="shared" si="96"/>
        <v>0</v>
      </c>
      <c r="AW161">
        <f t="shared" si="97"/>
        <v>36200.517860174994</v>
      </c>
      <c r="AX161">
        <f t="shared" si="98"/>
        <v>1999.9866666666701</v>
      </c>
      <c r="AY161">
        <f t="shared" si="99"/>
        <v>1681.1890966658232</v>
      </c>
      <c r="AZ161">
        <f t="shared" si="100"/>
        <v>0.84060015233392571</v>
      </c>
      <c r="BA161">
        <f t="shared" si="101"/>
        <v>0.16075829400447669</v>
      </c>
      <c r="BB161">
        <v>1.7789999999999999</v>
      </c>
      <c r="BC161">
        <v>0.5</v>
      </c>
      <c r="BD161" t="s">
        <v>352</v>
      </c>
      <c r="BE161">
        <v>2</v>
      </c>
      <c r="BF161" t="b">
        <v>1</v>
      </c>
      <c r="BG161">
        <v>1657556355.5999999</v>
      </c>
      <c r="BH161">
        <v>507.15666666666698</v>
      </c>
      <c r="BI161">
        <v>527.13022222222196</v>
      </c>
      <c r="BJ161">
        <v>22.695192592592601</v>
      </c>
      <c r="BK161">
        <v>22.1421037037037</v>
      </c>
      <c r="BL161">
        <v>496.92674074074102</v>
      </c>
      <c r="BM161">
        <v>22.357377777777799</v>
      </c>
      <c r="BN161">
        <v>499.98122222222202</v>
      </c>
      <c r="BO161">
        <v>67.965900000000005</v>
      </c>
      <c r="BP161">
        <v>3.7417751851851901E-2</v>
      </c>
      <c r="BQ161">
        <v>24.526588888888899</v>
      </c>
      <c r="BR161">
        <v>24.938237037036998</v>
      </c>
      <c r="BS161">
        <v>999.9</v>
      </c>
      <c r="BT161">
        <v>0</v>
      </c>
      <c r="BU161">
        <v>0</v>
      </c>
      <c r="BV161">
        <v>9989.4444444444507</v>
      </c>
      <c r="BW161">
        <v>0</v>
      </c>
      <c r="BX161">
        <v>1531.0203703703701</v>
      </c>
      <c r="BY161">
        <v>-19.9734814814815</v>
      </c>
      <c r="BZ161">
        <v>518.93411111111095</v>
      </c>
      <c r="CA161">
        <v>539.066222222222</v>
      </c>
      <c r="CB161">
        <v>0.55308651851851898</v>
      </c>
      <c r="CC161">
        <v>527.13022222222196</v>
      </c>
      <c r="CD161">
        <v>22.1421037037037</v>
      </c>
      <c r="CE161">
        <v>1.5424992592592599</v>
      </c>
      <c r="CF161">
        <v>1.5049081481481501</v>
      </c>
      <c r="CG161">
        <v>13.3960666666667</v>
      </c>
      <c r="CH161">
        <v>13.0181222222222</v>
      </c>
      <c r="CI161">
        <v>1999.9866666666701</v>
      </c>
      <c r="CJ161">
        <v>0.97999733333333305</v>
      </c>
      <c r="CK161">
        <v>2.00028444444444E-2</v>
      </c>
      <c r="CL161">
        <v>0</v>
      </c>
      <c r="CM161">
        <v>2.31293333333333</v>
      </c>
      <c r="CN161">
        <v>0</v>
      </c>
      <c r="CO161">
        <v>4211.4603703703697</v>
      </c>
      <c r="CP161">
        <v>17300.0259259259</v>
      </c>
      <c r="CQ161">
        <v>37.25</v>
      </c>
      <c r="CR161">
        <v>38.066666666666698</v>
      </c>
      <c r="CS161">
        <v>36.888777777777797</v>
      </c>
      <c r="CT161">
        <v>36.543629629629599</v>
      </c>
      <c r="CU161">
        <v>36.715000000000003</v>
      </c>
      <c r="CV161">
        <v>1959.9822222222199</v>
      </c>
      <c r="CW161">
        <v>40.01</v>
      </c>
      <c r="CX161">
        <v>0</v>
      </c>
      <c r="CY161">
        <v>1657556334.9000001</v>
      </c>
      <c r="CZ161">
        <v>0</v>
      </c>
      <c r="DA161">
        <v>1657551629</v>
      </c>
      <c r="DB161" t="s">
        <v>353</v>
      </c>
      <c r="DC161">
        <v>1657551626.5</v>
      </c>
      <c r="DD161">
        <v>1657551629</v>
      </c>
      <c r="DE161">
        <v>1</v>
      </c>
      <c r="DF161">
        <v>0.40300000000000002</v>
      </c>
      <c r="DG161">
        <v>8.9999999999999993E-3</v>
      </c>
      <c r="DH161">
        <v>9.41</v>
      </c>
      <c r="DI161">
        <v>8.6999999999999994E-2</v>
      </c>
      <c r="DJ161">
        <v>417</v>
      </c>
      <c r="DK161">
        <v>17</v>
      </c>
      <c r="DL161">
        <v>1.61</v>
      </c>
      <c r="DM161">
        <v>0.59</v>
      </c>
      <c r="DN161">
        <v>-19.855939024390199</v>
      </c>
      <c r="DO161">
        <v>-2.6818891986062501</v>
      </c>
      <c r="DP161">
        <v>0.460104594088656</v>
      </c>
      <c r="DQ161">
        <v>0</v>
      </c>
      <c r="DR161">
        <v>0.55124231707317095</v>
      </c>
      <c r="DS161">
        <v>6.22381045296167E-2</v>
      </c>
      <c r="DT161">
        <v>1.41925778531941E-2</v>
      </c>
      <c r="DU161">
        <v>1</v>
      </c>
      <c r="DV161">
        <v>1</v>
      </c>
      <c r="DW161">
        <v>2</v>
      </c>
      <c r="DX161" t="s">
        <v>354</v>
      </c>
      <c r="DY161">
        <v>2.9748199999999998</v>
      </c>
      <c r="DZ161">
        <v>2.6907700000000001</v>
      </c>
      <c r="EA161">
        <v>8.1900799999999996E-2</v>
      </c>
      <c r="EB161">
        <v>8.5534600000000002E-2</v>
      </c>
      <c r="EC161">
        <v>7.5927599999999998E-2</v>
      </c>
      <c r="ED161">
        <v>7.5201900000000002E-2</v>
      </c>
      <c r="EE161">
        <v>35844.800000000003</v>
      </c>
      <c r="EF161">
        <v>39022.800000000003</v>
      </c>
      <c r="EG161">
        <v>35375.800000000003</v>
      </c>
      <c r="EH161">
        <v>38695.300000000003</v>
      </c>
      <c r="EI161">
        <v>46337.7</v>
      </c>
      <c r="EJ161">
        <v>51683.8</v>
      </c>
      <c r="EK161">
        <v>55261.599999999999</v>
      </c>
      <c r="EL161">
        <v>62062.400000000001</v>
      </c>
      <c r="EM161">
        <v>2.0004</v>
      </c>
      <c r="EN161">
        <v>2.153</v>
      </c>
      <c r="EO161">
        <v>7.8231099999999998E-2</v>
      </c>
      <c r="EP161">
        <v>0</v>
      </c>
      <c r="EQ161">
        <v>23.6265</v>
      </c>
      <c r="ER161">
        <v>999.9</v>
      </c>
      <c r="ES161">
        <v>48.834000000000003</v>
      </c>
      <c r="ET161">
        <v>28.690999999999999</v>
      </c>
      <c r="EU161">
        <v>28.385300000000001</v>
      </c>
      <c r="EV161">
        <v>51.018599999999999</v>
      </c>
      <c r="EW161">
        <v>38.505600000000001</v>
      </c>
      <c r="EX161">
        <v>2</v>
      </c>
      <c r="EY161">
        <v>-0.16239799999999999</v>
      </c>
      <c r="EZ161">
        <v>1.1983900000000001</v>
      </c>
      <c r="FA161">
        <v>20.1447</v>
      </c>
      <c r="FB161">
        <v>5.20052</v>
      </c>
      <c r="FC161">
        <v>12.0052</v>
      </c>
      <c r="FD161">
        <v>4.9756</v>
      </c>
      <c r="FE161">
        <v>3.2930000000000001</v>
      </c>
      <c r="FF161">
        <v>9999</v>
      </c>
      <c r="FG161">
        <v>9999</v>
      </c>
      <c r="FH161">
        <v>588.1</v>
      </c>
      <c r="FI161">
        <v>9999</v>
      </c>
      <c r="FJ161">
        <v>1.8629500000000001</v>
      </c>
      <c r="FK161">
        <v>1.8678600000000001</v>
      </c>
      <c r="FL161">
        <v>1.86765</v>
      </c>
      <c r="FM161">
        <v>1.8687400000000001</v>
      </c>
      <c r="FN161">
        <v>1.8696299999999999</v>
      </c>
      <c r="FO161">
        <v>1.8656900000000001</v>
      </c>
      <c r="FP161">
        <v>1.86676</v>
      </c>
      <c r="FQ161">
        <v>1.8681300000000001</v>
      </c>
      <c r="FR161">
        <v>5</v>
      </c>
      <c r="FS161">
        <v>0</v>
      </c>
      <c r="FT161">
        <v>0</v>
      </c>
      <c r="FU161">
        <v>0</v>
      </c>
      <c r="FV161" t="s">
        <v>355</v>
      </c>
      <c r="FW161" t="s">
        <v>356</v>
      </c>
      <c r="FX161" t="s">
        <v>357</v>
      </c>
      <c r="FY161" t="s">
        <v>357</v>
      </c>
      <c r="FZ161" t="s">
        <v>357</v>
      </c>
      <c r="GA161" t="s">
        <v>357</v>
      </c>
      <c r="GB161">
        <v>0</v>
      </c>
      <c r="GC161">
        <v>100</v>
      </c>
      <c r="GD161">
        <v>100</v>
      </c>
      <c r="GE161">
        <v>10.457000000000001</v>
      </c>
      <c r="GF161">
        <v>0.33739999999999998</v>
      </c>
      <c r="GG161">
        <v>5.5070148606051301</v>
      </c>
      <c r="GH161">
        <v>9.7577496247143302E-3</v>
      </c>
      <c r="GI161">
        <v>-4.8616792591943903E-7</v>
      </c>
      <c r="GJ161">
        <v>-4.7315034107036002E-11</v>
      </c>
      <c r="GK161">
        <v>-4.7501356017567997E-2</v>
      </c>
      <c r="GL161">
        <v>-2.7595818264672001E-2</v>
      </c>
      <c r="GM161">
        <v>2.4275452786486698E-3</v>
      </c>
      <c r="GN161">
        <v>-1.8891823597295299E-5</v>
      </c>
      <c r="GO161">
        <v>-2</v>
      </c>
      <c r="GP161">
        <v>2105</v>
      </c>
      <c r="GQ161">
        <v>1</v>
      </c>
      <c r="GR161">
        <v>22</v>
      </c>
      <c r="GS161">
        <v>78.900000000000006</v>
      </c>
      <c r="GT161">
        <v>78.900000000000006</v>
      </c>
      <c r="GU161">
        <v>1.6882299999999999</v>
      </c>
      <c r="GV161">
        <v>2.6245099999999999</v>
      </c>
      <c r="GW161">
        <v>2.2485400000000002</v>
      </c>
      <c r="GX161">
        <v>2.7978499999999999</v>
      </c>
      <c r="GY161">
        <v>1.9958499999999999</v>
      </c>
      <c r="GZ161">
        <v>2.3828100000000001</v>
      </c>
      <c r="HA161">
        <v>33.8735</v>
      </c>
      <c r="HB161">
        <v>15.3141</v>
      </c>
      <c r="HC161">
        <v>18</v>
      </c>
      <c r="HD161">
        <v>498.03899999999999</v>
      </c>
      <c r="HE161">
        <v>599.73500000000001</v>
      </c>
      <c r="HF161">
        <v>20.981200000000001</v>
      </c>
      <c r="HG161">
        <v>25.364000000000001</v>
      </c>
      <c r="HH161">
        <v>30.000399999999999</v>
      </c>
      <c r="HI161">
        <v>25.277899999999999</v>
      </c>
      <c r="HJ161">
        <v>25.2148</v>
      </c>
      <c r="HK161">
        <v>33.8172</v>
      </c>
      <c r="HL161">
        <v>22.275200000000002</v>
      </c>
      <c r="HM161">
        <v>51.491999999999997</v>
      </c>
      <c r="HN161">
        <v>21.005299999999998</v>
      </c>
      <c r="HO161">
        <v>574.64099999999996</v>
      </c>
      <c r="HP161">
        <v>22.1919</v>
      </c>
      <c r="HQ161">
        <v>102.538</v>
      </c>
      <c r="HR161">
        <v>103.306</v>
      </c>
    </row>
    <row r="162" spans="1:226" x14ac:dyDescent="0.2">
      <c r="A162">
        <v>257</v>
      </c>
      <c r="B162">
        <v>1657556368.0999999</v>
      </c>
      <c r="C162">
        <v>3273</v>
      </c>
      <c r="D162" t="s">
        <v>650</v>
      </c>
      <c r="E162" t="s">
        <v>651</v>
      </c>
      <c r="F162">
        <v>5</v>
      </c>
      <c r="G162" t="s">
        <v>1429</v>
      </c>
      <c r="H162" t="s">
        <v>351</v>
      </c>
      <c r="I162">
        <v>1657556360.31429</v>
      </c>
      <c r="J162">
        <f t="shared" ref="J162:J225" si="102">(K162)/1000</f>
        <v>1.5731784623177645E-3</v>
      </c>
      <c r="K162">
        <f t="shared" ref="K162:K225" si="103">IF(BF162, AN162, AH162)</f>
        <v>1.5731784623177645</v>
      </c>
      <c r="L162">
        <f t="shared" ref="L162:L225" si="104">IF(BF162, AI162, AG162)</f>
        <v>4.4775596699047835</v>
      </c>
      <c r="M162">
        <f t="shared" ref="M162:M225" si="105">BH162 - IF(AU162&gt;1, L162*BB162*100/(AW162*BV162), 0)</f>
        <v>522.84903571428595</v>
      </c>
      <c r="N162">
        <f t="shared" ref="N162:N225" si="106">((T162-J162/2)*M162-L162)/(T162+J162/2)</f>
        <v>377.8020704802662</v>
      </c>
      <c r="O162">
        <f t="shared" ref="O162:O225" si="107">N162*(BO162+BP162)/1000</f>
        <v>25.691520762654363</v>
      </c>
      <c r="P162">
        <f t="shared" ref="P162:P225" si="108">(BH162 - IF(AU162&gt;1, L162*BB162*100/(AW162*BV162), 0))*(BO162+BP162)/1000</f>
        <v>35.55509063174663</v>
      </c>
      <c r="Q162">
        <f t="shared" ref="Q162:Q225" si="109">2/((1/S162-1/R162)+SIGN(S162)*SQRT((1/S162-1/R162)*(1/S162-1/R162) + 4*BC162/((BC162+1)*(BC162+1))*(2*1/S162*1/R162-1/R162*1/R162)))</f>
        <v>5.7684373145326366E-2</v>
      </c>
      <c r="R162">
        <f t="shared" ref="R162:R225" si="110">IF(LEFT(BD162,1)&lt;&gt;"0",IF(LEFT(BD162,1)="1",3,BE162),$D$5+$E$5*(BV162*BO162/($K$5*1000))+$F$5*(BV162*BO162/($K$5*1000))*MAX(MIN(BB162,$J$5),$I$5)*MAX(MIN(BB162,$J$5),$I$5)+$G$5*MAX(MIN(BB162,$J$5),$I$5)*(BV162*BO162/($K$5*1000))+$H$5*(BV162*BO162/($K$5*1000))*(BV162*BO162/($K$5*1000)))</f>
        <v>3.2814613658535632</v>
      </c>
      <c r="S162">
        <f t="shared" ref="S162:S225" si="111">J162*(1000-(1000*0.61365*EXP(17.502*W162/(240.97+W162))/(BO162+BP162)+BJ162)/2)/(1000*0.61365*EXP(17.502*W162/(240.97+W162))/(BO162+BP162)-BJ162)</f>
        <v>5.7126902191332138E-2</v>
      </c>
      <c r="T162">
        <f t="shared" ref="T162:T225" si="112">1/((BC162+1)/(Q162/1.6)+1/(R162/1.37)) + BC162/((BC162+1)/(Q162/1.6) + BC162/(R162/1.37))</f>
        <v>3.5753951299164519E-2</v>
      </c>
      <c r="U162">
        <f t="shared" ref="U162:U225" si="113">(AX162*BA162)</f>
        <v>321.51457862220616</v>
      </c>
      <c r="V162">
        <f t="shared" ref="V162:V225" si="114">(BQ162+(U162+2*0.95*0.0000000567*(((BQ162+$B$7)+273)^4-(BQ162+273)^4)-44100*J162)/(1.84*29.3*R162+8*0.95*0.0000000567*(BQ162+273)^3))</f>
        <v>25.870328618715572</v>
      </c>
      <c r="W162">
        <f t="shared" ref="W162:W225" si="115">($C$7*BR162+$D$7*BS162+$E$7*V162)</f>
        <v>25.870328618715572</v>
      </c>
      <c r="X162">
        <f t="shared" ref="X162:X225" si="116">0.61365*EXP(17.502*W162/(240.97+W162))</f>
        <v>3.3484540678382642</v>
      </c>
      <c r="Y162">
        <f t="shared" ref="Y162:Y225" si="117">(Z162/AA162*100)</f>
        <v>49.90956735089847</v>
      </c>
      <c r="Z162">
        <f t="shared" ref="Z162:Z225" si="118">BJ162*(BO162+BP162)/1000</f>
        <v>1.5431304035804863</v>
      </c>
      <c r="AA162">
        <f t="shared" ref="AA162:AA225" si="119">0.61365*EXP(17.502*BQ162/(240.97+BQ162))</f>
        <v>3.0918528961215426</v>
      </c>
      <c r="AB162">
        <f t="shared" ref="AB162:AB225" si="120">(X162-BJ162*(BO162+BP162)/1000)</f>
        <v>1.8053236642577779</v>
      </c>
      <c r="AC162">
        <f t="shared" ref="AC162:AC225" si="121">(-J162*44100)</f>
        <v>-69.377170188213412</v>
      </c>
      <c r="AD162">
        <f t="shared" ref="AD162:AD225" si="122">2*29.3*R162*0.92*(BQ162-W162)</f>
        <v>-236.93639759479044</v>
      </c>
      <c r="AE162">
        <f t="shared" ref="AE162:AE225" si="123">2*0.95*0.0000000567*(((BQ162+$B$7)+273)^4-(W162+273)^4)</f>
        <v>-15.303957747532241</v>
      </c>
      <c r="AF162">
        <f t="shared" ref="AF162:AF225" si="124">U162+AE162+AC162+AD162</f>
        <v>-0.10294690832995457</v>
      </c>
      <c r="AG162">
        <f t="shared" ref="AG162:AG225" si="125">BN162*AU162*(BI162-BH162*(1000-AU162*BK162)/(1000-AU162*BJ162))/(100*BB162)</f>
        <v>56.247245435490186</v>
      </c>
      <c r="AH162">
        <f t="shared" ref="AH162:AH225" si="126">1000*BN162*AU162*(BJ162-BK162)/(100*BB162*(1000-AU162*BJ162))</f>
        <v>1.5806790249305513</v>
      </c>
      <c r="AI162">
        <f t="shared" ref="AI162:AI225" si="127">(AJ162 - AK162 - BO162*1000/(8.314*(BQ162+273.15)) * AM162/BN162 * AL162) * BN162/(100*BB162) * (1000 - BK162)/1000</f>
        <v>4.4775596699047835</v>
      </c>
      <c r="AJ162">
        <v>573.71597992569502</v>
      </c>
      <c r="AK162">
        <v>559.87862424242496</v>
      </c>
      <c r="AL162">
        <v>3.4195401713082498</v>
      </c>
      <c r="AM162">
        <v>64.999593259827606</v>
      </c>
      <c r="AN162">
        <f t="shared" ref="AN162:AN225" si="128">(AP162 - AO162 + BO162*1000/(8.314*(BQ162+273.15)) * AR162/BN162 * AQ162) * BN162/(100*BB162) * 1000/(1000 - AP162)</f>
        <v>1.5731784623177645</v>
      </c>
      <c r="AO162">
        <v>22.142155999906201</v>
      </c>
      <c r="AP162">
        <v>22.686696363636401</v>
      </c>
      <c r="AQ162">
        <v>5.9106281466232398E-4</v>
      </c>
      <c r="AR162">
        <v>77.476984529255304</v>
      </c>
      <c r="AS162">
        <v>0</v>
      </c>
      <c r="AT162">
        <v>0</v>
      </c>
      <c r="AU162">
        <f t="shared" ref="AU162:AU225" si="129">IF(AS162*$H$13&gt;=AW162,1,(AW162/(AW162-AS162*$H$13)))</f>
        <v>1</v>
      </c>
      <c r="AV162">
        <f t="shared" ref="AV162:AV225" si="130">(AU162-1)*100</f>
        <v>0</v>
      </c>
      <c r="AW162">
        <f t="shared" ref="AW162:AW225" si="131">MAX(0,($B$13+$C$13*BV162)/(1+$D$13*BV162)*BO162/(BQ162+273)*$E$13)</f>
        <v>36259.34951899328</v>
      </c>
      <c r="AX162">
        <f t="shared" ref="AX162:AX225" si="132">$B$11*BW162+$C$11*BX162+$F$11*CI162*(1-CL162)</f>
        <v>1999.9875</v>
      </c>
      <c r="AY162">
        <f t="shared" ref="AY162:AY225" si="133">AX162*AZ162</f>
        <v>1681.1897972135782</v>
      </c>
      <c r="AZ162">
        <f t="shared" ref="AZ162:AZ225" si="134">($B$11*$D$9+$C$11*$D$9+$F$11*((CV162+CN162)/MAX(CV162+CN162+CW162, 0.1)*$I$9+CW162/MAX(CV162+CN162+CW162, 0.1)*$J$9))/($B$11+$C$11+$F$11)</f>
        <v>0.84060015235774133</v>
      </c>
      <c r="BA162">
        <f t="shared" ref="BA162:BA225" si="135">($B$11*$K$9+$C$11*$K$9+$F$11*((CV162+CN162)/MAX(CV162+CN162+CW162, 0.1)*$P$9+CW162/MAX(CV162+CN162+CW162, 0.1)*$Q$9))/($B$11+$C$11+$F$11)</f>
        <v>0.1607582940504409</v>
      </c>
      <c r="BB162">
        <v>1.7789999999999999</v>
      </c>
      <c r="BC162">
        <v>0.5</v>
      </c>
      <c r="BD162" t="s">
        <v>352</v>
      </c>
      <c r="BE162">
        <v>2</v>
      </c>
      <c r="BF162" t="b">
        <v>1</v>
      </c>
      <c r="BG162">
        <v>1657556360.31429</v>
      </c>
      <c r="BH162">
        <v>522.84903571428595</v>
      </c>
      <c r="BI162">
        <v>543.15650000000005</v>
      </c>
      <c r="BJ162">
        <v>22.692228571428601</v>
      </c>
      <c r="BK162">
        <v>22.1425678571429</v>
      </c>
      <c r="BL162">
        <v>512.47557142857102</v>
      </c>
      <c r="BM162">
        <v>22.3545607142857</v>
      </c>
      <c r="BN162">
        <v>499.98421428571402</v>
      </c>
      <c r="BO162">
        <v>67.965371428571402</v>
      </c>
      <c r="BP162">
        <v>3.72224428571429E-2</v>
      </c>
      <c r="BQ162">
        <v>24.531025</v>
      </c>
      <c r="BR162">
        <v>24.938828571428601</v>
      </c>
      <c r="BS162">
        <v>999.9</v>
      </c>
      <c r="BT162">
        <v>0</v>
      </c>
      <c r="BU162">
        <v>0</v>
      </c>
      <c r="BV162">
        <v>10006.607142857099</v>
      </c>
      <c r="BW162">
        <v>0</v>
      </c>
      <c r="BX162">
        <v>1531.3203571428601</v>
      </c>
      <c r="BY162">
        <v>-20.307435714285699</v>
      </c>
      <c r="BZ162">
        <v>534.98917857142897</v>
      </c>
      <c r="CA162">
        <v>555.45571428571395</v>
      </c>
      <c r="CB162">
        <v>0.54965596428571395</v>
      </c>
      <c r="CC162">
        <v>543.15650000000005</v>
      </c>
      <c r="CD162">
        <v>22.1425678571429</v>
      </c>
      <c r="CE162">
        <v>1.54228571428571</v>
      </c>
      <c r="CF162">
        <v>1.5049282142857101</v>
      </c>
      <c r="CG162">
        <v>13.3939428571429</v>
      </c>
      <c r="CH162">
        <v>13.018328571428601</v>
      </c>
      <c r="CI162">
        <v>1999.9875</v>
      </c>
      <c r="CJ162">
        <v>0.97999732142857199</v>
      </c>
      <c r="CK162">
        <v>2.00028571428571E-2</v>
      </c>
      <c r="CL162">
        <v>0</v>
      </c>
      <c r="CM162">
        <v>2.31871071428571</v>
      </c>
      <c r="CN162">
        <v>0</v>
      </c>
      <c r="CO162">
        <v>4216.0217857142898</v>
      </c>
      <c r="CP162">
        <v>17300.025000000001</v>
      </c>
      <c r="CQ162">
        <v>37.25</v>
      </c>
      <c r="CR162">
        <v>38.064250000000001</v>
      </c>
      <c r="CS162">
        <v>36.8816428571429</v>
      </c>
      <c r="CT162">
        <v>36.524357142857099</v>
      </c>
      <c r="CU162">
        <v>36.695999999999998</v>
      </c>
      <c r="CV162">
        <v>1959.9821428571399</v>
      </c>
      <c r="CW162">
        <v>40.01</v>
      </c>
      <c r="CX162">
        <v>0</v>
      </c>
      <c r="CY162">
        <v>1657556340.3</v>
      </c>
      <c r="CZ162">
        <v>0</v>
      </c>
      <c r="DA162">
        <v>1657551629</v>
      </c>
      <c r="DB162" t="s">
        <v>353</v>
      </c>
      <c r="DC162">
        <v>1657551626.5</v>
      </c>
      <c r="DD162">
        <v>1657551629</v>
      </c>
      <c r="DE162">
        <v>1</v>
      </c>
      <c r="DF162">
        <v>0.40300000000000002</v>
      </c>
      <c r="DG162">
        <v>8.9999999999999993E-3</v>
      </c>
      <c r="DH162">
        <v>9.41</v>
      </c>
      <c r="DI162">
        <v>8.6999999999999994E-2</v>
      </c>
      <c r="DJ162">
        <v>417</v>
      </c>
      <c r="DK162">
        <v>17</v>
      </c>
      <c r="DL162">
        <v>1.61</v>
      </c>
      <c r="DM162">
        <v>0.59</v>
      </c>
      <c r="DN162">
        <v>-20.0987317073171</v>
      </c>
      <c r="DO162">
        <v>-2.7887937282230602</v>
      </c>
      <c r="DP162">
        <v>0.47352210056802402</v>
      </c>
      <c r="DQ162">
        <v>0</v>
      </c>
      <c r="DR162">
        <v>0.54986804878048801</v>
      </c>
      <c r="DS162">
        <v>2.2389282229965599E-2</v>
      </c>
      <c r="DT162">
        <v>1.5228952016137399E-2</v>
      </c>
      <c r="DU162">
        <v>1</v>
      </c>
      <c r="DV162">
        <v>1</v>
      </c>
      <c r="DW162">
        <v>2</v>
      </c>
      <c r="DX162" t="s">
        <v>354</v>
      </c>
      <c r="DY162">
        <v>2.9742500000000001</v>
      </c>
      <c r="DZ162">
        <v>2.6911</v>
      </c>
      <c r="EA162">
        <v>8.3825399999999994E-2</v>
      </c>
      <c r="EB162">
        <v>8.7376999999999996E-2</v>
      </c>
      <c r="EC162">
        <v>7.5932200000000005E-2</v>
      </c>
      <c r="ED162">
        <v>7.5281699999999993E-2</v>
      </c>
      <c r="EE162">
        <v>35769.5</v>
      </c>
      <c r="EF162">
        <v>38944.199999999997</v>
      </c>
      <c r="EG162">
        <v>35375.599999999999</v>
      </c>
      <c r="EH162">
        <v>38695.300000000003</v>
      </c>
      <c r="EI162">
        <v>46337.3</v>
      </c>
      <c r="EJ162">
        <v>51679.4</v>
      </c>
      <c r="EK162">
        <v>55261.4</v>
      </c>
      <c r="EL162">
        <v>62062.5</v>
      </c>
      <c r="EM162">
        <v>1.9994000000000001</v>
      </c>
      <c r="EN162">
        <v>2.153</v>
      </c>
      <c r="EO162">
        <v>8.0466300000000004E-2</v>
      </c>
      <c r="EP162">
        <v>0</v>
      </c>
      <c r="EQ162">
        <v>23.6126</v>
      </c>
      <c r="ER162">
        <v>999.9</v>
      </c>
      <c r="ES162">
        <v>48.834000000000003</v>
      </c>
      <c r="ET162">
        <v>28.710999999999999</v>
      </c>
      <c r="EU162">
        <v>28.4161</v>
      </c>
      <c r="EV162">
        <v>51.148600000000002</v>
      </c>
      <c r="EW162">
        <v>38.473599999999998</v>
      </c>
      <c r="EX162">
        <v>2</v>
      </c>
      <c r="EY162">
        <v>-0.16317100000000001</v>
      </c>
      <c r="EZ162">
        <v>1.1834199999999999</v>
      </c>
      <c r="FA162">
        <v>20.145199999999999</v>
      </c>
      <c r="FB162">
        <v>5.2017199999999999</v>
      </c>
      <c r="FC162">
        <v>12.0076</v>
      </c>
      <c r="FD162">
        <v>4.976</v>
      </c>
      <c r="FE162">
        <v>3.2930000000000001</v>
      </c>
      <c r="FF162">
        <v>9999</v>
      </c>
      <c r="FG162">
        <v>9999</v>
      </c>
      <c r="FH162">
        <v>588.20000000000005</v>
      </c>
      <c r="FI162">
        <v>9999</v>
      </c>
      <c r="FJ162">
        <v>1.8629500000000001</v>
      </c>
      <c r="FK162">
        <v>1.86792</v>
      </c>
      <c r="FL162">
        <v>1.86768</v>
      </c>
      <c r="FM162">
        <v>1.8687400000000001</v>
      </c>
      <c r="FN162">
        <v>1.8696600000000001</v>
      </c>
      <c r="FO162">
        <v>1.8656900000000001</v>
      </c>
      <c r="FP162">
        <v>1.86676</v>
      </c>
      <c r="FQ162">
        <v>1.8681300000000001</v>
      </c>
      <c r="FR162">
        <v>5</v>
      </c>
      <c r="FS162">
        <v>0</v>
      </c>
      <c r="FT162">
        <v>0</v>
      </c>
      <c r="FU162">
        <v>0</v>
      </c>
      <c r="FV162" t="s">
        <v>355</v>
      </c>
      <c r="FW162" t="s">
        <v>356</v>
      </c>
      <c r="FX162" t="s">
        <v>357</v>
      </c>
      <c r="FY162" t="s">
        <v>357</v>
      </c>
      <c r="FZ162" t="s">
        <v>357</v>
      </c>
      <c r="GA162" t="s">
        <v>357</v>
      </c>
      <c r="GB162">
        <v>0</v>
      </c>
      <c r="GC162">
        <v>100</v>
      </c>
      <c r="GD162">
        <v>100</v>
      </c>
      <c r="GE162">
        <v>10.612</v>
      </c>
      <c r="GF162">
        <v>0.33739999999999998</v>
      </c>
      <c r="GG162">
        <v>5.5070148606051301</v>
      </c>
      <c r="GH162">
        <v>9.7577496247143302E-3</v>
      </c>
      <c r="GI162">
        <v>-4.8616792591943903E-7</v>
      </c>
      <c r="GJ162">
        <v>-4.7315034107036002E-11</v>
      </c>
      <c r="GK162">
        <v>-4.7501356017567997E-2</v>
      </c>
      <c r="GL162">
        <v>-2.7595818264672001E-2</v>
      </c>
      <c r="GM162">
        <v>2.4275452786486698E-3</v>
      </c>
      <c r="GN162">
        <v>-1.8891823597295299E-5</v>
      </c>
      <c r="GO162">
        <v>-2</v>
      </c>
      <c r="GP162">
        <v>2105</v>
      </c>
      <c r="GQ162">
        <v>1</v>
      </c>
      <c r="GR162">
        <v>22</v>
      </c>
      <c r="GS162">
        <v>79</v>
      </c>
      <c r="GT162">
        <v>79</v>
      </c>
      <c r="GU162">
        <v>1.7285200000000001</v>
      </c>
      <c r="GV162">
        <v>2.6269499999999999</v>
      </c>
      <c r="GW162">
        <v>2.2485400000000002</v>
      </c>
      <c r="GX162">
        <v>2.7978499999999999</v>
      </c>
      <c r="GY162">
        <v>1.9958499999999999</v>
      </c>
      <c r="GZ162">
        <v>2.3877000000000002</v>
      </c>
      <c r="HA162">
        <v>33.8735</v>
      </c>
      <c r="HB162">
        <v>15.3141</v>
      </c>
      <c r="HC162">
        <v>18</v>
      </c>
      <c r="HD162">
        <v>497.387</v>
      </c>
      <c r="HE162">
        <v>599.73500000000001</v>
      </c>
      <c r="HF162">
        <v>21.022400000000001</v>
      </c>
      <c r="HG162">
        <v>25.361899999999999</v>
      </c>
      <c r="HH162">
        <v>30.0001</v>
      </c>
      <c r="HI162">
        <v>25.277899999999999</v>
      </c>
      <c r="HJ162">
        <v>25.2148</v>
      </c>
      <c r="HK162">
        <v>34.610300000000002</v>
      </c>
      <c r="HL162">
        <v>22.275200000000002</v>
      </c>
      <c r="HM162">
        <v>51.491999999999997</v>
      </c>
      <c r="HN162">
        <v>21.050799999999999</v>
      </c>
      <c r="HO162">
        <v>588.21900000000005</v>
      </c>
      <c r="HP162">
        <v>22.1919</v>
      </c>
      <c r="HQ162">
        <v>102.538</v>
      </c>
      <c r="HR162">
        <v>103.306</v>
      </c>
    </row>
    <row r="163" spans="1:226" x14ac:dyDescent="0.2">
      <c r="A163">
        <v>258</v>
      </c>
      <c r="B163">
        <v>1657556373.0999999</v>
      </c>
      <c r="C163">
        <v>3278</v>
      </c>
      <c r="D163" t="s">
        <v>652</v>
      </c>
      <c r="E163" t="s">
        <v>653</v>
      </c>
      <c r="F163">
        <v>5</v>
      </c>
      <c r="G163" t="s">
        <v>1429</v>
      </c>
      <c r="H163" t="s">
        <v>351</v>
      </c>
      <c r="I163">
        <v>1657556365.5999999</v>
      </c>
      <c r="J163">
        <f t="shared" si="102"/>
        <v>1.532775950655387E-3</v>
      </c>
      <c r="K163">
        <f t="shared" si="103"/>
        <v>1.5327759506553871</v>
      </c>
      <c r="L163">
        <f t="shared" si="104"/>
        <v>3.7553998797860064</v>
      </c>
      <c r="M163">
        <f t="shared" si="105"/>
        <v>540.59122222222197</v>
      </c>
      <c r="N163">
        <f t="shared" si="106"/>
        <v>411.64228801538252</v>
      </c>
      <c r="O163">
        <f t="shared" si="107"/>
        <v>27.992501975234429</v>
      </c>
      <c r="P163">
        <f t="shared" si="108"/>
        <v>36.761288372016004</v>
      </c>
      <c r="Q163">
        <f t="shared" si="109"/>
        <v>5.6104512689206611E-2</v>
      </c>
      <c r="R163">
        <f t="shared" si="110"/>
        <v>3.2814198698814154</v>
      </c>
      <c r="S163">
        <f t="shared" si="111"/>
        <v>5.5577002379541739E-2</v>
      </c>
      <c r="T163">
        <f t="shared" si="112"/>
        <v>3.4782607699120428E-2</v>
      </c>
      <c r="U163">
        <f t="shared" si="113"/>
        <v>321.51361958344984</v>
      </c>
      <c r="V163">
        <f t="shared" si="114"/>
        <v>25.882695002992598</v>
      </c>
      <c r="W163">
        <f t="shared" si="115"/>
        <v>25.882695002992598</v>
      </c>
      <c r="X163">
        <f t="shared" si="116"/>
        <v>3.3509074982100442</v>
      </c>
      <c r="Y163">
        <f t="shared" si="117"/>
        <v>49.894863989698955</v>
      </c>
      <c r="Z163">
        <f t="shared" si="118"/>
        <v>1.5429428838475994</v>
      </c>
      <c r="AA163">
        <f t="shared" si="119"/>
        <v>3.0923881948373437</v>
      </c>
      <c r="AB163">
        <f t="shared" si="120"/>
        <v>1.8079646143624448</v>
      </c>
      <c r="AC163">
        <f t="shared" si="121"/>
        <v>-67.59541942390257</v>
      </c>
      <c r="AD163">
        <f t="shared" si="122"/>
        <v>-238.60922626168966</v>
      </c>
      <c r="AE163">
        <f t="shared" si="123"/>
        <v>-15.413386481084048</v>
      </c>
      <c r="AF163">
        <f t="shared" si="124"/>
        <v>-0.10441258322643421</v>
      </c>
      <c r="AG163">
        <f t="shared" si="125"/>
        <v>56.425297083256957</v>
      </c>
      <c r="AH163">
        <f t="shared" si="126"/>
        <v>1.5695275341808834</v>
      </c>
      <c r="AI163">
        <f t="shared" si="127"/>
        <v>3.7553998797860064</v>
      </c>
      <c r="AJ163">
        <v>590.63228260183496</v>
      </c>
      <c r="AK163">
        <v>577.142606060606</v>
      </c>
      <c r="AL163">
        <v>3.39595309319605</v>
      </c>
      <c r="AM163">
        <v>64.999593259827606</v>
      </c>
      <c r="AN163">
        <f t="shared" si="128"/>
        <v>1.5327759506553871</v>
      </c>
      <c r="AO163">
        <v>22.157594799586501</v>
      </c>
      <c r="AP163">
        <v>22.690718181818202</v>
      </c>
      <c r="AQ163">
        <v>-3.29981659295381E-5</v>
      </c>
      <c r="AR163">
        <v>77.476984529255304</v>
      </c>
      <c r="AS163">
        <v>0</v>
      </c>
      <c r="AT163">
        <v>0</v>
      </c>
      <c r="AU163">
        <f t="shared" si="129"/>
        <v>1</v>
      </c>
      <c r="AV163">
        <f t="shared" si="130"/>
        <v>0</v>
      </c>
      <c r="AW163">
        <f t="shared" si="131"/>
        <v>36258.395682334987</v>
      </c>
      <c r="AX163">
        <f t="shared" si="132"/>
        <v>1999.9814814814799</v>
      </c>
      <c r="AY163">
        <f t="shared" si="133"/>
        <v>1681.1847424439279</v>
      </c>
      <c r="AZ163">
        <f t="shared" si="134"/>
        <v>0.84060015455672898</v>
      </c>
      <c r="BA163">
        <f t="shared" si="135"/>
        <v>0.16075829829448704</v>
      </c>
      <c r="BB163">
        <v>1.7789999999999999</v>
      </c>
      <c r="BC163">
        <v>0.5</v>
      </c>
      <c r="BD163" t="s">
        <v>352</v>
      </c>
      <c r="BE163">
        <v>2</v>
      </c>
      <c r="BF163" t="b">
        <v>1</v>
      </c>
      <c r="BG163">
        <v>1657556365.5999999</v>
      </c>
      <c r="BH163">
        <v>540.59122222222197</v>
      </c>
      <c r="BI163">
        <v>560.969074074074</v>
      </c>
      <c r="BJ163">
        <v>22.6896666666667</v>
      </c>
      <c r="BK163">
        <v>22.1439037037037</v>
      </c>
      <c r="BL163">
        <v>530.05577777777796</v>
      </c>
      <c r="BM163">
        <v>22.3521259259259</v>
      </c>
      <c r="BN163">
        <v>500.00381481481497</v>
      </c>
      <c r="BO163">
        <v>67.965062962963003</v>
      </c>
      <c r="BP163">
        <v>3.6944581481481498E-2</v>
      </c>
      <c r="BQ163">
        <v>24.533918518518501</v>
      </c>
      <c r="BR163">
        <v>24.9354851851852</v>
      </c>
      <c r="BS163">
        <v>999.9</v>
      </c>
      <c r="BT163">
        <v>0</v>
      </c>
      <c r="BU163">
        <v>0</v>
      </c>
      <c r="BV163">
        <v>10006.4814814815</v>
      </c>
      <c r="BW163">
        <v>0</v>
      </c>
      <c r="BX163">
        <v>1532.5462962962999</v>
      </c>
      <c r="BY163">
        <v>-20.377803703703702</v>
      </c>
      <c r="BZ163">
        <v>553.14177777777797</v>
      </c>
      <c r="CA163">
        <v>573.67255555555596</v>
      </c>
      <c r="CB163">
        <v>0.54576344444444402</v>
      </c>
      <c r="CC163">
        <v>560.969074074074</v>
      </c>
      <c r="CD163">
        <v>22.1439037037037</v>
      </c>
      <c r="CE163">
        <v>1.5421037037037</v>
      </c>
      <c r="CF163">
        <v>1.50501222222222</v>
      </c>
      <c r="CG163">
        <v>13.3921333333333</v>
      </c>
      <c r="CH163">
        <v>13.0191777777778</v>
      </c>
      <c r="CI163">
        <v>1999.9814814814799</v>
      </c>
      <c r="CJ163">
        <v>0.97999722222222196</v>
      </c>
      <c r="CK163">
        <v>2.0002962962963E-2</v>
      </c>
      <c r="CL163">
        <v>0</v>
      </c>
      <c r="CM163">
        <v>2.33721481481482</v>
      </c>
      <c r="CN163">
        <v>0</v>
      </c>
      <c r="CO163">
        <v>4221.5496296296296</v>
      </c>
      <c r="CP163">
        <v>17299.962962963</v>
      </c>
      <c r="CQ163">
        <v>37.245333333333299</v>
      </c>
      <c r="CR163">
        <v>38.061999999999998</v>
      </c>
      <c r="CS163">
        <v>36.879592592592601</v>
      </c>
      <c r="CT163">
        <v>36.502296296296301</v>
      </c>
      <c r="CU163">
        <v>36.686999999999998</v>
      </c>
      <c r="CV163">
        <v>1959.9748148148201</v>
      </c>
      <c r="CW163">
        <v>40.01</v>
      </c>
      <c r="CX163">
        <v>0</v>
      </c>
      <c r="CY163">
        <v>1657556345.0999999</v>
      </c>
      <c r="CZ163">
        <v>0</v>
      </c>
      <c r="DA163">
        <v>1657551629</v>
      </c>
      <c r="DB163" t="s">
        <v>353</v>
      </c>
      <c r="DC163">
        <v>1657551626.5</v>
      </c>
      <c r="DD163">
        <v>1657551629</v>
      </c>
      <c r="DE163">
        <v>1</v>
      </c>
      <c r="DF163">
        <v>0.40300000000000002</v>
      </c>
      <c r="DG163">
        <v>8.9999999999999993E-3</v>
      </c>
      <c r="DH163">
        <v>9.41</v>
      </c>
      <c r="DI163">
        <v>8.6999999999999994E-2</v>
      </c>
      <c r="DJ163">
        <v>417</v>
      </c>
      <c r="DK163">
        <v>17</v>
      </c>
      <c r="DL163">
        <v>1.61</v>
      </c>
      <c r="DM163">
        <v>0.59</v>
      </c>
      <c r="DN163">
        <v>-20.367000000000001</v>
      </c>
      <c r="DO163">
        <v>-1.11638466898957</v>
      </c>
      <c r="DP163">
        <v>0.35510585986057303</v>
      </c>
      <c r="DQ163">
        <v>0</v>
      </c>
      <c r="DR163">
        <v>0.54479375609756098</v>
      </c>
      <c r="DS163">
        <v>-5.5969986062718198E-2</v>
      </c>
      <c r="DT163">
        <v>1.7568025307609401E-2</v>
      </c>
      <c r="DU163">
        <v>1</v>
      </c>
      <c r="DV163">
        <v>1</v>
      </c>
      <c r="DW163">
        <v>2</v>
      </c>
      <c r="DX163" t="s">
        <v>354</v>
      </c>
      <c r="DY163">
        <v>2.9741</v>
      </c>
      <c r="DZ163">
        <v>2.6903700000000002</v>
      </c>
      <c r="EA163">
        <v>8.5707900000000004E-2</v>
      </c>
      <c r="EB163">
        <v>8.92569E-2</v>
      </c>
      <c r="EC163">
        <v>7.59412E-2</v>
      </c>
      <c r="ED163">
        <v>7.5309200000000007E-2</v>
      </c>
      <c r="EE163">
        <v>35697</v>
      </c>
      <c r="EF163">
        <v>38863.5</v>
      </c>
      <c r="EG163">
        <v>35376.6</v>
      </c>
      <c r="EH163">
        <v>38694.800000000003</v>
      </c>
      <c r="EI163">
        <v>46337.2</v>
      </c>
      <c r="EJ163">
        <v>51677.7</v>
      </c>
      <c r="EK163">
        <v>55261.7</v>
      </c>
      <c r="EL163">
        <v>62062.2</v>
      </c>
      <c r="EM163">
        <v>1.9996</v>
      </c>
      <c r="EN163">
        <v>2.1534</v>
      </c>
      <c r="EO163">
        <v>8.12113E-2</v>
      </c>
      <c r="EP163">
        <v>0</v>
      </c>
      <c r="EQ163">
        <v>23.5975</v>
      </c>
      <c r="ER163">
        <v>999.9</v>
      </c>
      <c r="ES163">
        <v>48.784999999999997</v>
      </c>
      <c r="ET163">
        <v>28.721</v>
      </c>
      <c r="EU163">
        <v>28.403199999999998</v>
      </c>
      <c r="EV163">
        <v>50.738599999999998</v>
      </c>
      <c r="EW163">
        <v>38.389400000000002</v>
      </c>
      <c r="EX163">
        <v>2</v>
      </c>
      <c r="EY163">
        <v>-0.162358</v>
      </c>
      <c r="EZ163">
        <v>1.1503099999999999</v>
      </c>
      <c r="FA163">
        <v>20.1449</v>
      </c>
      <c r="FB163">
        <v>5.1981200000000003</v>
      </c>
      <c r="FC163">
        <v>12.0076</v>
      </c>
      <c r="FD163">
        <v>4.9748000000000001</v>
      </c>
      <c r="FE163">
        <v>3.2930000000000001</v>
      </c>
      <c r="FF163">
        <v>9999</v>
      </c>
      <c r="FG163">
        <v>9999</v>
      </c>
      <c r="FH163">
        <v>588.20000000000005</v>
      </c>
      <c r="FI163">
        <v>9999</v>
      </c>
      <c r="FJ163">
        <v>1.8629500000000001</v>
      </c>
      <c r="FK163">
        <v>1.8678600000000001</v>
      </c>
      <c r="FL163">
        <v>1.86768</v>
      </c>
      <c r="FM163">
        <v>1.86877</v>
      </c>
      <c r="FN163">
        <v>1.8696600000000001</v>
      </c>
      <c r="FO163">
        <v>1.8656900000000001</v>
      </c>
      <c r="FP163">
        <v>1.86676</v>
      </c>
      <c r="FQ163">
        <v>1.8681300000000001</v>
      </c>
      <c r="FR163">
        <v>5</v>
      </c>
      <c r="FS163">
        <v>0</v>
      </c>
      <c r="FT163">
        <v>0</v>
      </c>
      <c r="FU163">
        <v>0</v>
      </c>
      <c r="FV163" t="s">
        <v>355</v>
      </c>
      <c r="FW163" t="s">
        <v>356</v>
      </c>
      <c r="FX163" t="s">
        <v>357</v>
      </c>
      <c r="FY163" t="s">
        <v>357</v>
      </c>
      <c r="FZ163" t="s">
        <v>357</v>
      </c>
      <c r="GA163" t="s">
        <v>357</v>
      </c>
      <c r="GB163">
        <v>0</v>
      </c>
      <c r="GC163">
        <v>100</v>
      </c>
      <c r="GD163">
        <v>100</v>
      </c>
      <c r="GE163">
        <v>10.765000000000001</v>
      </c>
      <c r="GF163">
        <v>0.33750000000000002</v>
      </c>
      <c r="GG163">
        <v>5.5070148606051301</v>
      </c>
      <c r="GH163">
        <v>9.7577496247143302E-3</v>
      </c>
      <c r="GI163">
        <v>-4.8616792591943903E-7</v>
      </c>
      <c r="GJ163">
        <v>-4.7315034107036002E-11</v>
      </c>
      <c r="GK163">
        <v>-4.7501356017567997E-2</v>
      </c>
      <c r="GL163">
        <v>-2.7595818264672001E-2</v>
      </c>
      <c r="GM163">
        <v>2.4275452786486698E-3</v>
      </c>
      <c r="GN163">
        <v>-1.8891823597295299E-5</v>
      </c>
      <c r="GO163">
        <v>-2</v>
      </c>
      <c r="GP163">
        <v>2105</v>
      </c>
      <c r="GQ163">
        <v>1</v>
      </c>
      <c r="GR163">
        <v>22</v>
      </c>
      <c r="GS163">
        <v>79.099999999999994</v>
      </c>
      <c r="GT163">
        <v>79.099999999999994</v>
      </c>
      <c r="GU163">
        <v>1.7687999999999999</v>
      </c>
      <c r="GV163">
        <v>2.6403799999999999</v>
      </c>
      <c r="GW163">
        <v>2.2485400000000002</v>
      </c>
      <c r="GX163">
        <v>2.7978499999999999</v>
      </c>
      <c r="GY163">
        <v>1.9958499999999999</v>
      </c>
      <c r="GZ163">
        <v>2.3986800000000001</v>
      </c>
      <c r="HA163">
        <v>33.8735</v>
      </c>
      <c r="HB163">
        <v>15.3141</v>
      </c>
      <c r="HC163">
        <v>18</v>
      </c>
      <c r="HD163">
        <v>497.49799999999999</v>
      </c>
      <c r="HE163">
        <v>600.01400000000001</v>
      </c>
      <c r="HF163">
        <v>21.066099999999999</v>
      </c>
      <c r="HG163">
        <v>25.361899999999999</v>
      </c>
      <c r="HH163">
        <v>30.000399999999999</v>
      </c>
      <c r="HI163">
        <v>25.275700000000001</v>
      </c>
      <c r="HJ163">
        <v>25.212800000000001</v>
      </c>
      <c r="HK163">
        <v>35.431199999999997</v>
      </c>
      <c r="HL163">
        <v>22.275200000000002</v>
      </c>
      <c r="HM163">
        <v>51.491999999999997</v>
      </c>
      <c r="HN163">
        <v>21.099799999999998</v>
      </c>
      <c r="HO163">
        <v>608.35400000000004</v>
      </c>
      <c r="HP163">
        <v>22.1919</v>
      </c>
      <c r="HQ163">
        <v>102.539</v>
      </c>
      <c r="HR163">
        <v>103.30500000000001</v>
      </c>
    </row>
    <row r="164" spans="1:226" x14ac:dyDescent="0.2">
      <c r="A164">
        <v>259</v>
      </c>
      <c r="B164">
        <v>1657556378.0999999</v>
      </c>
      <c r="C164">
        <v>3283</v>
      </c>
      <c r="D164" t="s">
        <v>654</v>
      </c>
      <c r="E164" t="s">
        <v>655</v>
      </c>
      <c r="F164">
        <v>5</v>
      </c>
      <c r="G164" t="s">
        <v>1429</v>
      </c>
      <c r="H164" t="s">
        <v>351</v>
      </c>
      <c r="I164">
        <v>1657556370.31429</v>
      </c>
      <c r="J164">
        <f t="shared" si="102"/>
        <v>1.5408912389232314E-3</v>
      </c>
      <c r="K164">
        <f t="shared" si="103"/>
        <v>1.5408912389232314</v>
      </c>
      <c r="L164">
        <f t="shared" si="104"/>
        <v>3.6692139785641631</v>
      </c>
      <c r="M164">
        <f t="shared" si="105"/>
        <v>556.40864285714304</v>
      </c>
      <c r="N164">
        <f t="shared" si="106"/>
        <v>429.74576619060588</v>
      </c>
      <c r="O164">
        <f t="shared" si="107"/>
        <v>29.22362647563234</v>
      </c>
      <c r="P164">
        <f t="shared" si="108"/>
        <v>37.836971590916647</v>
      </c>
      <c r="Q164">
        <f t="shared" si="109"/>
        <v>5.6403940580687768E-2</v>
      </c>
      <c r="R164">
        <f t="shared" si="110"/>
        <v>3.2818534793788823</v>
      </c>
      <c r="S164">
        <f t="shared" si="111"/>
        <v>5.587088321994519E-2</v>
      </c>
      <c r="T164">
        <f t="shared" si="112"/>
        <v>3.4966775109552248E-2</v>
      </c>
      <c r="U164">
        <f t="shared" si="113"/>
        <v>321.51515151794246</v>
      </c>
      <c r="V164">
        <f t="shared" si="114"/>
        <v>25.882543373940333</v>
      </c>
      <c r="W164">
        <f t="shared" si="115"/>
        <v>25.882543373940333</v>
      </c>
      <c r="X164">
        <f t="shared" si="116"/>
        <v>3.3508774062395523</v>
      </c>
      <c r="Y164">
        <f t="shared" si="117"/>
        <v>49.887659253963164</v>
      </c>
      <c r="Z164">
        <f t="shared" si="118"/>
        <v>1.5428963897925301</v>
      </c>
      <c r="AA164">
        <f t="shared" si="119"/>
        <v>3.0927415975524237</v>
      </c>
      <c r="AB164">
        <f t="shared" si="120"/>
        <v>1.8079810164470222</v>
      </c>
      <c r="AC164">
        <f t="shared" si="121"/>
        <v>-67.953303636514505</v>
      </c>
      <c r="AD164">
        <f t="shared" si="122"/>
        <v>-238.27598024101448</v>
      </c>
      <c r="AE164">
        <f t="shared" si="123"/>
        <v>-15.389962120362844</v>
      </c>
      <c r="AF164">
        <f t="shared" si="124"/>
        <v>-0.10409447994936727</v>
      </c>
      <c r="AG164">
        <f t="shared" si="125"/>
        <v>57.145484194502544</v>
      </c>
      <c r="AH164">
        <f t="shared" si="126"/>
        <v>1.5334811344706336</v>
      </c>
      <c r="AI164">
        <f t="shared" si="127"/>
        <v>3.6692139785641631</v>
      </c>
      <c r="AJ164">
        <v>608.38274145530397</v>
      </c>
      <c r="AK164">
        <v>594.54761212121196</v>
      </c>
      <c r="AL164">
        <v>3.5016119683536902</v>
      </c>
      <c r="AM164">
        <v>64.999593259827606</v>
      </c>
      <c r="AN164">
        <f t="shared" si="128"/>
        <v>1.5408912389232314</v>
      </c>
      <c r="AO164">
        <v>22.163676755459299</v>
      </c>
      <c r="AP164">
        <v>22.6969824242424</v>
      </c>
      <c r="AQ164">
        <v>5.8302459858280704E-4</v>
      </c>
      <c r="AR164">
        <v>77.476984529255304</v>
      </c>
      <c r="AS164">
        <v>0</v>
      </c>
      <c r="AT164">
        <v>0</v>
      </c>
      <c r="AU164">
        <f t="shared" si="129"/>
        <v>1</v>
      </c>
      <c r="AV164">
        <f t="shared" si="130"/>
        <v>0</v>
      </c>
      <c r="AW164">
        <f t="shared" si="131"/>
        <v>36264.382806712172</v>
      </c>
      <c r="AX164">
        <f t="shared" si="132"/>
        <v>1999.99107142857</v>
      </c>
      <c r="AY164">
        <f t="shared" si="133"/>
        <v>1681.1927987139588</v>
      </c>
      <c r="AZ164">
        <f t="shared" si="134"/>
        <v>0.84060015203623017</v>
      </c>
      <c r="BA164">
        <f t="shared" si="135"/>
        <v>0.16075829342992415</v>
      </c>
      <c r="BB164">
        <v>1.7789999999999999</v>
      </c>
      <c r="BC164">
        <v>0.5</v>
      </c>
      <c r="BD164" t="s">
        <v>352</v>
      </c>
      <c r="BE164">
        <v>2</v>
      </c>
      <c r="BF164" t="b">
        <v>1</v>
      </c>
      <c r="BG164">
        <v>1657556370.31429</v>
      </c>
      <c r="BH164">
        <v>556.40864285714304</v>
      </c>
      <c r="BI164">
        <v>577.04385714285695</v>
      </c>
      <c r="BJ164">
        <v>22.688942857142901</v>
      </c>
      <c r="BK164">
        <v>22.1557285714286</v>
      </c>
      <c r="BL164">
        <v>545.72917857142897</v>
      </c>
      <c r="BM164">
        <v>22.351439285714299</v>
      </c>
      <c r="BN164">
        <v>500.01774999999998</v>
      </c>
      <c r="BO164">
        <v>67.965435714285704</v>
      </c>
      <c r="BP164">
        <v>3.6691996428571398E-2</v>
      </c>
      <c r="BQ164">
        <v>24.535828571428599</v>
      </c>
      <c r="BR164">
        <v>24.929549999999999</v>
      </c>
      <c r="BS164">
        <v>999.9</v>
      </c>
      <c r="BT164">
        <v>0</v>
      </c>
      <c r="BU164">
        <v>0</v>
      </c>
      <c r="BV164">
        <v>10008.214285714301</v>
      </c>
      <c r="BW164">
        <v>0</v>
      </c>
      <c r="BX164">
        <v>1533.62</v>
      </c>
      <c r="BY164">
        <v>-20.635210714285702</v>
      </c>
      <c r="BZ164">
        <v>569.32610714285704</v>
      </c>
      <c r="CA164">
        <v>590.11846428571403</v>
      </c>
      <c r="CB164">
        <v>0.53321978571428597</v>
      </c>
      <c r="CC164">
        <v>577.04385714285695</v>
      </c>
      <c r="CD164">
        <v>22.1557285714286</v>
      </c>
      <c r="CE164">
        <v>1.54206357142857</v>
      </c>
      <c r="CF164">
        <v>1.50582321428571</v>
      </c>
      <c r="CG164">
        <v>13.391728571428599</v>
      </c>
      <c r="CH164">
        <v>13.0274178571429</v>
      </c>
      <c r="CI164">
        <v>1999.99107142857</v>
      </c>
      <c r="CJ164">
        <v>0.97999721428571396</v>
      </c>
      <c r="CK164">
        <v>2.0002971428571398E-2</v>
      </c>
      <c r="CL164">
        <v>0</v>
      </c>
      <c r="CM164">
        <v>2.3502999999999998</v>
      </c>
      <c r="CN164">
        <v>0</v>
      </c>
      <c r="CO164">
        <v>4226.3460714285702</v>
      </c>
      <c r="CP164">
        <v>17300.057142857098</v>
      </c>
      <c r="CQ164">
        <v>37.238750000000003</v>
      </c>
      <c r="CR164">
        <v>38.061999999999998</v>
      </c>
      <c r="CS164">
        <v>36.875</v>
      </c>
      <c r="CT164">
        <v>36.5</v>
      </c>
      <c r="CU164">
        <v>36.686999999999998</v>
      </c>
      <c r="CV164">
        <v>1959.9832142857099</v>
      </c>
      <c r="CW164">
        <v>40.01</v>
      </c>
      <c r="CX164">
        <v>0</v>
      </c>
      <c r="CY164">
        <v>1657556349.9000001</v>
      </c>
      <c r="CZ164">
        <v>0</v>
      </c>
      <c r="DA164">
        <v>1657551629</v>
      </c>
      <c r="DB164" t="s">
        <v>353</v>
      </c>
      <c r="DC164">
        <v>1657551626.5</v>
      </c>
      <c r="DD164">
        <v>1657551629</v>
      </c>
      <c r="DE164">
        <v>1</v>
      </c>
      <c r="DF164">
        <v>0.40300000000000002</v>
      </c>
      <c r="DG164">
        <v>8.9999999999999993E-3</v>
      </c>
      <c r="DH164">
        <v>9.41</v>
      </c>
      <c r="DI164">
        <v>8.6999999999999994E-2</v>
      </c>
      <c r="DJ164">
        <v>417</v>
      </c>
      <c r="DK164">
        <v>17</v>
      </c>
      <c r="DL164">
        <v>1.61</v>
      </c>
      <c r="DM164">
        <v>0.59</v>
      </c>
      <c r="DN164">
        <v>-20.478534146341499</v>
      </c>
      <c r="DO164">
        <v>-1.7600362369337601</v>
      </c>
      <c r="DP164">
        <v>0.391359465858377</v>
      </c>
      <c r="DQ164">
        <v>0</v>
      </c>
      <c r="DR164">
        <v>0.54194690243902399</v>
      </c>
      <c r="DS164">
        <v>-0.119459686411149</v>
      </c>
      <c r="DT164">
        <v>1.9031030309066999E-2</v>
      </c>
      <c r="DU164">
        <v>0</v>
      </c>
      <c r="DV164">
        <v>0</v>
      </c>
      <c r="DW164">
        <v>2</v>
      </c>
      <c r="DX164" t="s">
        <v>358</v>
      </c>
      <c r="DY164">
        <v>2.9744799999999998</v>
      </c>
      <c r="DZ164">
        <v>2.69103</v>
      </c>
      <c r="EA164">
        <v>8.7558899999999995E-2</v>
      </c>
      <c r="EB164">
        <v>9.1053599999999998E-2</v>
      </c>
      <c r="EC164">
        <v>7.5953800000000002E-2</v>
      </c>
      <c r="ED164">
        <v>7.5325400000000001E-2</v>
      </c>
      <c r="EE164">
        <v>35624.1</v>
      </c>
      <c r="EF164">
        <v>38787.199999999997</v>
      </c>
      <c r="EG164">
        <v>35375.9</v>
      </c>
      <c r="EH164">
        <v>38695.199999999997</v>
      </c>
      <c r="EI164">
        <v>46336.4</v>
      </c>
      <c r="EJ164">
        <v>51677.1</v>
      </c>
      <c r="EK164">
        <v>55261.5</v>
      </c>
      <c r="EL164">
        <v>62062.6</v>
      </c>
      <c r="EM164">
        <v>2</v>
      </c>
      <c r="EN164">
        <v>2.1534</v>
      </c>
      <c r="EO164">
        <v>7.9721200000000006E-2</v>
      </c>
      <c r="EP164">
        <v>0</v>
      </c>
      <c r="EQ164">
        <v>23.582799999999999</v>
      </c>
      <c r="ER164">
        <v>999.9</v>
      </c>
      <c r="ES164">
        <v>48.761000000000003</v>
      </c>
      <c r="ET164">
        <v>28.721</v>
      </c>
      <c r="EU164">
        <v>28.392399999999999</v>
      </c>
      <c r="EV164">
        <v>51.018599999999999</v>
      </c>
      <c r="EW164">
        <v>38.413499999999999</v>
      </c>
      <c r="EX164">
        <v>2</v>
      </c>
      <c r="EY164">
        <v>-0.16329299999999999</v>
      </c>
      <c r="EZ164">
        <v>1.1108899999999999</v>
      </c>
      <c r="FA164">
        <v>20.145700000000001</v>
      </c>
      <c r="FB164">
        <v>5.2029100000000001</v>
      </c>
      <c r="FC164">
        <v>12.0076</v>
      </c>
      <c r="FD164">
        <v>4.976</v>
      </c>
      <c r="FE164">
        <v>3.2930000000000001</v>
      </c>
      <c r="FF164">
        <v>9999</v>
      </c>
      <c r="FG164">
        <v>9999</v>
      </c>
      <c r="FH164">
        <v>588.20000000000005</v>
      </c>
      <c r="FI164">
        <v>9999</v>
      </c>
      <c r="FJ164">
        <v>1.8629500000000001</v>
      </c>
      <c r="FK164">
        <v>1.8678300000000001</v>
      </c>
      <c r="FL164">
        <v>1.86768</v>
      </c>
      <c r="FM164">
        <v>1.8687400000000001</v>
      </c>
      <c r="FN164">
        <v>1.8696600000000001</v>
      </c>
      <c r="FO164">
        <v>1.8656900000000001</v>
      </c>
      <c r="FP164">
        <v>1.8667899999999999</v>
      </c>
      <c r="FQ164">
        <v>1.8681300000000001</v>
      </c>
      <c r="FR164">
        <v>5</v>
      </c>
      <c r="FS164">
        <v>0</v>
      </c>
      <c r="FT164">
        <v>0</v>
      </c>
      <c r="FU164">
        <v>0</v>
      </c>
      <c r="FV164" t="s">
        <v>355</v>
      </c>
      <c r="FW164" t="s">
        <v>356</v>
      </c>
      <c r="FX164" t="s">
        <v>357</v>
      </c>
      <c r="FY164" t="s">
        <v>357</v>
      </c>
      <c r="FZ164" t="s">
        <v>357</v>
      </c>
      <c r="GA164" t="s">
        <v>357</v>
      </c>
      <c r="GB164">
        <v>0</v>
      </c>
      <c r="GC164">
        <v>100</v>
      </c>
      <c r="GD164">
        <v>100</v>
      </c>
      <c r="GE164">
        <v>10.917999999999999</v>
      </c>
      <c r="GF164">
        <v>0.33789999999999998</v>
      </c>
      <c r="GG164">
        <v>5.5070148606051301</v>
      </c>
      <c r="GH164">
        <v>9.7577496247143302E-3</v>
      </c>
      <c r="GI164">
        <v>-4.8616792591943903E-7</v>
      </c>
      <c r="GJ164">
        <v>-4.7315034107036002E-11</v>
      </c>
      <c r="GK164">
        <v>-4.7501356017567997E-2</v>
      </c>
      <c r="GL164">
        <v>-2.7595818264672001E-2</v>
      </c>
      <c r="GM164">
        <v>2.4275452786486698E-3</v>
      </c>
      <c r="GN164">
        <v>-1.8891823597295299E-5</v>
      </c>
      <c r="GO164">
        <v>-2</v>
      </c>
      <c r="GP164">
        <v>2105</v>
      </c>
      <c r="GQ164">
        <v>1</v>
      </c>
      <c r="GR164">
        <v>22</v>
      </c>
      <c r="GS164">
        <v>79.2</v>
      </c>
      <c r="GT164">
        <v>79.2</v>
      </c>
      <c r="GU164">
        <v>1.80908</v>
      </c>
      <c r="GV164">
        <v>2.6208499999999999</v>
      </c>
      <c r="GW164">
        <v>2.2485400000000002</v>
      </c>
      <c r="GX164">
        <v>2.7978499999999999</v>
      </c>
      <c r="GY164">
        <v>1.9958499999999999</v>
      </c>
      <c r="GZ164">
        <v>2.4328599999999998</v>
      </c>
      <c r="HA164">
        <v>33.8735</v>
      </c>
      <c r="HB164">
        <v>15.3141</v>
      </c>
      <c r="HC164">
        <v>18</v>
      </c>
      <c r="HD164">
        <v>497.75900000000001</v>
      </c>
      <c r="HE164">
        <v>600.01400000000001</v>
      </c>
      <c r="HF164">
        <v>21.114799999999999</v>
      </c>
      <c r="HG164">
        <v>25.3597</v>
      </c>
      <c r="HH164">
        <v>30</v>
      </c>
      <c r="HI164">
        <v>25.275700000000001</v>
      </c>
      <c r="HJ164">
        <v>25.212800000000001</v>
      </c>
      <c r="HK164">
        <v>36.212299999999999</v>
      </c>
      <c r="HL164">
        <v>22.275200000000002</v>
      </c>
      <c r="HM164">
        <v>51.491999999999997</v>
      </c>
      <c r="HN164">
        <v>21.1556</v>
      </c>
      <c r="HO164">
        <v>621.77</v>
      </c>
      <c r="HP164">
        <v>22.1919</v>
      </c>
      <c r="HQ164">
        <v>102.538</v>
      </c>
      <c r="HR164">
        <v>103.306</v>
      </c>
    </row>
    <row r="165" spans="1:226" x14ac:dyDescent="0.2">
      <c r="A165">
        <v>260</v>
      </c>
      <c r="B165">
        <v>1657556383.0999999</v>
      </c>
      <c r="C165">
        <v>3288</v>
      </c>
      <c r="D165" t="s">
        <v>656</v>
      </c>
      <c r="E165" t="s">
        <v>657</v>
      </c>
      <c r="F165">
        <v>5</v>
      </c>
      <c r="G165" t="s">
        <v>1429</v>
      </c>
      <c r="H165" t="s">
        <v>351</v>
      </c>
      <c r="I165">
        <v>1657556375.5999999</v>
      </c>
      <c r="J165">
        <f t="shared" si="102"/>
        <v>1.5401008634950565E-3</v>
      </c>
      <c r="K165">
        <f t="shared" si="103"/>
        <v>1.5401008634950564</v>
      </c>
      <c r="L165">
        <f t="shared" si="104"/>
        <v>5.0858040654617795</v>
      </c>
      <c r="M165">
        <f t="shared" si="105"/>
        <v>574.23051851851903</v>
      </c>
      <c r="N165">
        <f t="shared" si="106"/>
        <v>407.10563750181092</v>
      </c>
      <c r="O165">
        <f t="shared" si="107"/>
        <v>27.684325549824493</v>
      </c>
      <c r="P165">
        <f t="shared" si="108"/>
        <v>39.049286354430521</v>
      </c>
      <c r="Q165">
        <f t="shared" si="109"/>
        <v>5.6381602081427715E-2</v>
      </c>
      <c r="R165">
        <f t="shared" si="110"/>
        <v>3.2790760867766049</v>
      </c>
      <c r="S165">
        <f t="shared" si="111"/>
        <v>5.58485181714043E-2</v>
      </c>
      <c r="T165">
        <f t="shared" si="112"/>
        <v>3.4952799131750457E-2</v>
      </c>
      <c r="U165">
        <f t="shared" si="113"/>
        <v>321.5178203333337</v>
      </c>
      <c r="V165">
        <f t="shared" si="114"/>
        <v>25.883900858153332</v>
      </c>
      <c r="W165">
        <f t="shared" si="115"/>
        <v>25.883900858153332</v>
      </c>
      <c r="X165">
        <f t="shared" si="116"/>
        <v>3.3511468179939565</v>
      </c>
      <c r="Y165">
        <f t="shared" si="117"/>
        <v>49.902422754705412</v>
      </c>
      <c r="Z165">
        <f t="shared" si="118"/>
        <v>1.5433609500488765</v>
      </c>
      <c r="AA165">
        <f t="shared" si="119"/>
        <v>3.0927575553500546</v>
      </c>
      <c r="AB165">
        <f t="shared" si="120"/>
        <v>1.80778586794508</v>
      </c>
      <c r="AC165">
        <f t="shared" si="121"/>
        <v>-67.918448080131995</v>
      </c>
      <c r="AD165">
        <f t="shared" si="122"/>
        <v>-238.29906210667809</v>
      </c>
      <c r="AE165">
        <f t="shared" si="123"/>
        <v>-15.40460159785184</v>
      </c>
      <c r="AF165">
        <f t="shared" si="124"/>
        <v>-0.10429145132826534</v>
      </c>
      <c r="AG165">
        <f t="shared" si="125"/>
        <v>57.184873180683347</v>
      </c>
      <c r="AH165">
        <f t="shared" si="126"/>
        <v>1.5187820869318898</v>
      </c>
      <c r="AI165">
        <f t="shared" si="127"/>
        <v>5.0858040654617795</v>
      </c>
      <c r="AJ165">
        <v>625.44183693514697</v>
      </c>
      <c r="AK165">
        <v>611.54801212121197</v>
      </c>
      <c r="AL165">
        <v>3.3736288217352</v>
      </c>
      <c r="AM165">
        <v>64.999593259827606</v>
      </c>
      <c r="AN165">
        <f t="shared" si="128"/>
        <v>1.5401008634950564</v>
      </c>
      <c r="AO165">
        <v>22.175811955725699</v>
      </c>
      <c r="AP165">
        <v>22.710450909090898</v>
      </c>
      <c r="AQ165">
        <v>2.0344734968040301E-4</v>
      </c>
      <c r="AR165">
        <v>77.476984529255304</v>
      </c>
      <c r="AS165">
        <v>0</v>
      </c>
      <c r="AT165">
        <v>0</v>
      </c>
      <c r="AU165">
        <f t="shared" si="129"/>
        <v>1</v>
      </c>
      <c r="AV165">
        <f t="shared" si="130"/>
        <v>0</v>
      </c>
      <c r="AW165">
        <f t="shared" si="131"/>
        <v>36224.597694232551</v>
      </c>
      <c r="AX165">
        <f t="shared" si="132"/>
        <v>2000.0077777777799</v>
      </c>
      <c r="AY165">
        <f t="shared" si="133"/>
        <v>1681.2068333333352</v>
      </c>
      <c r="AZ165">
        <f t="shared" si="134"/>
        <v>0.84060014766609248</v>
      </c>
      <c r="BA165">
        <f t="shared" si="135"/>
        <v>0.16075828499555836</v>
      </c>
      <c r="BB165">
        <v>1.7789999999999999</v>
      </c>
      <c r="BC165">
        <v>0.5</v>
      </c>
      <c r="BD165" t="s">
        <v>352</v>
      </c>
      <c r="BE165">
        <v>2</v>
      </c>
      <c r="BF165" t="b">
        <v>1</v>
      </c>
      <c r="BG165">
        <v>1657556375.5999999</v>
      </c>
      <c r="BH165">
        <v>574.23051851851903</v>
      </c>
      <c r="BI165">
        <v>594.88648148148104</v>
      </c>
      <c r="BJ165">
        <v>22.695548148148099</v>
      </c>
      <c r="BK165">
        <v>22.1674481481481</v>
      </c>
      <c r="BL165">
        <v>563.38903703703704</v>
      </c>
      <c r="BM165">
        <v>22.357718518518499</v>
      </c>
      <c r="BN165">
        <v>500.01740740740701</v>
      </c>
      <c r="BO165">
        <v>67.966103703703695</v>
      </c>
      <c r="BP165">
        <v>3.6701955555555603E-2</v>
      </c>
      <c r="BQ165">
        <v>24.535914814814799</v>
      </c>
      <c r="BR165">
        <v>24.920388888888901</v>
      </c>
      <c r="BS165">
        <v>999.9</v>
      </c>
      <c r="BT165">
        <v>0</v>
      </c>
      <c r="BU165">
        <v>0</v>
      </c>
      <c r="BV165">
        <v>9996.6666666666697</v>
      </c>
      <c r="BW165">
        <v>0</v>
      </c>
      <c r="BX165">
        <v>1534.6581481481501</v>
      </c>
      <c r="BY165">
        <v>-20.655885185185198</v>
      </c>
      <c r="BZ165">
        <v>587.56577777777795</v>
      </c>
      <c r="CA165">
        <v>608.37248148148103</v>
      </c>
      <c r="CB165">
        <v>0.52810474074074099</v>
      </c>
      <c r="CC165">
        <v>594.88648148148104</v>
      </c>
      <c r="CD165">
        <v>22.1674481481481</v>
      </c>
      <c r="CE165">
        <v>1.5425270370370401</v>
      </c>
      <c r="CF165">
        <v>1.5066348148148101</v>
      </c>
      <c r="CG165">
        <v>13.3963481481481</v>
      </c>
      <c r="CH165">
        <v>13.035651851851901</v>
      </c>
      <c r="CI165">
        <v>2000.0077777777799</v>
      </c>
      <c r="CJ165">
        <v>0.97999722222222196</v>
      </c>
      <c r="CK165">
        <v>2.0002962962963E-2</v>
      </c>
      <c r="CL165">
        <v>0</v>
      </c>
      <c r="CM165">
        <v>2.3117444444444399</v>
      </c>
      <c r="CN165">
        <v>0</v>
      </c>
      <c r="CO165">
        <v>4231.9933333333302</v>
      </c>
      <c r="CP165">
        <v>17300.207407407401</v>
      </c>
      <c r="CQ165">
        <v>37.217333333333301</v>
      </c>
      <c r="CR165">
        <v>38.057407407407403</v>
      </c>
      <c r="CS165">
        <v>36.875</v>
      </c>
      <c r="CT165">
        <v>36.5</v>
      </c>
      <c r="CU165">
        <v>36.686999999999998</v>
      </c>
      <c r="CV165">
        <v>1959.9977777777799</v>
      </c>
      <c r="CW165">
        <v>40.01</v>
      </c>
      <c r="CX165">
        <v>0</v>
      </c>
      <c r="CY165">
        <v>1657556355.3</v>
      </c>
      <c r="CZ165">
        <v>0</v>
      </c>
      <c r="DA165">
        <v>1657551629</v>
      </c>
      <c r="DB165" t="s">
        <v>353</v>
      </c>
      <c r="DC165">
        <v>1657551626.5</v>
      </c>
      <c r="DD165">
        <v>1657551629</v>
      </c>
      <c r="DE165">
        <v>1</v>
      </c>
      <c r="DF165">
        <v>0.40300000000000002</v>
      </c>
      <c r="DG165">
        <v>8.9999999999999993E-3</v>
      </c>
      <c r="DH165">
        <v>9.41</v>
      </c>
      <c r="DI165">
        <v>8.6999999999999994E-2</v>
      </c>
      <c r="DJ165">
        <v>417</v>
      </c>
      <c r="DK165">
        <v>17</v>
      </c>
      <c r="DL165">
        <v>1.61</v>
      </c>
      <c r="DM165">
        <v>0.59</v>
      </c>
      <c r="DN165">
        <v>-20.621073170731702</v>
      </c>
      <c r="DO165">
        <v>-0.98473170731704596</v>
      </c>
      <c r="DP165">
        <v>0.33278093066877501</v>
      </c>
      <c r="DQ165">
        <v>0</v>
      </c>
      <c r="DR165">
        <v>0.53486043902438996</v>
      </c>
      <c r="DS165">
        <v>-0.11531479442508601</v>
      </c>
      <c r="DT165">
        <v>1.61377192287144E-2</v>
      </c>
      <c r="DU165">
        <v>0</v>
      </c>
      <c r="DV165">
        <v>0</v>
      </c>
      <c r="DW165">
        <v>2</v>
      </c>
      <c r="DX165" t="s">
        <v>358</v>
      </c>
      <c r="DY165">
        <v>2.97445</v>
      </c>
      <c r="DZ165">
        <v>2.6898399999999998</v>
      </c>
      <c r="EA165">
        <v>8.9385699999999998E-2</v>
      </c>
      <c r="EB165">
        <v>9.2875700000000005E-2</v>
      </c>
      <c r="EC165">
        <v>7.5990500000000002E-2</v>
      </c>
      <c r="ED165">
        <v>7.53466E-2</v>
      </c>
      <c r="EE165">
        <v>35553.1</v>
      </c>
      <c r="EF165">
        <v>38709.300000000003</v>
      </c>
      <c r="EG165">
        <v>35376.199999999997</v>
      </c>
      <c r="EH165">
        <v>38694.9</v>
      </c>
      <c r="EI165">
        <v>46335.1</v>
      </c>
      <c r="EJ165">
        <v>51675.8</v>
      </c>
      <c r="EK165">
        <v>55262.1</v>
      </c>
      <c r="EL165">
        <v>62062.3</v>
      </c>
      <c r="EM165">
        <v>1.9998</v>
      </c>
      <c r="EN165">
        <v>2.1534</v>
      </c>
      <c r="EO165">
        <v>8.1807400000000002E-2</v>
      </c>
      <c r="EP165">
        <v>0</v>
      </c>
      <c r="EQ165">
        <v>23.568899999999999</v>
      </c>
      <c r="ER165">
        <v>999.9</v>
      </c>
      <c r="ES165">
        <v>48.735999999999997</v>
      </c>
      <c r="ET165">
        <v>28.721</v>
      </c>
      <c r="EU165">
        <v>28.377500000000001</v>
      </c>
      <c r="EV165">
        <v>51.028599999999997</v>
      </c>
      <c r="EW165">
        <v>38.397399999999998</v>
      </c>
      <c r="EX165">
        <v>2</v>
      </c>
      <c r="EY165">
        <v>-0.162602</v>
      </c>
      <c r="EZ165">
        <v>1.0569299999999999</v>
      </c>
      <c r="FA165">
        <v>20.145199999999999</v>
      </c>
      <c r="FB165">
        <v>5.1969200000000004</v>
      </c>
      <c r="FC165">
        <v>12.006399999999999</v>
      </c>
      <c r="FD165">
        <v>4.9748000000000001</v>
      </c>
      <c r="FE165">
        <v>3.2926000000000002</v>
      </c>
      <c r="FF165">
        <v>9999</v>
      </c>
      <c r="FG165">
        <v>9999</v>
      </c>
      <c r="FH165">
        <v>588.20000000000005</v>
      </c>
      <c r="FI165">
        <v>9999</v>
      </c>
      <c r="FJ165">
        <v>1.8629500000000001</v>
      </c>
      <c r="FK165">
        <v>1.8678300000000001</v>
      </c>
      <c r="FL165">
        <v>1.86768</v>
      </c>
      <c r="FM165">
        <v>1.86877</v>
      </c>
      <c r="FN165">
        <v>1.8696600000000001</v>
      </c>
      <c r="FO165">
        <v>1.8656900000000001</v>
      </c>
      <c r="FP165">
        <v>1.86676</v>
      </c>
      <c r="FQ165">
        <v>1.8681300000000001</v>
      </c>
      <c r="FR165">
        <v>5</v>
      </c>
      <c r="FS165">
        <v>0</v>
      </c>
      <c r="FT165">
        <v>0</v>
      </c>
      <c r="FU165">
        <v>0</v>
      </c>
      <c r="FV165" t="s">
        <v>355</v>
      </c>
      <c r="FW165" t="s">
        <v>356</v>
      </c>
      <c r="FX165" t="s">
        <v>357</v>
      </c>
      <c r="FY165" t="s">
        <v>357</v>
      </c>
      <c r="FZ165" t="s">
        <v>357</v>
      </c>
      <c r="GA165" t="s">
        <v>357</v>
      </c>
      <c r="GB165">
        <v>0</v>
      </c>
      <c r="GC165">
        <v>100</v>
      </c>
      <c r="GD165">
        <v>100</v>
      </c>
      <c r="GE165">
        <v>11.071</v>
      </c>
      <c r="GF165">
        <v>0.3387</v>
      </c>
      <c r="GG165">
        <v>5.5070148606051301</v>
      </c>
      <c r="GH165">
        <v>9.7577496247143302E-3</v>
      </c>
      <c r="GI165">
        <v>-4.8616792591943903E-7</v>
      </c>
      <c r="GJ165">
        <v>-4.7315034107036002E-11</v>
      </c>
      <c r="GK165">
        <v>-4.7501356017567997E-2</v>
      </c>
      <c r="GL165">
        <v>-2.7595818264672001E-2</v>
      </c>
      <c r="GM165">
        <v>2.4275452786486698E-3</v>
      </c>
      <c r="GN165">
        <v>-1.8891823597295299E-5</v>
      </c>
      <c r="GO165">
        <v>-2</v>
      </c>
      <c r="GP165">
        <v>2105</v>
      </c>
      <c r="GQ165">
        <v>1</v>
      </c>
      <c r="GR165">
        <v>22</v>
      </c>
      <c r="GS165">
        <v>79.3</v>
      </c>
      <c r="GT165">
        <v>79.2</v>
      </c>
      <c r="GU165">
        <v>1.8432599999999999</v>
      </c>
      <c r="GV165">
        <v>2.6281699999999999</v>
      </c>
      <c r="GW165">
        <v>2.2485400000000002</v>
      </c>
      <c r="GX165">
        <v>2.7966299999999999</v>
      </c>
      <c r="GY165">
        <v>1.9958499999999999</v>
      </c>
      <c r="GZ165">
        <v>2.3840300000000001</v>
      </c>
      <c r="HA165">
        <v>33.896099999999997</v>
      </c>
      <c r="HB165">
        <v>15.305300000000001</v>
      </c>
      <c r="HC165">
        <v>18</v>
      </c>
      <c r="HD165">
        <v>497.60899999999998</v>
      </c>
      <c r="HE165">
        <v>599.99</v>
      </c>
      <c r="HF165">
        <v>21.170200000000001</v>
      </c>
      <c r="HG165">
        <v>25.357600000000001</v>
      </c>
      <c r="HH165">
        <v>30.0001</v>
      </c>
      <c r="HI165">
        <v>25.273599999999998</v>
      </c>
      <c r="HJ165">
        <v>25.210599999999999</v>
      </c>
      <c r="HK165">
        <v>37.020200000000003</v>
      </c>
      <c r="HL165">
        <v>22.275200000000002</v>
      </c>
      <c r="HM165">
        <v>51.491999999999997</v>
      </c>
      <c r="HN165">
        <v>21.2197</v>
      </c>
      <c r="HO165">
        <v>641.87900000000002</v>
      </c>
      <c r="HP165">
        <v>22.1919</v>
      </c>
      <c r="HQ165">
        <v>102.539</v>
      </c>
      <c r="HR165">
        <v>103.306</v>
      </c>
    </row>
    <row r="166" spans="1:226" x14ac:dyDescent="0.2">
      <c r="A166">
        <v>261</v>
      </c>
      <c r="B166">
        <v>1657556388.0999999</v>
      </c>
      <c r="C166">
        <v>3293</v>
      </c>
      <c r="D166" t="s">
        <v>658</v>
      </c>
      <c r="E166" t="s">
        <v>659</v>
      </c>
      <c r="F166">
        <v>5</v>
      </c>
      <c r="G166" t="s">
        <v>1429</v>
      </c>
      <c r="H166" t="s">
        <v>351</v>
      </c>
      <c r="I166">
        <v>1657556380.31429</v>
      </c>
      <c r="J166">
        <f t="shared" si="102"/>
        <v>1.5571310165767352E-3</v>
      </c>
      <c r="K166">
        <f t="shared" si="103"/>
        <v>1.5571310165767351</v>
      </c>
      <c r="L166">
        <f t="shared" si="104"/>
        <v>5.6743131182160926</v>
      </c>
      <c r="M166">
        <f t="shared" si="105"/>
        <v>590.06739285714298</v>
      </c>
      <c r="N166">
        <f t="shared" si="106"/>
        <v>407.62639705405275</v>
      </c>
      <c r="O166">
        <f t="shared" si="107"/>
        <v>27.719918983315509</v>
      </c>
      <c r="P166">
        <f t="shared" si="108"/>
        <v>40.126499272144194</v>
      </c>
      <c r="Q166">
        <f t="shared" si="109"/>
        <v>5.7043730322592287E-2</v>
      </c>
      <c r="R166">
        <f t="shared" si="110"/>
        <v>3.2782072281697388</v>
      </c>
      <c r="S166">
        <f t="shared" si="111"/>
        <v>5.649797439060384E-2</v>
      </c>
      <c r="T166">
        <f t="shared" si="112"/>
        <v>3.5359832709075681E-2</v>
      </c>
      <c r="U166">
        <f t="shared" si="113"/>
        <v>321.51663600000046</v>
      </c>
      <c r="V166">
        <f t="shared" si="114"/>
        <v>25.881696233525325</v>
      </c>
      <c r="W166">
        <f t="shared" si="115"/>
        <v>25.881696233525325</v>
      </c>
      <c r="X166">
        <f t="shared" si="116"/>
        <v>3.3507092889463967</v>
      </c>
      <c r="Y166">
        <f t="shared" si="117"/>
        <v>49.916577733771348</v>
      </c>
      <c r="Z166">
        <f t="shared" si="118"/>
        <v>1.5439335998846215</v>
      </c>
      <c r="AA166">
        <f t="shared" si="119"/>
        <v>3.0930277474532564</v>
      </c>
      <c r="AB166">
        <f t="shared" si="120"/>
        <v>1.8067756890617752</v>
      </c>
      <c r="AC166">
        <f t="shared" si="121"/>
        <v>-68.66947783103403</v>
      </c>
      <c r="AD166">
        <f t="shared" si="122"/>
        <v>-237.58822077968222</v>
      </c>
      <c r="AE166">
        <f t="shared" si="123"/>
        <v>-15.362662696385739</v>
      </c>
      <c r="AF166">
        <f t="shared" si="124"/>
        <v>-0.10372530710151295</v>
      </c>
      <c r="AG166">
        <f t="shared" si="125"/>
        <v>57.726483472002407</v>
      </c>
      <c r="AH166">
        <f t="shared" si="126"/>
        <v>1.5182834691698299</v>
      </c>
      <c r="AI166">
        <f t="shared" si="127"/>
        <v>5.6743131182160926</v>
      </c>
      <c r="AJ166">
        <v>643.07198797113097</v>
      </c>
      <c r="AK166">
        <v>628.78589696969698</v>
      </c>
      <c r="AL166">
        <v>3.4233124451207302</v>
      </c>
      <c r="AM166">
        <v>64.999593259827606</v>
      </c>
      <c r="AN166">
        <f t="shared" si="128"/>
        <v>1.5571310165767351</v>
      </c>
      <c r="AO166">
        <v>22.183410360141099</v>
      </c>
      <c r="AP166">
        <v>22.7238224242424</v>
      </c>
      <c r="AQ166">
        <v>2.4328070601795801E-4</v>
      </c>
      <c r="AR166">
        <v>77.476984529255304</v>
      </c>
      <c r="AS166">
        <v>0</v>
      </c>
      <c r="AT166">
        <v>0</v>
      </c>
      <c r="AU166">
        <f t="shared" si="129"/>
        <v>1</v>
      </c>
      <c r="AV166">
        <f t="shared" si="130"/>
        <v>0</v>
      </c>
      <c r="AW166">
        <f t="shared" si="131"/>
        <v>36211.979367134074</v>
      </c>
      <c r="AX166">
        <f t="shared" si="132"/>
        <v>2000.0003571428599</v>
      </c>
      <c r="AY166">
        <f t="shared" si="133"/>
        <v>1681.2006000000024</v>
      </c>
      <c r="AZ166">
        <f t="shared" si="134"/>
        <v>0.84060014989283038</v>
      </c>
      <c r="BA166">
        <f t="shared" si="135"/>
        <v>0.16075828929316263</v>
      </c>
      <c r="BB166">
        <v>1.7789999999999999</v>
      </c>
      <c r="BC166">
        <v>0.5</v>
      </c>
      <c r="BD166" t="s">
        <v>352</v>
      </c>
      <c r="BE166">
        <v>2</v>
      </c>
      <c r="BF166" t="b">
        <v>1</v>
      </c>
      <c r="BG166">
        <v>1657556380.31429</v>
      </c>
      <c r="BH166">
        <v>590.06739285714298</v>
      </c>
      <c r="BI166">
        <v>610.92560714285696</v>
      </c>
      <c r="BJ166">
        <v>22.703821428571398</v>
      </c>
      <c r="BK166">
        <v>22.175871428571401</v>
      </c>
      <c r="BL166">
        <v>579.08221428571403</v>
      </c>
      <c r="BM166">
        <v>22.365575</v>
      </c>
      <c r="BN166">
        <v>499.991035714286</v>
      </c>
      <c r="BO166">
        <v>67.966442857142894</v>
      </c>
      <c r="BP166">
        <v>3.6805175000000002E-2</v>
      </c>
      <c r="BQ166">
        <v>24.537375000000001</v>
      </c>
      <c r="BR166">
        <v>24.9175928571429</v>
      </c>
      <c r="BS166">
        <v>999.9</v>
      </c>
      <c r="BT166">
        <v>0</v>
      </c>
      <c r="BU166">
        <v>0</v>
      </c>
      <c r="BV166">
        <v>9993.0357142857101</v>
      </c>
      <c r="BW166">
        <v>0</v>
      </c>
      <c r="BX166">
        <v>1535.2982142857099</v>
      </c>
      <c r="BY166">
        <v>-20.858142857142902</v>
      </c>
      <c r="BZ166">
        <v>603.77560714285698</v>
      </c>
      <c r="CA166">
        <v>624.78060714285698</v>
      </c>
      <c r="CB166">
        <v>0.52794775000000005</v>
      </c>
      <c r="CC166">
        <v>610.92560714285696</v>
      </c>
      <c r="CD166">
        <v>22.175871428571401</v>
      </c>
      <c r="CE166">
        <v>1.54309785714286</v>
      </c>
      <c r="CF166">
        <v>1.5072153571428599</v>
      </c>
      <c r="CG166">
        <v>13.4020178571429</v>
      </c>
      <c r="CH166">
        <v>13.041546428571399</v>
      </c>
      <c r="CI166">
        <v>2000.0003571428599</v>
      </c>
      <c r="CJ166">
        <v>0.97999710714285704</v>
      </c>
      <c r="CK166">
        <v>2.00030857142857E-2</v>
      </c>
      <c r="CL166">
        <v>0</v>
      </c>
      <c r="CM166">
        <v>2.32124285714286</v>
      </c>
      <c r="CN166">
        <v>0</v>
      </c>
      <c r="CO166">
        <v>4237.15571428571</v>
      </c>
      <c r="CP166">
        <v>17300.142857142899</v>
      </c>
      <c r="CQ166">
        <v>37.202750000000002</v>
      </c>
      <c r="CR166">
        <v>38.044285714285699</v>
      </c>
      <c r="CS166">
        <v>36.875</v>
      </c>
      <c r="CT166">
        <v>36.5</v>
      </c>
      <c r="CU166">
        <v>36.686999999999998</v>
      </c>
      <c r="CV166">
        <v>1959.9903571428599</v>
      </c>
      <c r="CW166">
        <v>40.01</v>
      </c>
      <c r="CX166">
        <v>0</v>
      </c>
      <c r="CY166">
        <v>1657556360.0999999</v>
      </c>
      <c r="CZ166">
        <v>0</v>
      </c>
      <c r="DA166">
        <v>1657551629</v>
      </c>
      <c r="DB166" t="s">
        <v>353</v>
      </c>
      <c r="DC166">
        <v>1657551626.5</v>
      </c>
      <c r="DD166">
        <v>1657551629</v>
      </c>
      <c r="DE166">
        <v>1</v>
      </c>
      <c r="DF166">
        <v>0.40300000000000002</v>
      </c>
      <c r="DG166">
        <v>8.9999999999999993E-3</v>
      </c>
      <c r="DH166">
        <v>9.41</v>
      </c>
      <c r="DI166">
        <v>8.6999999999999994E-2</v>
      </c>
      <c r="DJ166">
        <v>417</v>
      </c>
      <c r="DK166">
        <v>17</v>
      </c>
      <c r="DL166">
        <v>1.61</v>
      </c>
      <c r="DM166">
        <v>0.59</v>
      </c>
      <c r="DN166">
        <v>-20.726426829268298</v>
      </c>
      <c r="DO166">
        <v>-1.16638536585368</v>
      </c>
      <c r="DP166">
        <v>0.32368109495522002</v>
      </c>
      <c r="DQ166">
        <v>0</v>
      </c>
      <c r="DR166">
        <v>0.52858273170731696</v>
      </c>
      <c r="DS166">
        <v>-1.2533665505225401E-2</v>
      </c>
      <c r="DT166">
        <v>4.1617558385525699E-3</v>
      </c>
      <c r="DU166">
        <v>1</v>
      </c>
      <c r="DV166">
        <v>1</v>
      </c>
      <c r="DW166">
        <v>2</v>
      </c>
      <c r="DX166" t="s">
        <v>354</v>
      </c>
      <c r="DY166">
        <v>2.97445</v>
      </c>
      <c r="DZ166">
        <v>2.69089</v>
      </c>
      <c r="EA166">
        <v>9.1180399999999995E-2</v>
      </c>
      <c r="EB166">
        <v>9.4615199999999997E-2</v>
      </c>
      <c r="EC166">
        <v>7.6018699999999995E-2</v>
      </c>
      <c r="ED166">
        <v>7.5372400000000006E-2</v>
      </c>
      <c r="EE166">
        <v>35483.300000000003</v>
      </c>
      <c r="EF166">
        <v>38635.199999999997</v>
      </c>
      <c r="EG166">
        <v>35376.400000000001</v>
      </c>
      <c r="EH166">
        <v>38695</v>
      </c>
      <c r="EI166">
        <v>46333.599999999999</v>
      </c>
      <c r="EJ166">
        <v>51674.1</v>
      </c>
      <c r="EK166">
        <v>55262</v>
      </c>
      <c r="EL166">
        <v>62062</v>
      </c>
      <c r="EM166">
        <v>1.9996</v>
      </c>
      <c r="EN166">
        <v>2.1536</v>
      </c>
      <c r="EO166">
        <v>8.2552399999999998E-2</v>
      </c>
      <c r="EP166">
        <v>0</v>
      </c>
      <c r="EQ166">
        <v>23.557099999999998</v>
      </c>
      <c r="ER166">
        <v>999.9</v>
      </c>
      <c r="ES166">
        <v>48.735999999999997</v>
      </c>
      <c r="ET166">
        <v>28.742000000000001</v>
      </c>
      <c r="EU166">
        <v>28.407599999999999</v>
      </c>
      <c r="EV166">
        <v>50.888599999999997</v>
      </c>
      <c r="EW166">
        <v>38.421500000000002</v>
      </c>
      <c r="EX166">
        <v>2</v>
      </c>
      <c r="EY166">
        <v>-0.16329299999999999</v>
      </c>
      <c r="EZ166">
        <v>0.99808300000000005</v>
      </c>
      <c r="FA166">
        <v>20.1463</v>
      </c>
      <c r="FB166">
        <v>5.20411</v>
      </c>
      <c r="FC166">
        <v>12.0099</v>
      </c>
      <c r="FD166">
        <v>4.976</v>
      </c>
      <c r="FE166">
        <v>3.2930000000000001</v>
      </c>
      <c r="FF166">
        <v>9999</v>
      </c>
      <c r="FG166">
        <v>9999</v>
      </c>
      <c r="FH166">
        <v>588.20000000000005</v>
      </c>
      <c r="FI166">
        <v>9999</v>
      </c>
      <c r="FJ166">
        <v>1.8629500000000001</v>
      </c>
      <c r="FK166">
        <v>1.8678900000000001</v>
      </c>
      <c r="FL166">
        <v>1.86768</v>
      </c>
      <c r="FM166">
        <v>1.8687400000000001</v>
      </c>
      <c r="FN166">
        <v>1.8696600000000001</v>
      </c>
      <c r="FO166">
        <v>1.8656900000000001</v>
      </c>
      <c r="FP166">
        <v>1.86676</v>
      </c>
      <c r="FQ166">
        <v>1.8681300000000001</v>
      </c>
      <c r="FR166">
        <v>5</v>
      </c>
      <c r="FS166">
        <v>0</v>
      </c>
      <c r="FT166">
        <v>0</v>
      </c>
      <c r="FU166">
        <v>0</v>
      </c>
      <c r="FV166" t="s">
        <v>355</v>
      </c>
      <c r="FW166" t="s">
        <v>356</v>
      </c>
      <c r="FX166" t="s">
        <v>357</v>
      </c>
      <c r="FY166" t="s">
        <v>357</v>
      </c>
      <c r="FZ166" t="s">
        <v>357</v>
      </c>
      <c r="GA166" t="s">
        <v>357</v>
      </c>
      <c r="GB166">
        <v>0</v>
      </c>
      <c r="GC166">
        <v>100</v>
      </c>
      <c r="GD166">
        <v>100</v>
      </c>
      <c r="GE166">
        <v>11.223000000000001</v>
      </c>
      <c r="GF166">
        <v>0.33929999999999999</v>
      </c>
      <c r="GG166">
        <v>5.5070148606051301</v>
      </c>
      <c r="GH166">
        <v>9.7577496247143302E-3</v>
      </c>
      <c r="GI166">
        <v>-4.8616792591943903E-7</v>
      </c>
      <c r="GJ166">
        <v>-4.7315034107036002E-11</v>
      </c>
      <c r="GK166">
        <v>-4.7501356017567997E-2</v>
      </c>
      <c r="GL166">
        <v>-2.7595818264672001E-2</v>
      </c>
      <c r="GM166">
        <v>2.4275452786486698E-3</v>
      </c>
      <c r="GN166">
        <v>-1.8891823597295299E-5</v>
      </c>
      <c r="GO166">
        <v>-2</v>
      </c>
      <c r="GP166">
        <v>2105</v>
      </c>
      <c r="GQ166">
        <v>1</v>
      </c>
      <c r="GR166">
        <v>22</v>
      </c>
      <c r="GS166">
        <v>79.400000000000006</v>
      </c>
      <c r="GT166">
        <v>79.3</v>
      </c>
      <c r="GU166">
        <v>1.8859900000000001</v>
      </c>
      <c r="GV166">
        <v>2.6159699999999999</v>
      </c>
      <c r="GW166">
        <v>2.2485400000000002</v>
      </c>
      <c r="GX166">
        <v>2.7966299999999999</v>
      </c>
      <c r="GY166">
        <v>1.9958499999999999</v>
      </c>
      <c r="GZ166">
        <v>2.4182100000000002</v>
      </c>
      <c r="HA166">
        <v>33.896099999999997</v>
      </c>
      <c r="HB166">
        <v>15.3141</v>
      </c>
      <c r="HC166">
        <v>18</v>
      </c>
      <c r="HD166">
        <v>497.47</v>
      </c>
      <c r="HE166">
        <v>600.14099999999996</v>
      </c>
      <c r="HF166">
        <v>21.2363</v>
      </c>
      <c r="HG166">
        <v>25.355499999999999</v>
      </c>
      <c r="HH166">
        <v>30</v>
      </c>
      <c r="HI166">
        <v>25.272300000000001</v>
      </c>
      <c r="HJ166">
        <v>25.2102</v>
      </c>
      <c r="HK166">
        <v>37.761400000000002</v>
      </c>
      <c r="HL166">
        <v>22.275200000000002</v>
      </c>
      <c r="HM166">
        <v>51.120399999999997</v>
      </c>
      <c r="HN166">
        <v>21.276900000000001</v>
      </c>
      <c r="HO166">
        <v>655.45899999999995</v>
      </c>
      <c r="HP166">
        <v>22.191199999999998</v>
      </c>
      <c r="HQ166">
        <v>102.539</v>
      </c>
      <c r="HR166">
        <v>103.30500000000001</v>
      </c>
    </row>
    <row r="167" spans="1:226" x14ac:dyDescent="0.2">
      <c r="A167">
        <v>262</v>
      </c>
      <c r="B167">
        <v>1657556393.0999999</v>
      </c>
      <c r="C167">
        <v>3298</v>
      </c>
      <c r="D167" t="s">
        <v>660</v>
      </c>
      <c r="E167" t="s">
        <v>661</v>
      </c>
      <c r="F167">
        <v>5</v>
      </c>
      <c r="G167" t="s">
        <v>1429</v>
      </c>
      <c r="H167" t="s">
        <v>351</v>
      </c>
      <c r="I167">
        <v>1657556385.5999999</v>
      </c>
      <c r="J167">
        <f t="shared" si="102"/>
        <v>1.591045190415313E-3</v>
      </c>
      <c r="K167">
        <f t="shared" si="103"/>
        <v>1.5910451904153129</v>
      </c>
      <c r="L167">
        <f t="shared" si="104"/>
        <v>5.2988154550101942</v>
      </c>
      <c r="M167">
        <f t="shared" si="105"/>
        <v>607.84414814814795</v>
      </c>
      <c r="N167">
        <f t="shared" si="106"/>
        <v>438.2500812217595</v>
      </c>
      <c r="O167">
        <f t="shared" si="107"/>
        <v>29.802381793895812</v>
      </c>
      <c r="P167">
        <f t="shared" si="108"/>
        <v>41.335310934329243</v>
      </c>
      <c r="Q167">
        <f t="shared" si="109"/>
        <v>5.8330962533779188E-2</v>
      </c>
      <c r="R167">
        <f t="shared" si="110"/>
        <v>3.2782752692835073</v>
      </c>
      <c r="S167">
        <f t="shared" si="111"/>
        <v>5.7760442565047719E-2</v>
      </c>
      <c r="T167">
        <f t="shared" si="112"/>
        <v>3.6151070390047467E-2</v>
      </c>
      <c r="U167">
        <f t="shared" si="113"/>
        <v>321.51675633333321</v>
      </c>
      <c r="V167">
        <f t="shared" si="114"/>
        <v>25.880420050389606</v>
      </c>
      <c r="W167">
        <f t="shared" si="115"/>
        <v>25.880420050389606</v>
      </c>
      <c r="X167">
        <f t="shared" si="116"/>
        <v>3.3504560408806596</v>
      </c>
      <c r="Y167">
        <f t="shared" si="117"/>
        <v>49.9209856030457</v>
      </c>
      <c r="Z167">
        <f t="shared" si="118"/>
        <v>1.5446895706368431</v>
      </c>
      <c r="AA167">
        <f t="shared" si="119"/>
        <v>3.0942689772186731</v>
      </c>
      <c r="AB167">
        <f t="shared" si="120"/>
        <v>1.8057664702438165</v>
      </c>
      <c r="AC167">
        <f t="shared" si="121"/>
        <v>-70.165092897315304</v>
      </c>
      <c r="AD167">
        <f t="shared" si="122"/>
        <v>-236.18230887942082</v>
      </c>
      <c r="AE167">
        <f t="shared" si="123"/>
        <v>-15.271854447973105</v>
      </c>
      <c r="AF167">
        <f t="shared" si="124"/>
        <v>-0.10249989137602711</v>
      </c>
      <c r="AG167">
        <f t="shared" si="125"/>
        <v>57.395040916431782</v>
      </c>
      <c r="AH167">
        <f t="shared" si="126"/>
        <v>1.5672774006350663</v>
      </c>
      <c r="AI167">
        <f t="shared" si="127"/>
        <v>5.2988154550101942</v>
      </c>
      <c r="AJ167">
        <v>659.56859435034403</v>
      </c>
      <c r="AK167">
        <v>645.805963636363</v>
      </c>
      <c r="AL167">
        <v>3.3151393867160501</v>
      </c>
      <c r="AM167">
        <v>64.999593259827606</v>
      </c>
      <c r="AN167">
        <f t="shared" si="128"/>
        <v>1.5910451904153129</v>
      </c>
      <c r="AO167">
        <v>22.165018277321799</v>
      </c>
      <c r="AP167">
        <v>22.717893333333301</v>
      </c>
      <c r="AQ167">
        <v>8.3284661855598496E-5</v>
      </c>
      <c r="AR167">
        <v>77.476984529255304</v>
      </c>
      <c r="AS167">
        <v>0</v>
      </c>
      <c r="AT167">
        <v>0</v>
      </c>
      <c r="AU167">
        <f t="shared" si="129"/>
        <v>1</v>
      </c>
      <c r="AV167">
        <f t="shared" si="130"/>
        <v>0</v>
      </c>
      <c r="AW167">
        <f t="shared" si="131"/>
        <v>36212.135429373629</v>
      </c>
      <c r="AX167">
        <f t="shared" si="132"/>
        <v>2000.00111111111</v>
      </c>
      <c r="AY167">
        <f t="shared" si="133"/>
        <v>1681.2012333333325</v>
      </c>
      <c r="AZ167">
        <f t="shared" si="134"/>
        <v>0.84060014966658358</v>
      </c>
      <c r="BA167">
        <f t="shared" si="135"/>
        <v>0.1607582888565062</v>
      </c>
      <c r="BB167">
        <v>1.7789999999999999</v>
      </c>
      <c r="BC167">
        <v>0.5</v>
      </c>
      <c r="BD167" t="s">
        <v>352</v>
      </c>
      <c r="BE167">
        <v>2</v>
      </c>
      <c r="BF167" t="b">
        <v>1</v>
      </c>
      <c r="BG167">
        <v>1657556385.5999999</v>
      </c>
      <c r="BH167">
        <v>607.84414814814795</v>
      </c>
      <c r="BI167">
        <v>628.60411111111102</v>
      </c>
      <c r="BJ167">
        <v>22.7149740740741</v>
      </c>
      <c r="BK167">
        <v>22.1700074074074</v>
      </c>
      <c r="BL167">
        <v>596.69796296296295</v>
      </c>
      <c r="BM167">
        <v>22.3761740740741</v>
      </c>
      <c r="BN167">
        <v>500.00359259259301</v>
      </c>
      <c r="BO167">
        <v>67.966325925925901</v>
      </c>
      <c r="BP167">
        <v>3.68144518518519E-2</v>
      </c>
      <c r="BQ167">
        <v>24.544081481481498</v>
      </c>
      <c r="BR167">
        <v>24.915525925925898</v>
      </c>
      <c r="BS167">
        <v>999.9</v>
      </c>
      <c r="BT167">
        <v>0</v>
      </c>
      <c r="BU167">
        <v>0</v>
      </c>
      <c r="BV167">
        <v>9993.3333333333303</v>
      </c>
      <c r="BW167">
        <v>0</v>
      </c>
      <c r="BX167">
        <v>1535.9048148148199</v>
      </c>
      <c r="BY167">
        <v>-20.759888888888899</v>
      </c>
      <c r="BZ167">
        <v>621.97233333333304</v>
      </c>
      <c r="CA167">
        <v>642.85596296296296</v>
      </c>
      <c r="CB167">
        <v>0.544965740740741</v>
      </c>
      <c r="CC167">
        <v>628.60411111111102</v>
      </c>
      <c r="CD167">
        <v>22.1700074074074</v>
      </c>
      <c r="CE167">
        <v>1.54385333333333</v>
      </c>
      <c r="CF167">
        <v>1.5068140740740701</v>
      </c>
      <c r="CG167">
        <v>13.409529629629599</v>
      </c>
      <c r="CH167">
        <v>13.0374777777778</v>
      </c>
      <c r="CI167">
        <v>2000.00111111111</v>
      </c>
      <c r="CJ167">
        <v>0.97999711111111099</v>
      </c>
      <c r="CK167">
        <v>2.0003081481481499E-2</v>
      </c>
      <c r="CL167">
        <v>0</v>
      </c>
      <c r="CM167">
        <v>2.2881814814814798</v>
      </c>
      <c r="CN167">
        <v>0</v>
      </c>
      <c r="CO167">
        <v>4243.2214814814797</v>
      </c>
      <c r="CP167">
        <v>17300.144444444399</v>
      </c>
      <c r="CQ167">
        <v>37.186999999999998</v>
      </c>
      <c r="CR167">
        <v>38.0252592592593</v>
      </c>
      <c r="CS167">
        <v>36.875</v>
      </c>
      <c r="CT167">
        <v>36.5</v>
      </c>
      <c r="CU167">
        <v>36.686999999999998</v>
      </c>
      <c r="CV167">
        <v>1959.9911111111101</v>
      </c>
      <c r="CW167">
        <v>40.01</v>
      </c>
      <c r="CX167">
        <v>0</v>
      </c>
      <c r="CY167">
        <v>1657556364.9000001</v>
      </c>
      <c r="CZ167">
        <v>0</v>
      </c>
      <c r="DA167">
        <v>1657551629</v>
      </c>
      <c r="DB167" t="s">
        <v>353</v>
      </c>
      <c r="DC167">
        <v>1657551626.5</v>
      </c>
      <c r="DD167">
        <v>1657551629</v>
      </c>
      <c r="DE167">
        <v>1</v>
      </c>
      <c r="DF167">
        <v>0.40300000000000002</v>
      </c>
      <c r="DG167">
        <v>8.9999999999999993E-3</v>
      </c>
      <c r="DH167">
        <v>9.41</v>
      </c>
      <c r="DI167">
        <v>8.6999999999999994E-2</v>
      </c>
      <c r="DJ167">
        <v>417</v>
      </c>
      <c r="DK167">
        <v>17</v>
      </c>
      <c r="DL167">
        <v>1.61</v>
      </c>
      <c r="DM167">
        <v>0.59</v>
      </c>
      <c r="DN167">
        <v>-20.759797560975599</v>
      </c>
      <c r="DO167">
        <v>-2.70376306619882E-2</v>
      </c>
      <c r="DP167">
        <v>0.34423393172397898</v>
      </c>
      <c r="DQ167">
        <v>1</v>
      </c>
      <c r="DR167">
        <v>0.53608575609756104</v>
      </c>
      <c r="DS167">
        <v>0.12783518466898799</v>
      </c>
      <c r="DT167">
        <v>2.0005690360958801E-2</v>
      </c>
      <c r="DU167">
        <v>0</v>
      </c>
      <c r="DV167">
        <v>1</v>
      </c>
      <c r="DW167">
        <v>2</v>
      </c>
      <c r="DX167" t="s">
        <v>354</v>
      </c>
      <c r="DY167">
        <v>2.9741399999999998</v>
      </c>
      <c r="DZ167">
        <v>2.6907700000000001</v>
      </c>
      <c r="EA167">
        <v>9.2923699999999998E-2</v>
      </c>
      <c r="EB167">
        <v>9.6385700000000005E-2</v>
      </c>
      <c r="EC167">
        <v>7.6000100000000001E-2</v>
      </c>
      <c r="ED167">
        <v>7.5224299999999994E-2</v>
      </c>
      <c r="EE167">
        <v>35414.800000000003</v>
      </c>
      <c r="EF167">
        <v>38559.800000000003</v>
      </c>
      <c r="EG167">
        <v>35375.9</v>
      </c>
      <c r="EH167">
        <v>38695.1</v>
      </c>
      <c r="EI167">
        <v>46334.2</v>
      </c>
      <c r="EJ167">
        <v>51682.5</v>
      </c>
      <c r="EK167">
        <v>55261.5</v>
      </c>
      <c r="EL167">
        <v>62062</v>
      </c>
      <c r="EM167">
        <v>1.9990000000000001</v>
      </c>
      <c r="EN167">
        <v>2.1534</v>
      </c>
      <c r="EO167">
        <v>8.5532700000000003E-2</v>
      </c>
      <c r="EP167">
        <v>0</v>
      </c>
      <c r="EQ167">
        <v>23.552299999999999</v>
      </c>
      <c r="ER167">
        <v>999.9</v>
      </c>
      <c r="ES167">
        <v>48.662999999999997</v>
      </c>
      <c r="ET167">
        <v>28.751999999999999</v>
      </c>
      <c r="EU167">
        <v>28.381399999999999</v>
      </c>
      <c r="EV167">
        <v>51.138599999999997</v>
      </c>
      <c r="EW167">
        <v>38.397399999999998</v>
      </c>
      <c r="EX167">
        <v>2</v>
      </c>
      <c r="EY167">
        <v>-0.16298799999999999</v>
      </c>
      <c r="EZ167">
        <v>0.964314</v>
      </c>
      <c r="FA167">
        <v>20.145700000000001</v>
      </c>
      <c r="FB167">
        <v>5.20052</v>
      </c>
      <c r="FC167">
        <v>12.0076</v>
      </c>
      <c r="FD167">
        <v>4.976</v>
      </c>
      <c r="FE167">
        <v>3.2930000000000001</v>
      </c>
      <c r="FF167">
        <v>9999</v>
      </c>
      <c r="FG167">
        <v>9999</v>
      </c>
      <c r="FH167">
        <v>588.20000000000005</v>
      </c>
      <c r="FI167">
        <v>9999</v>
      </c>
      <c r="FJ167">
        <v>1.8629500000000001</v>
      </c>
      <c r="FK167">
        <v>1.86792</v>
      </c>
      <c r="FL167">
        <v>1.86768</v>
      </c>
      <c r="FM167">
        <v>1.8687400000000001</v>
      </c>
      <c r="FN167">
        <v>1.8696600000000001</v>
      </c>
      <c r="FO167">
        <v>1.8656900000000001</v>
      </c>
      <c r="FP167">
        <v>1.86676</v>
      </c>
      <c r="FQ167">
        <v>1.8681300000000001</v>
      </c>
      <c r="FR167">
        <v>5</v>
      </c>
      <c r="FS167">
        <v>0</v>
      </c>
      <c r="FT167">
        <v>0</v>
      </c>
      <c r="FU167">
        <v>0</v>
      </c>
      <c r="FV167" t="s">
        <v>355</v>
      </c>
      <c r="FW167" t="s">
        <v>356</v>
      </c>
      <c r="FX167" t="s">
        <v>357</v>
      </c>
      <c r="FY167" t="s">
        <v>357</v>
      </c>
      <c r="FZ167" t="s">
        <v>357</v>
      </c>
      <c r="GA167" t="s">
        <v>357</v>
      </c>
      <c r="GB167">
        <v>0</v>
      </c>
      <c r="GC167">
        <v>100</v>
      </c>
      <c r="GD167">
        <v>100</v>
      </c>
      <c r="GE167">
        <v>11.372</v>
      </c>
      <c r="GF167">
        <v>0.33889999999999998</v>
      </c>
      <c r="GG167">
        <v>5.5070148606051301</v>
      </c>
      <c r="GH167">
        <v>9.7577496247143302E-3</v>
      </c>
      <c r="GI167">
        <v>-4.8616792591943903E-7</v>
      </c>
      <c r="GJ167">
        <v>-4.7315034107036002E-11</v>
      </c>
      <c r="GK167">
        <v>-4.7501356017567997E-2</v>
      </c>
      <c r="GL167">
        <v>-2.7595818264672001E-2</v>
      </c>
      <c r="GM167">
        <v>2.4275452786486698E-3</v>
      </c>
      <c r="GN167">
        <v>-1.8891823597295299E-5</v>
      </c>
      <c r="GO167">
        <v>-2</v>
      </c>
      <c r="GP167">
        <v>2105</v>
      </c>
      <c r="GQ167">
        <v>1</v>
      </c>
      <c r="GR167">
        <v>22</v>
      </c>
      <c r="GS167">
        <v>79.400000000000006</v>
      </c>
      <c r="GT167">
        <v>79.400000000000006</v>
      </c>
      <c r="GU167">
        <v>1.9213899999999999</v>
      </c>
      <c r="GV167">
        <v>2.6220699999999999</v>
      </c>
      <c r="GW167">
        <v>2.2485400000000002</v>
      </c>
      <c r="GX167">
        <v>2.7978499999999999</v>
      </c>
      <c r="GY167">
        <v>1.9958499999999999</v>
      </c>
      <c r="GZ167">
        <v>2.3901400000000002</v>
      </c>
      <c r="HA167">
        <v>33.896099999999997</v>
      </c>
      <c r="HB167">
        <v>15.305300000000001</v>
      </c>
      <c r="HC167">
        <v>18</v>
      </c>
      <c r="HD167">
        <v>497.06799999999998</v>
      </c>
      <c r="HE167">
        <v>599.96600000000001</v>
      </c>
      <c r="HF167">
        <v>21.295200000000001</v>
      </c>
      <c r="HG167">
        <v>25.353400000000001</v>
      </c>
      <c r="HH167">
        <v>30.0002</v>
      </c>
      <c r="HI167">
        <v>25.2715</v>
      </c>
      <c r="HJ167">
        <v>25.208500000000001</v>
      </c>
      <c r="HK167">
        <v>38.508899999999997</v>
      </c>
      <c r="HL167">
        <v>22.275200000000002</v>
      </c>
      <c r="HM167">
        <v>51.120399999999997</v>
      </c>
      <c r="HN167">
        <v>21.330400000000001</v>
      </c>
      <c r="HO167">
        <v>675.71299999999997</v>
      </c>
      <c r="HP167">
        <v>22.189499999999999</v>
      </c>
      <c r="HQ167">
        <v>102.538</v>
      </c>
      <c r="HR167">
        <v>103.30500000000001</v>
      </c>
    </row>
    <row r="168" spans="1:226" x14ac:dyDescent="0.2">
      <c r="A168">
        <v>263</v>
      </c>
      <c r="B168">
        <v>1657556398.0999999</v>
      </c>
      <c r="C168">
        <v>3303</v>
      </c>
      <c r="D168" t="s">
        <v>662</v>
      </c>
      <c r="E168" t="s">
        <v>663</v>
      </c>
      <c r="F168">
        <v>5</v>
      </c>
      <c r="G168" t="s">
        <v>1429</v>
      </c>
      <c r="H168" t="s">
        <v>351</v>
      </c>
      <c r="I168">
        <v>1657556390.31429</v>
      </c>
      <c r="J168">
        <f t="shared" si="102"/>
        <v>1.5953385977608666E-3</v>
      </c>
      <c r="K168">
        <f t="shared" si="103"/>
        <v>1.5953385977608665</v>
      </c>
      <c r="L168">
        <f t="shared" si="104"/>
        <v>4.6014098597755027</v>
      </c>
      <c r="M168">
        <f t="shared" si="105"/>
        <v>623.61060714285702</v>
      </c>
      <c r="N168">
        <f t="shared" si="106"/>
        <v>472.43962382312196</v>
      </c>
      <c r="O168">
        <f t="shared" si="107"/>
        <v>32.127586187457666</v>
      </c>
      <c r="P168">
        <f t="shared" si="108"/>
        <v>42.407754384073307</v>
      </c>
      <c r="Q168">
        <f t="shared" si="109"/>
        <v>5.8445657873203737E-2</v>
      </c>
      <c r="R168">
        <f t="shared" si="110"/>
        <v>3.2816383717222704</v>
      </c>
      <c r="S168">
        <f t="shared" si="111"/>
        <v>5.7873484744441379E-2</v>
      </c>
      <c r="T168">
        <f t="shared" si="112"/>
        <v>3.6221868501486627E-2</v>
      </c>
      <c r="U168">
        <f t="shared" si="113"/>
        <v>321.51492599999955</v>
      </c>
      <c r="V168">
        <f t="shared" si="114"/>
        <v>25.887086097241863</v>
      </c>
      <c r="W168">
        <f t="shared" si="115"/>
        <v>25.887086097241863</v>
      </c>
      <c r="X168">
        <f t="shared" si="116"/>
        <v>3.3517790475835074</v>
      </c>
      <c r="Y168">
        <f t="shared" si="117"/>
        <v>49.89395640609181</v>
      </c>
      <c r="Z168">
        <f t="shared" si="118"/>
        <v>1.5446823966944392</v>
      </c>
      <c r="AA168">
        <f t="shared" si="119"/>
        <v>3.0959308660995282</v>
      </c>
      <c r="AB168">
        <f t="shared" si="120"/>
        <v>1.8070966508890682</v>
      </c>
      <c r="AC168">
        <f t="shared" si="121"/>
        <v>-70.354432161254223</v>
      </c>
      <c r="AD168">
        <f t="shared" si="122"/>
        <v>-236.01598625436779</v>
      </c>
      <c r="AE168">
        <f t="shared" si="123"/>
        <v>-15.246659102943518</v>
      </c>
      <c r="AF168">
        <f t="shared" si="124"/>
        <v>-0.10215151856598936</v>
      </c>
      <c r="AG168">
        <f t="shared" si="125"/>
        <v>57.599331822913513</v>
      </c>
      <c r="AH168">
        <f t="shared" si="126"/>
        <v>1.6075321281799033</v>
      </c>
      <c r="AI168">
        <f t="shared" si="127"/>
        <v>4.6014098597755027</v>
      </c>
      <c r="AJ168">
        <v>676.95487531806998</v>
      </c>
      <c r="AK168">
        <v>663.01753939393905</v>
      </c>
      <c r="AL168">
        <v>3.4352776913488099</v>
      </c>
      <c r="AM168">
        <v>64.999593259827606</v>
      </c>
      <c r="AN168">
        <f t="shared" si="128"/>
        <v>1.5953385977608665</v>
      </c>
      <c r="AO168">
        <v>22.1308521568251</v>
      </c>
      <c r="AP168">
        <v>22.695441818181799</v>
      </c>
      <c r="AQ168">
        <v>-2.3167693351158298E-3</v>
      </c>
      <c r="AR168">
        <v>77.476984529255304</v>
      </c>
      <c r="AS168">
        <v>0</v>
      </c>
      <c r="AT168">
        <v>0</v>
      </c>
      <c r="AU168">
        <f t="shared" si="129"/>
        <v>1</v>
      </c>
      <c r="AV168">
        <f t="shared" si="130"/>
        <v>0</v>
      </c>
      <c r="AW168">
        <f t="shared" si="131"/>
        <v>36259.229154071996</v>
      </c>
      <c r="AX168">
        <f t="shared" si="132"/>
        <v>1999.9896428571401</v>
      </c>
      <c r="AY168">
        <f t="shared" si="133"/>
        <v>1681.1915999999978</v>
      </c>
      <c r="AZ168">
        <f t="shared" si="134"/>
        <v>0.84060015310793579</v>
      </c>
      <c r="BA168">
        <f t="shared" si="135"/>
        <v>0.16075829549831597</v>
      </c>
      <c r="BB168">
        <v>1.7789999999999999</v>
      </c>
      <c r="BC168">
        <v>0.5</v>
      </c>
      <c r="BD168" t="s">
        <v>352</v>
      </c>
      <c r="BE168">
        <v>2</v>
      </c>
      <c r="BF168" t="b">
        <v>1</v>
      </c>
      <c r="BG168">
        <v>1657556390.31429</v>
      </c>
      <c r="BH168">
        <v>623.61060714285702</v>
      </c>
      <c r="BI168">
        <v>644.46085714285698</v>
      </c>
      <c r="BJ168">
        <v>22.714721428571401</v>
      </c>
      <c r="BK168">
        <v>22.155760714285702</v>
      </c>
      <c r="BL168">
        <v>612.322</v>
      </c>
      <c r="BM168">
        <v>22.375932142857099</v>
      </c>
      <c r="BN168">
        <v>500.00653571428597</v>
      </c>
      <c r="BO168">
        <v>67.966689285714295</v>
      </c>
      <c r="BP168">
        <v>3.6891632142857102E-2</v>
      </c>
      <c r="BQ168">
        <v>24.553057142857099</v>
      </c>
      <c r="BR168">
        <v>24.9239071428571</v>
      </c>
      <c r="BS168">
        <v>999.9</v>
      </c>
      <c r="BT168">
        <v>0</v>
      </c>
      <c r="BU168">
        <v>0</v>
      </c>
      <c r="BV168">
        <v>10007.142857142901</v>
      </c>
      <c r="BW168">
        <v>0</v>
      </c>
      <c r="BX168">
        <v>1536.1364285714301</v>
      </c>
      <c r="BY168">
        <v>-20.850153571428599</v>
      </c>
      <c r="BZ168">
        <v>638.104892857143</v>
      </c>
      <c r="CA168">
        <v>659.0625</v>
      </c>
      <c r="CB168">
        <v>0.55896517857142902</v>
      </c>
      <c r="CC168">
        <v>644.46085714285698</v>
      </c>
      <c r="CD168">
        <v>22.155760714285702</v>
      </c>
      <c r="CE168">
        <v>1.54384464285714</v>
      </c>
      <c r="CF168">
        <v>1.5058535714285699</v>
      </c>
      <c r="CG168">
        <v>13.409435714285699</v>
      </c>
      <c r="CH168">
        <v>13.027725</v>
      </c>
      <c r="CI168">
        <v>1999.9896428571401</v>
      </c>
      <c r="CJ168">
        <v>0.97999700000000001</v>
      </c>
      <c r="CK168">
        <v>2.0003199999999999E-2</v>
      </c>
      <c r="CL168">
        <v>0</v>
      </c>
      <c r="CM168">
        <v>2.2559928571428598</v>
      </c>
      <c r="CN168">
        <v>0</v>
      </c>
      <c r="CO168">
        <v>4248.5335714285702</v>
      </c>
      <c r="CP168">
        <v>17300.0428571429</v>
      </c>
      <c r="CQ168">
        <v>37.186999999999998</v>
      </c>
      <c r="CR168">
        <v>38.011071428571398</v>
      </c>
      <c r="CS168">
        <v>36.875</v>
      </c>
      <c r="CT168">
        <v>36.5</v>
      </c>
      <c r="CU168">
        <v>36.686999999999998</v>
      </c>
      <c r="CV168">
        <v>1959.9796428571401</v>
      </c>
      <c r="CW168">
        <v>40.01</v>
      </c>
      <c r="CX168">
        <v>0</v>
      </c>
      <c r="CY168">
        <v>1657556370.3</v>
      </c>
      <c r="CZ168">
        <v>0</v>
      </c>
      <c r="DA168">
        <v>1657551629</v>
      </c>
      <c r="DB168" t="s">
        <v>353</v>
      </c>
      <c r="DC168">
        <v>1657551626.5</v>
      </c>
      <c r="DD168">
        <v>1657551629</v>
      </c>
      <c r="DE168">
        <v>1</v>
      </c>
      <c r="DF168">
        <v>0.40300000000000002</v>
      </c>
      <c r="DG168">
        <v>8.9999999999999993E-3</v>
      </c>
      <c r="DH168">
        <v>9.41</v>
      </c>
      <c r="DI168">
        <v>8.6999999999999994E-2</v>
      </c>
      <c r="DJ168">
        <v>417</v>
      </c>
      <c r="DK168">
        <v>17</v>
      </c>
      <c r="DL168">
        <v>1.61</v>
      </c>
      <c r="DM168">
        <v>0.59</v>
      </c>
      <c r="DN168">
        <v>-20.819697560975602</v>
      </c>
      <c r="DO168">
        <v>-0.27675679442506301</v>
      </c>
      <c r="DP168">
        <v>0.366869220061042</v>
      </c>
      <c r="DQ168">
        <v>0</v>
      </c>
      <c r="DR168">
        <v>0.55034763414634102</v>
      </c>
      <c r="DS168">
        <v>0.21379352613240499</v>
      </c>
      <c r="DT168">
        <v>2.58223493147785E-2</v>
      </c>
      <c r="DU168">
        <v>0</v>
      </c>
      <c r="DV168">
        <v>0</v>
      </c>
      <c r="DW168">
        <v>2</v>
      </c>
      <c r="DX168" t="s">
        <v>358</v>
      </c>
      <c r="DY168">
        <v>2.9751099999999999</v>
      </c>
      <c r="DZ168">
        <v>2.6905899999999998</v>
      </c>
      <c r="EA168">
        <v>9.468E-2</v>
      </c>
      <c r="EB168">
        <v>9.8040600000000006E-2</v>
      </c>
      <c r="EC168">
        <v>7.5963199999999995E-2</v>
      </c>
      <c r="ED168">
        <v>7.5237299999999993E-2</v>
      </c>
      <c r="EE168">
        <v>35346.800000000003</v>
      </c>
      <c r="EF168">
        <v>38488.699999999997</v>
      </c>
      <c r="EG168">
        <v>35376.400000000001</v>
      </c>
      <c r="EH168">
        <v>38694.6</v>
      </c>
      <c r="EI168">
        <v>46336.4</v>
      </c>
      <c r="EJ168">
        <v>51681.2</v>
      </c>
      <c r="EK168">
        <v>55261.8</v>
      </c>
      <c r="EL168">
        <v>62061.3</v>
      </c>
      <c r="EM168">
        <v>2</v>
      </c>
      <c r="EN168">
        <v>2.1532</v>
      </c>
      <c r="EO168">
        <v>8.5234599999999994E-2</v>
      </c>
      <c r="EP168">
        <v>0</v>
      </c>
      <c r="EQ168">
        <v>23.549099999999999</v>
      </c>
      <c r="ER168">
        <v>999.9</v>
      </c>
      <c r="ES168">
        <v>48.639000000000003</v>
      </c>
      <c r="ET168">
        <v>28.751999999999999</v>
      </c>
      <c r="EU168">
        <v>28.37</v>
      </c>
      <c r="EV168">
        <v>50.788600000000002</v>
      </c>
      <c r="EW168">
        <v>38.357399999999998</v>
      </c>
      <c r="EX168">
        <v>2</v>
      </c>
      <c r="EY168">
        <v>-0.16317100000000001</v>
      </c>
      <c r="EZ168">
        <v>0.94969499999999996</v>
      </c>
      <c r="FA168">
        <v>20.1464</v>
      </c>
      <c r="FB168">
        <v>5.20052</v>
      </c>
      <c r="FC168">
        <v>12.006399999999999</v>
      </c>
      <c r="FD168">
        <v>4.9756</v>
      </c>
      <c r="FE168">
        <v>3.2930000000000001</v>
      </c>
      <c r="FF168">
        <v>9999</v>
      </c>
      <c r="FG168">
        <v>9999</v>
      </c>
      <c r="FH168">
        <v>588.20000000000005</v>
      </c>
      <c r="FI168">
        <v>9999</v>
      </c>
      <c r="FJ168">
        <v>1.8629500000000001</v>
      </c>
      <c r="FK168">
        <v>1.86792</v>
      </c>
      <c r="FL168">
        <v>1.86768</v>
      </c>
      <c r="FM168">
        <v>1.8687400000000001</v>
      </c>
      <c r="FN168">
        <v>1.8696600000000001</v>
      </c>
      <c r="FO168">
        <v>1.8656900000000001</v>
      </c>
      <c r="FP168">
        <v>1.86676</v>
      </c>
      <c r="FQ168">
        <v>1.8681300000000001</v>
      </c>
      <c r="FR168">
        <v>5</v>
      </c>
      <c r="FS168">
        <v>0</v>
      </c>
      <c r="FT168">
        <v>0</v>
      </c>
      <c r="FU168">
        <v>0</v>
      </c>
      <c r="FV168" t="s">
        <v>355</v>
      </c>
      <c r="FW168" t="s">
        <v>356</v>
      </c>
      <c r="FX168" t="s">
        <v>357</v>
      </c>
      <c r="FY168" t="s">
        <v>357</v>
      </c>
      <c r="FZ168" t="s">
        <v>357</v>
      </c>
      <c r="GA168" t="s">
        <v>357</v>
      </c>
      <c r="GB168">
        <v>0</v>
      </c>
      <c r="GC168">
        <v>100</v>
      </c>
      <c r="GD168">
        <v>100</v>
      </c>
      <c r="GE168">
        <v>11.523999999999999</v>
      </c>
      <c r="GF168">
        <v>0.33810000000000001</v>
      </c>
      <c r="GG168">
        <v>5.5070148606051301</v>
      </c>
      <c r="GH168">
        <v>9.7577496247143302E-3</v>
      </c>
      <c r="GI168">
        <v>-4.8616792591943903E-7</v>
      </c>
      <c r="GJ168">
        <v>-4.7315034107036002E-11</v>
      </c>
      <c r="GK168">
        <v>-4.7501356017567997E-2</v>
      </c>
      <c r="GL168">
        <v>-2.7595818264672001E-2</v>
      </c>
      <c r="GM168">
        <v>2.4275452786486698E-3</v>
      </c>
      <c r="GN168">
        <v>-1.8891823597295299E-5</v>
      </c>
      <c r="GO168">
        <v>-2</v>
      </c>
      <c r="GP168">
        <v>2105</v>
      </c>
      <c r="GQ168">
        <v>1</v>
      </c>
      <c r="GR168">
        <v>22</v>
      </c>
      <c r="GS168">
        <v>79.5</v>
      </c>
      <c r="GT168">
        <v>79.5</v>
      </c>
      <c r="GU168">
        <v>1.96289</v>
      </c>
      <c r="GV168">
        <v>2.6196299999999999</v>
      </c>
      <c r="GW168">
        <v>2.2485400000000002</v>
      </c>
      <c r="GX168">
        <v>2.7966299999999999</v>
      </c>
      <c r="GY168">
        <v>1.9958499999999999</v>
      </c>
      <c r="GZ168">
        <v>2.4084500000000002</v>
      </c>
      <c r="HA168">
        <v>33.896099999999997</v>
      </c>
      <c r="HB168">
        <v>15.3141</v>
      </c>
      <c r="HC168">
        <v>18</v>
      </c>
      <c r="HD168">
        <v>497.7</v>
      </c>
      <c r="HE168">
        <v>599.79100000000005</v>
      </c>
      <c r="HF168">
        <v>21.3504</v>
      </c>
      <c r="HG168">
        <v>25.353400000000001</v>
      </c>
      <c r="HH168">
        <v>30.0001</v>
      </c>
      <c r="HI168">
        <v>25.269400000000001</v>
      </c>
      <c r="HJ168">
        <v>25.206399999999999</v>
      </c>
      <c r="HK168">
        <v>39.298400000000001</v>
      </c>
      <c r="HL168">
        <v>22.275200000000002</v>
      </c>
      <c r="HM168">
        <v>51.120399999999997</v>
      </c>
      <c r="HN168">
        <v>21.3749</v>
      </c>
      <c r="HO168">
        <v>689.17499999999995</v>
      </c>
      <c r="HP168">
        <v>22.189499999999999</v>
      </c>
      <c r="HQ168">
        <v>102.539</v>
      </c>
      <c r="HR168">
        <v>103.304</v>
      </c>
    </row>
    <row r="169" spans="1:226" x14ac:dyDescent="0.2">
      <c r="A169">
        <v>264</v>
      </c>
      <c r="B169">
        <v>1657556403.0999999</v>
      </c>
      <c r="C169">
        <v>3308</v>
      </c>
      <c r="D169" t="s">
        <v>664</v>
      </c>
      <c r="E169" t="s">
        <v>665</v>
      </c>
      <c r="F169">
        <v>5</v>
      </c>
      <c r="G169" t="s">
        <v>1429</v>
      </c>
      <c r="H169" t="s">
        <v>351</v>
      </c>
      <c r="I169">
        <v>1657556395.5999999</v>
      </c>
      <c r="J169">
        <f t="shared" si="102"/>
        <v>1.632536658662428E-3</v>
      </c>
      <c r="K169">
        <f t="shared" si="103"/>
        <v>1.6325366586624279</v>
      </c>
      <c r="L169">
        <f t="shared" si="104"/>
        <v>5.4046095569468067</v>
      </c>
      <c r="M169">
        <f t="shared" si="105"/>
        <v>641.26351851851803</v>
      </c>
      <c r="N169">
        <f t="shared" si="106"/>
        <v>470.88385093464274</v>
      </c>
      <c r="O169">
        <f t="shared" si="107"/>
        <v>32.022325875887894</v>
      </c>
      <c r="P169">
        <f t="shared" si="108"/>
        <v>43.608947984857977</v>
      </c>
      <c r="Q169">
        <f t="shared" si="109"/>
        <v>5.9792547660616494E-2</v>
      </c>
      <c r="R169">
        <f t="shared" si="110"/>
        <v>3.2785045479205359</v>
      </c>
      <c r="S169">
        <f t="shared" si="111"/>
        <v>5.9193278644742386E-2</v>
      </c>
      <c r="T169">
        <f t="shared" si="112"/>
        <v>3.704914043850295E-2</v>
      </c>
      <c r="U169">
        <f t="shared" si="113"/>
        <v>321.51581055555471</v>
      </c>
      <c r="V169">
        <f t="shared" si="114"/>
        <v>25.889436289371293</v>
      </c>
      <c r="W169">
        <f t="shared" si="115"/>
        <v>25.889436289371293</v>
      </c>
      <c r="X169">
        <f t="shared" si="116"/>
        <v>3.352245597726315</v>
      </c>
      <c r="Y169">
        <f t="shared" si="117"/>
        <v>49.84933534892933</v>
      </c>
      <c r="Z169">
        <f t="shared" si="118"/>
        <v>1.5442129670892675</v>
      </c>
      <c r="AA169">
        <f t="shared" si="119"/>
        <v>3.0977603939556522</v>
      </c>
      <c r="AB169">
        <f t="shared" si="120"/>
        <v>1.8080326306370476</v>
      </c>
      <c r="AC169">
        <f t="shared" si="121"/>
        <v>-71.994866647013069</v>
      </c>
      <c r="AD169">
        <f t="shared" si="122"/>
        <v>-234.46037536110222</v>
      </c>
      <c r="AE169">
        <f t="shared" si="123"/>
        <v>-15.161575723309968</v>
      </c>
      <c r="AF169">
        <f t="shared" si="124"/>
        <v>-0.10100717587053509</v>
      </c>
      <c r="AG169">
        <f t="shared" si="125"/>
        <v>57.346011528611321</v>
      </c>
      <c r="AH169">
        <f t="shared" si="126"/>
        <v>1.6359949667344669</v>
      </c>
      <c r="AI169">
        <f t="shared" si="127"/>
        <v>5.4046095569468067</v>
      </c>
      <c r="AJ169">
        <v>694.035346516309</v>
      </c>
      <c r="AK169">
        <v>679.95396363636303</v>
      </c>
      <c r="AL169">
        <v>3.3939532814758899</v>
      </c>
      <c r="AM169">
        <v>64.999593259827606</v>
      </c>
      <c r="AN169">
        <f t="shared" si="128"/>
        <v>1.6325366586624279</v>
      </c>
      <c r="AO169">
        <v>22.1358674654781</v>
      </c>
      <c r="AP169">
        <v>22.692270909090901</v>
      </c>
      <c r="AQ169">
        <v>2.64344962545923E-3</v>
      </c>
      <c r="AR169">
        <v>77.476984529255304</v>
      </c>
      <c r="AS169">
        <v>0</v>
      </c>
      <c r="AT169">
        <v>0</v>
      </c>
      <c r="AU169">
        <f t="shared" si="129"/>
        <v>1</v>
      </c>
      <c r="AV169">
        <f t="shared" si="130"/>
        <v>0</v>
      </c>
      <c r="AW169">
        <f t="shared" si="131"/>
        <v>36213.155939415956</v>
      </c>
      <c r="AX169">
        <f t="shared" si="132"/>
        <v>1999.9951851851799</v>
      </c>
      <c r="AY169">
        <f t="shared" si="133"/>
        <v>1681.1962555555513</v>
      </c>
      <c r="AZ169">
        <f t="shared" si="134"/>
        <v>0.84060015144480904</v>
      </c>
      <c r="BA169">
        <f t="shared" si="135"/>
        <v>0.16075829228848143</v>
      </c>
      <c r="BB169">
        <v>1.7789999999999999</v>
      </c>
      <c r="BC169">
        <v>0.5</v>
      </c>
      <c r="BD169" t="s">
        <v>352</v>
      </c>
      <c r="BE169">
        <v>2</v>
      </c>
      <c r="BF169" t="b">
        <v>1</v>
      </c>
      <c r="BG169">
        <v>1657556395.5999999</v>
      </c>
      <c r="BH169">
        <v>641.26351851851803</v>
      </c>
      <c r="BI169">
        <v>662.03959259259295</v>
      </c>
      <c r="BJ169">
        <v>22.707437037037</v>
      </c>
      <c r="BK169">
        <v>22.138592592592602</v>
      </c>
      <c r="BL169">
        <v>629.81577777777795</v>
      </c>
      <c r="BM169">
        <v>22.369011111111099</v>
      </c>
      <c r="BN169">
        <v>500.02185185185198</v>
      </c>
      <c r="BO169">
        <v>67.967714814814798</v>
      </c>
      <c r="BP169">
        <v>3.7008244444444401E-2</v>
      </c>
      <c r="BQ169">
        <v>24.562933333333302</v>
      </c>
      <c r="BR169">
        <v>24.9345888888889</v>
      </c>
      <c r="BS169">
        <v>999.9</v>
      </c>
      <c r="BT169">
        <v>0</v>
      </c>
      <c r="BU169">
        <v>0</v>
      </c>
      <c r="BV169">
        <v>9994.0740740740694</v>
      </c>
      <c r="BW169">
        <v>0</v>
      </c>
      <c r="BX169">
        <v>1536.2944444444399</v>
      </c>
      <c r="BY169">
        <v>-20.775937037037</v>
      </c>
      <c r="BZ169">
        <v>656.16303703703704</v>
      </c>
      <c r="CA169">
        <v>677.02796296296299</v>
      </c>
      <c r="CB169">
        <v>0.56885377777777801</v>
      </c>
      <c r="CC169">
        <v>662.03959259259295</v>
      </c>
      <c r="CD169">
        <v>22.138592592592602</v>
      </c>
      <c r="CE169">
        <v>1.5433733333333299</v>
      </c>
      <c r="CF169">
        <v>1.50470888888889</v>
      </c>
      <c r="CG169">
        <v>13.4047518518519</v>
      </c>
      <c r="CH169">
        <v>13.0160962962963</v>
      </c>
      <c r="CI169">
        <v>1999.9951851851799</v>
      </c>
      <c r="CJ169">
        <v>0.97999700000000001</v>
      </c>
      <c r="CK169">
        <v>2.0003199999999999E-2</v>
      </c>
      <c r="CL169">
        <v>0</v>
      </c>
      <c r="CM169">
        <v>2.2275592592592601</v>
      </c>
      <c r="CN169">
        <v>0</v>
      </c>
      <c r="CO169">
        <v>4254.2385185185203</v>
      </c>
      <c r="CP169">
        <v>17300.099999999999</v>
      </c>
      <c r="CQ169">
        <v>37.186999999999998</v>
      </c>
      <c r="CR169">
        <v>38.002296296296301</v>
      </c>
      <c r="CS169">
        <v>36.860999999999997</v>
      </c>
      <c r="CT169">
        <v>36.5</v>
      </c>
      <c r="CU169">
        <v>36.686999999999998</v>
      </c>
      <c r="CV169">
        <v>1959.9851851851899</v>
      </c>
      <c r="CW169">
        <v>40.01</v>
      </c>
      <c r="CX169">
        <v>0</v>
      </c>
      <c r="CY169">
        <v>1657556375.0999999</v>
      </c>
      <c r="CZ169">
        <v>0</v>
      </c>
      <c r="DA169">
        <v>1657551629</v>
      </c>
      <c r="DB169" t="s">
        <v>353</v>
      </c>
      <c r="DC169">
        <v>1657551626.5</v>
      </c>
      <c r="DD169">
        <v>1657551629</v>
      </c>
      <c r="DE169">
        <v>1</v>
      </c>
      <c r="DF169">
        <v>0.40300000000000002</v>
      </c>
      <c r="DG169">
        <v>8.9999999999999993E-3</v>
      </c>
      <c r="DH169">
        <v>9.41</v>
      </c>
      <c r="DI169">
        <v>8.6999999999999994E-2</v>
      </c>
      <c r="DJ169">
        <v>417</v>
      </c>
      <c r="DK169">
        <v>17</v>
      </c>
      <c r="DL169">
        <v>1.61</v>
      </c>
      <c r="DM169">
        <v>0.59</v>
      </c>
      <c r="DN169">
        <v>-20.839836585365902</v>
      </c>
      <c r="DO169">
        <v>-0.12987804878051701</v>
      </c>
      <c r="DP169">
        <v>0.34698168768443699</v>
      </c>
      <c r="DQ169">
        <v>0</v>
      </c>
      <c r="DR169">
        <v>0.55664256097561005</v>
      </c>
      <c r="DS169">
        <v>0.13108032752613299</v>
      </c>
      <c r="DT169">
        <v>2.2746663126011101E-2</v>
      </c>
      <c r="DU169">
        <v>0</v>
      </c>
      <c r="DV169">
        <v>0</v>
      </c>
      <c r="DW169">
        <v>2</v>
      </c>
      <c r="DX169" t="s">
        <v>358</v>
      </c>
      <c r="DY169">
        <v>2.9751500000000002</v>
      </c>
      <c r="DZ169">
        <v>2.6903999999999999</v>
      </c>
      <c r="EA169">
        <v>9.6389900000000001E-2</v>
      </c>
      <c r="EB169">
        <v>9.9778199999999997E-2</v>
      </c>
      <c r="EC169">
        <v>7.5940400000000005E-2</v>
      </c>
      <c r="ED169">
        <v>7.5251899999999997E-2</v>
      </c>
      <c r="EE169">
        <v>35279.800000000003</v>
      </c>
      <c r="EF169">
        <v>38414.699999999997</v>
      </c>
      <c r="EG169">
        <v>35376.1</v>
      </c>
      <c r="EH169">
        <v>38694.6</v>
      </c>
      <c r="EI169">
        <v>46336.6</v>
      </c>
      <c r="EJ169">
        <v>51680.9</v>
      </c>
      <c r="EK169">
        <v>55260.7</v>
      </c>
      <c r="EL169">
        <v>62061.8</v>
      </c>
      <c r="EM169">
        <v>2</v>
      </c>
      <c r="EN169">
        <v>2.153</v>
      </c>
      <c r="EO169">
        <v>8.6307499999999995E-2</v>
      </c>
      <c r="EP169">
        <v>0</v>
      </c>
      <c r="EQ169">
        <v>23.542400000000001</v>
      </c>
      <c r="ER169">
        <v>999.9</v>
      </c>
      <c r="ES169">
        <v>48.59</v>
      </c>
      <c r="ET169">
        <v>28.762</v>
      </c>
      <c r="EU169">
        <v>28.354099999999999</v>
      </c>
      <c r="EV169">
        <v>51.248600000000003</v>
      </c>
      <c r="EW169">
        <v>38.401400000000002</v>
      </c>
      <c r="EX169">
        <v>2</v>
      </c>
      <c r="EY169">
        <v>-0.16323199999999999</v>
      </c>
      <c r="EZ169">
        <v>0.93873600000000001</v>
      </c>
      <c r="FA169">
        <v>20.146799999999999</v>
      </c>
      <c r="FB169">
        <v>5.2017199999999999</v>
      </c>
      <c r="FC169">
        <v>12.0052</v>
      </c>
      <c r="FD169">
        <v>4.976</v>
      </c>
      <c r="FE169">
        <v>3.2930000000000001</v>
      </c>
      <c r="FF169">
        <v>9999</v>
      </c>
      <c r="FG169">
        <v>9999</v>
      </c>
      <c r="FH169">
        <v>588.20000000000005</v>
      </c>
      <c r="FI169">
        <v>9999</v>
      </c>
      <c r="FJ169">
        <v>1.8629500000000001</v>
      </c>
      <c r="FK169">
        <v>1.8678600000000001</v>
      </c>
      <c r="FL169">
        <v>1.86768</v>
      </c>
      <c r="FM169">
        <v>1.8687400000000001</v>
      </c>
      <c r="FN169">
        <v>1.8696600000000001</v>
      </c>
      <c r="FO169">
        <v>1.8656900000000001</v>
      </c>
      <c r="FP169">
        <v>1.86676</v>
      </c>
      <c r="FQ169">
        <v>1.8681300000000001</v>
      </c>
      <c r="FR169">
        <v>5</v>
      </c>
      <c r="FS169">
        <v>0</v>
      </c>
      <c r="FT169">
        <v>0</v>
      </c>
      <c r="FU169">
        <v>0</v>
      </c>
      <c r="FV169" t="s">
        <v>355</v>
      </c>
      <c r="FW169" t="s">
        <v>356</v>
      </c>
      <c r="FX169" t="s">
        <v>357</v>
      </c>
      <c r="FY169" t="s">
        <v>357</v>
      </c>
      <c r="FZ169" t="s">
        <v>357</v>
      </c>
      <c r="GA169" t="s">
        <v>357</v>
      </c>
      <c r="GB169">
        <v>0</v>
      </c>
      <c r="GC169">
        <v>100</v>
      </c>
      <c r="GD169">
        <v>100</v>
      </c>
      <c r="GE169">
        <v>11.672000000000001</v>
      </c>
      <c r="GF169">
        <v>0.33739999999999998</v>
      </c>
      <c r="GG169">
        <v>5.5070148606051301</v>
      </c>
      <c r="GH169">
        <v>9.7577496247143302E-3</v>
      </c>
      <c r="GI169">
        <v>-4.8616792591943903E-7</v>
      </c>
      <c r="GJ169">
        <v>-4.7315034107036002E-11</v>
      </c>
      <c r="GK169">
        <v>-4.7501356017567997E-2</v>
      </c>
      <c r="GL169">
        <v>-2.7595818264672001E-2</v>
      </c>
      <c r="GM169">
        <v>2.4275452786486698E-3</v>
      </c>
      <c r="GN169">
        <v>-1.8891823597295299E-5</v>
      </c>
      <c r="GO169">
        <v>-2</v>
      </c>
      <c r="GP169">
        <v>2105</v>
      </c>
      <c r="GQ169">
        <v>1</v>
      </c>
      <c r="GR169">
        <v>22</v>
      </c>
      <c r="GS169">
        <v>79.599999999999994</v>
      </c>
      <c r="GT169">
        <v>79.599999999999994</v>
      </c>
      <c r="GU169">
        <v>1.9995099999999999</v>
      </c>
      <c r="GV169">
        <v>2.6196299999999999</v>
      </c>
      <c r="GW169">
        <v>2.2485400000000002</v>
      </c>
      <c r="GX169">
        <v>2.7966299999999999</v>
      </c>
      <c r="GY169">
        <v>1.9958499999999999</v>
      </c>
      <c r="GZ169">
        <v>2.3974600000000001</v>
      </c>
      <c r="HA169">
        <v>33.896099999999997</v>
      </c>
      <c r="HB169">
        <v>15.3141</v>
      </c>
      <c r="HC169">
        <v>18</v>
      </c>
      <c r="HD169">
        <v>497.7</v>
      </c>
      <c r="HE169">
        <v>599.61599999999999</v>
      </c>
      <c r="HF169">
        <v>21.393699999999999</v>
      </c>
      <c r="HG169">
        <v>25.351199999999999</v>
      </c>
      <c r="HH169">
        <v>30.0001</v>
      </c>
      <c r="HI169">
        <v>25.268999999999998</v>
      </c>
      <c r="HJ169">
        <v>25.2043</v>
      </c>
      <c r="HK169">
        <v>40.017499999999998</v>
      </c>
      <c r="HL169">
        <v>22.275200000000002</v>
      </c>
      <c r="HM169">
        <v>51.120399999999997</v>
      </c>
      <c r="HN169">
        <v>21.409800000000001</v>
      </c>
      <c r="HO169">
        <v>709.25</v>
      </c>
      <c r="HP169">
        <v>22.189499999999999</v>
      </c>
      <c r="HQ169">
        <v>102.538</v>
      </c>
      <c r="HR169">
        <v>103.30500000000001</v>
      </c>
    </row>
    <row r="170" spans="1:226" x14ac:dyDescent="0.2">
      <c r="A170">
        <v>265</v>
      </c>
      <c r="B170">
        <v>1657556408.0999999</v>
      </c>
      <c r="C170">
        <v>3313</v>
      </c>
      <c r="D170" t="s">
        <v>666</v>
      </c>
      <c r="E170" t="s">
        <v>667</v>
      </c>
      <c r="F170">
        <v>5</v>
      </c>
      <c r="G170" t="s">
        <v>1429</v>
      </c>
      <c r="H170" t="s">
        <v>351</v>
      </c>
      <c r="I170">
        <v>1657556400.31429</v>
      </c>
      <c r="J170">
        <f t="shared" si="102"/>
        <v>1.6048624591515725E-3</v>
      </c>
      <c r="K170">
        <f t="shared" si="103"/>
        <v>1.6048624591515726</v>
      </c>
      <c r="L170">
        <f t="shared" si="104"/>
        <v>5.9076389023061564</v>
      </c>
      <c r="M170">
        <f t="shared" si="105"/>
        <v>656.936428571428</v>
      </c>
      <c r="N170">
        <f t="shared" si="106"/>
        <v>469.49049075646167</v>
      </c>
      <c r="O170">
        <f t="shared" si="107"/>
        <v>31.928223163922446</v>
      </c>
      <c r="P170">
        <f t="shared" si="108"/>
        <v>44.675692711354607</v>
      </c>
      <c r="Q170">
        <f t="shared" si="109"/>
        <v>5.8636184753065319E-2</v>
      </c>
      <c r="R170">
        <f t="shared" si="110"/>
        <v>3.277618285852343</v>
      </c>
      <c r="S170">
        <f t="shared" si="111"/>
        <v>5.8059596069588798E-2</v>
      </c>
      <c r="T170">
        <f t="shared" si="112"/>
        <v>3.6338579110386286E-2</v>
      </c>
      <c r="U170">
        <f t="shared" si="113"/>
        <v>321.51737700000001</v>
      </c>
      <c r="V170">
        <f t="shared" si="114"/>
        <v>25.9069579146718</v>
      </c>
      <c r="W170">
        <f t="shared" si="115"/>
        <v>25.9069579146718</v>
      </c>
      <c r="X170">
        <f t="shared" si="116"/>
        <v>3.3557257044645441</v>
      </c>
      <c r="Y170">
        <f t="shared" si="117"/>
        <v>49.798921689315563</v>
      </c>
      <c r="Z170">
        <f t="shared" si="118"/>
        <v>1.5436384462743207</v>
      </c>
      <c r="AA170">
        <f t="shared" si="119"/>
        <v>3.0997427131148321</v>
      </c>
      <c r="AB170">
        <f t="shared" si="120"/>
        <v>1.8120872581902234</v>
      </c>
      <c r="AC170">
        <f t="shared" si="121"/>
        <v>-70.774434448584344</v>
      </c>
      <c r="AD170">
        <f t="shared" si="122"/>
        <v>-235.60323764177002</v>
      </c>
      <c r="AE170">
        <f t="shared" si="123"/>
        <v>-15.241763242013926</v>
      </c>
      <c r="AF170">
        <f t="shared" si="124"/>
        <v>-0.10205833236827289</v>
      </c>
      <c r="AG170">
        <f t="shared" si="125"/>
        <v>57.85721052978478</v>
      </c>
      <c r="AH170">
        <f t="shared" si="126"/>
        <v>1.6160202676270805</v>
      </c>
      <c r="AI170">
        <f t="shared" si="127"/>
        <v>5.9076389023061564</v>
      </c>
      <c r="AJ170">
        <v>711.28471023790098</v>
      </c>
      <c r="AK170">
        <v>696.99957575757605</v>
      </c>
      <c r="AL170">
        <v>3.3996535578285099</v>
      </c>
      <c r="AM170">
        <v>64.999593259827606</v>
      </c>
      <c r="AN170">
        <f t="shared" si="128"/>
        <v>1.6048624591515726</v>
      </c>
      <c r="AO170">
        <v>22.1417477295204</v>
      </c>
      <c r="AP170">
        <v>22.696855151515201</v>
      </c>
      <c r="AQ170">
        <v>6.9066710363068602E-4</v>
      </c>
      <c r="AR170">
        <v>77.476984529255304</v>
      </c>
      <c r="AS170">
        <v>0</v>
      </c>
      <c r="AT170">
        <v>0</v>
      </c>
      <c r="AU170">
        <f t="shared" si="129"/>
        <v>1</v>
      </c>
      <c r="AV170">
        <f t="shared" si="130"/>
        <v>0</v>
      </c>
      <c r="AW170">
        <f t="shared" si="131"/>
        <v>36199.194183655905</v>
      </c>
      <c r="AX170">
        <f t="shared" si="132"/>
        <v>2000.0050000000001</v>
      </c>
      <c r="AY170">
        <f t="shared" si="133"/>
        <v>1681.2045000000001</v>
      </c>
      <c r="AZ170">
        <f t="shared" si="134"/>
        <v>0.84060014849962872</v>
      </c>
      <c r="BA170">
        <f t="shared" si="135"/>
        <v>0.16075828660428348</v>
      </c>
      <c r="BB170">
        <v>1.7789999999999999</v>
      </c>
      <c r="BC170">
        <v>0.5</v>
      </c>
      <c r="BD170" t="s">
        <v>352</v>
      </c>
      <c r="BE170">
        <v>2</v>
      </c>
      <c r="BF170" t="b">
        <v>1</v>
      </c>
      <c r="BG170">
        <v>1657556400.31429</v>
      </c>
      <c r="BH170">
        <v>656.936428571428</v>
      </c>
      <c r="BI170">
        <v>677.89960714285701</v>
      </c>
      <c r="BJ170">
        <v>22.698525</v>
      </c>
      <c r="BK170">
        <v>22.136600000000001</v>
      </c>
      <c r="BL170">
        <v>645.34760714285699</v>
      </c>
      <c r="BM170">
        <v>22.3605321428571</v>
      </c>
      <c r="BN170">
        <v>500.00339285714301</v>
      </c>
      <c r="BO170">
        <v>67.969367857142899</v>
      </c>
      <c r="BP170">
        <v>3.67447107142857E-2</v>
      </c>
      <c r="BQ170">
        <v>24.5736285714286</v>
      </c>
      <c r="BR170">
        <v>24.951007142857101</v>
      </c>
      <c r="BS170">
        <v>999.9</v>
      </c>
      <c r="BT170">
        <v>0</v>
      </c>
      <c r="BU170">
        <v>0</v>
      </c>
      <c r="BV170">
        <v>9990.1785714285706</v>
      </c>
      <c r="BW170">
        <v>0</v>
      </c>
      <c r="BX170">
        <v>1536.3317857142899</v>
      </c>
      <c r="BY170">
        <v>-20.963067857142899</v>
      </c>
      <c r="BZ170">
        <v>672.19417857142798</v>
      </c>
      <c r="CA170">
        <v>693.24585714285695</v>
      </c>
      <c r="CB170">
        <v>0.56192617857142901</v>
      </c>
      <c r="CC170">
        <v>677.89960714285701</v>
      </c>
      <c r="CD170">
        <v>22.136600000000001</v>
      </c>
      <c r="CE170">
        <v>1.5428053571428599</v>
      </c>
      <c r="CF170">
        <v>1.5046110714285701</v>
      </c>
      <c r="CG170">
        <v>13.399107142857099</v>
      </c>
      <c r="CH170">
        <v>13.0150964285714</v>
      </c>
      <c r="CI170">
        <v>2000.0050000000001</v>
      </c>
      <c r="CJ170">
        <v>0.97999700000000001</v>
      </c>
      <c r="CK170">
        <v>2.0003199999999999E-2</v>
      </c>
      <c r="CL170">
        <v>0</v>
      </c>
      <c r="CM170">
        <v>2.2690821428571399</v>
      </c>
      <c r="CN170">
        <v>0</v>
      </c>
      <c r="CO170">
        <v>4259.1271428571399</v>
      </c>
      <c r="CP170">
        <v>17300.182142857098</v>
      </c>
      <c r="CQ170">
        <v>37.186999999999998</v>
      </c>
      <c r="CR170">
        <v>38</v>
      </c>
      <c r="CS170">
        <v>36.843499999999999</v>
      </c>
      <c r="CT170">
        <v>36.5</v>
      </c>
      <c r="CU170">
        <v>36.686999999999998</v>
      </c>
      <c r="CV170">
        <v>1959.9949999999999</v>
      </c>
      <c r="CW170">
        <v>40.01</v>
      </c>
      <c r="CX170">
        <v>0</v>
      </c>
      <c r="CY170">
        <v>1657556379.9000001</v>
      </c>
      <c r="CZ170">
        <v>0</v>
      </c>
      <c r="DA170">
        <v>1657551629</v>
      </c>
      <c r="DB170" t="s">
        <v>353</v>
      </c>
      <c r="DC170">
        <v>1657551626.5</v>
      </c>
      <c r="DD170">
        <v>1657551629</v>
      </c>
      <c r="DE170">
        <v>1</v>
      </c>
      <c r="DF170">
        <v>0.40300000000000002</v>
      </c>
      <c r="DG170">
        <v>8.9999999999999993E-3</v>
      </c>
      <c r="DH170">
        <v>9.41</v>
      </c>
      <c r="DI170">
        <v>8.6999999999999994E-2</v>
      </c>
      <c r="DJ170">
        <v>417</v>
      </c>
      <c r="DK170">
        <v>17</v>
      </c>
      <c r="DL170">
        <v>1.61</v>
      </c>
      <c r="DM170">
        <v>0.59</v>
      </c>
      <c r="DN170">
        <v>-20.870109756097602</v>
      </c>
      <c r="DO170">
        <v>-0.79977909407664305</v>
      </c>
      <c r="DP170">
        <v>0.33693744791468</v>
      </c>
      <c r="DQ170">
        <v>0</v>
      </c>
      <c r="DR170">
        <v>0.56264092682926803</v>
      </c>
      <c r="DS170">
        <v>-1.98439442508711E-2</v>
      </c>
      <c r="DT170">
        <v>1.7450752324812899E-2</v>
      </c>
      <c r="DU170">
        <v>1</v>
      </c>
      <c r="DV170">
        <v>1</v>
      </c>
      <c r="DW170">
        <v>2</v>
      </c>
      <c r="DX170" t="s">
        <v>354</v>
      </c>
      <c r="DY170">
        <v>2.9741599999999999</v>
      </c>
      <c r="DZ170">
        <v>2.6877599999999999</v>
      </c>
      <c r="EA170">
        <v>9.8087199999999999E-2</v>
      </c>
      <c r="EB170">
        <v>0.10140299999999999</v>
      </c>
      <c r="EC170">
        <v>7.5968599999999997E-2</v>
      </c>
      <c r="ED170">
        <v>7.5269000000000003E-2</v>
      </c>
      <c r="EE170">
        <v>35213.199999999997</v>
      </c>
      <c r="EF170">
        <v>38345</v>
      </c>
      <c r="EG170">
        <v>35375.800000000003</v>
      </c>
      <c r="EH170">
        <v>38694.199999999997</v>
      </c>
      <c r="EI170">
        <v>46335.5</v>
      </c>
      <c r="EJ170">
        <v>51679.1</v>
      </c>
      <c r="EK170">
        <v>55261</v>
      </c>
      <c r="EL170">
        <v>62060.800000000003</v>
      </c>
      <c r="EM170">
        <v>1.9998</v>
      </c>
      <c r="EN170">
        <v>2.1539999999999999</v>
      </c>
      <c r="EO170">
        <v>8.74698E-2</v>
      </c>
      <c r="EP170">
        <v>0</v>
      </c>
      <c r="EQ170">
        <v>23.540400000000002</v>
      </c>
      <c r="ER170">
        <v>999.9</v>
      </c>
      <c r="ES170">
        <v>48.564999999999998</v>
      </c>
      <c r="ET170">
        <v>28.782</v>
      </c>
      <c r="EU170">
        <v>28.375699999999998</v>
      </c>
      <c r="EV170">
        <v>51.288600000000002</v>
      </c>
      <c r="EW170">
        <v>38.465499999999999</v>
      </c>
      <c r="EX170">
        <v>2</v>
      </c>
      <c r="EY170">
        <v>-0.16298799999999999</v>
      </c>
      <c r="EZ170">
        <v>0.954183</v>
      </c>
      <c r="FA170">
        <v>20.1463</v>
      </c>
      <c r="FB170">
        <v>5.2029100000000001</v>
      </c>
      <c r="FC170">
        <v>12.0052</v>
      </c>
      <c r="FD170">
        <v>4.9756</v>
      </c>
      <c r="FE170">
        <v>3.2930000000000001</v>
      </c>
      <c r="FF170">
        <v>9999</v>
      </c>
      <c r="FG170">
        <v>9999</v>
      </c>
      <c r="FH170">
        <v>588.20000000000005</v>
      </c>
      <c r="FI170">
        <v>9999</v>
      </c>
      <c r="FJ170">
        <v>1.8629500000000001</v>
      </c>
      <c r="FK170">
        <v>1.8678300000000001</v>
      </c>
      <c r="FL170">
        <v>1.86768</v>
      </c>
      <c r="FM170">
        <v>1.8687400000000001</v>
      </c>
      <c r="FN170">
        <v>1.8696600000000001</v>
      </c>
      <c r="FO170">
        <v>1.8656900000000001</v>
      </c>
      <c r="FP170">
        <v>1.86676</v>
      </c>
      <c r="FQ170">
        <v>1.8681300000000001</v>
      </c>
      <c r="FR170">
        <v>5</v>
      </c>
      <c r="FS170">
        <v>0</v>
      </c>
      <c r="FT170">
        <v>0</v>
      </c>
      <c r="FU170">
        <v>0</v>
      </c>
      <c r="FV170" t="s">
        <v>355</v>
      </c>
      <c r="FW170" t="s">
        <v>356</v>
      </c>
      <c r="FX170" t="s">
        <v>357</v>
      </c>
      <c r="FY170" t="s">
        <v>357</v>
      </c>
      <c r="FZ170" t="s">
        <v>357</v>
      </c>
      <c r="GA170" t="s">
        <v>357</v>
      </c>
      <c r="GB170">
        <v>0</v>
      </c>
      <c r="GC170">
        <v>100</v>
      </c>
      <c r="GD170">
        <v>100</v>
      </c>
      <c r="GE170">
        <v>11.821999999999999</v>
      </c>
      <c r="GF170">
        <v>0.33800000000000002</v>
      </c>
      <c r="GG170">
        <v>5.5070148606051301</v>
      </c>
      <c r="GH170">
        <v>9.7577496247143302E-3</v>
      </c>
      <c r="GI170">
        <v>-4.8616792591943903E-7</v>
      </c>
      <c r="GJ170">
        <v>-4.7315034107036002E-11</v>
      </c>
      <c r="GK170">
        <v>-4.7501356017567997E-2</v>
      </c>
      <c r="GL170">
        <v>-2.7595818264672001E-2</v>
      </c>
      <c r="GM170">
        <v>2.4275452786486698E-3</v>
      </c>
      <c r="GN170">
        <v>-1.8891823597295299E-5</v>
      </c>
      <c r="GO170">
        <v>-2</v>
      </c>
      <c r="GP170">
        <v>2105</v>
      </c>
      <c r="GQ170">
        <v>1</v>
      </c>
      <c r="GR170">
        <v>22</v>
      </c>
      <c r="GS170">
        <v>79.7</v>
      </c>
      <c r="GT170">
        <v>79.7</v>
      </c>
      <c r="GU170">
        <v>2.03857</v>
      </c>
      <c r="GV170">
        <v>2.6171899999999999</v>
      </c>
      <c r="GW170">
        <v>2.2485400000000002</v>
      </c>
      <c r="GX170">
        <v>2.7966299999999999</v>
      </c>
      <c r="GY170">
        <v>1.9958499999999999</v>
      </c>
      <c r="GZ170">
        <v>2.4084500000000002</v>
      </c>
      <c r="HA170">
        <v>33.896099999999997</v>
      </c>
      <c r="HB170">
        <v>15.305300000000001</v>
      </c>
      <c r="HC170">
        <v>18</v>
      </c>
      <c r="HD170">
        <v>497.55200000000002</v>
      </c>
      <c r="HE170">
        <v>600.37300000000005</v>
      </c>
      <c r="HF170">
        <v>21.427399999999999</v>
      </c>
      <c r="HG170">
        <v>25.3491</v>
      </c>
      <c r="HH170">
        <v>30.0002</v>
      </c>
      <c r="HI170">
        <v>25.267199999999999</v>
      </c>
      <c r="HJ170">
        <v>25.203900000000001</v>
      </c>
      <c r="HK170">
        <v>40.811700000000002</v>
      </c>
      <c r="HL170">
        <v>22.275200000000002</v>
      </c>
      <c r="HM170">
        <v>51.120399999999997</v>
      </c>
      <c r="HN170">
        <v>21.43</v>
      </c>
      <c r="HO170">
        <v>722.721</v>
      </c>
      <c r="HP170">
        <v>22.262499999999999</v>
      </c>
      <c r="HQ170">
        <v>102.538</v>
      </c>
      <c r="HR170">
        <v>103.303</v>
      </c>
    </row>
    <row r="171" spans="1:226" x14ac:dyDescent="0.2">
      <c r="A171">
        <v>266</v>
      </c>
      <c r="B171">
        <v>1657556413.0999999</v>
      </c>
      <c r="C171">
        <v>3318</v>
      </c>
      <c r="D171" t="s">
        <v>668</v>
      </c>
      <c r="E171" t="s">
        <v>669</v>
      </c>
      <c r="F171">
        <v>5</v>
      </c>
      <c r="G171" t="s">
        <v>1429</v>
      </c>
      <c r="H171" t="s">
        <v>351</v>
      </c>
      <c r="I171">
        <v>1657556405.5999999</v>
      </c>
      <c r="J171">
        <f t="shared" si="102"/>
        <v>1.5120229571192738E-3</v>
      </c>
      <c r="K171">
        <f t="shared" si="103"/>
        <v>1.5120229571192738</v>
      </c>
      <c r="L171">
        <f t="shared" si="104"/>
        <v>5.604276005918452</v>
      </c>
      <c r="M171">
        <f t="shared" si="105"/>
        <v>674.51440740740702</v>
      </c>
      <c r="N171">
        <f t="shared" si="106"/>
        <v>484.49931431384101</v>
      </c>
      <c r="O171">
        <f t="shared" si="107"/>
        <v>32.950349063353563</v>
      </c>
      <c r="P171">
        <f t="shared" si="108"/>
        <v>45.873099333094778</v>
      </c>
      <c r="Q171">
        <f t="shared" si="109"/>
        <v>5.500418837930126E-2</v>
      </c>
      <c r="R171">
        <f t="shared" si="110"/>
        <v>3.2737153638362457</v>
      </c>
      <c r="S171">
        <f t="shared" si="111"/>
        <v>5.449588380663585E-2</v>
      </c>
      <c r="T171">
        <f t="shared" si="112"/>
        <v>3.4105204896311872E-2</v>
      </c>
      <c r="U171">
        <f t="shared" si="113"/>
        <v>321.51923900000054</v>
      </c>
      <c r="V171">
        <f t="shared" si="114"/>
        <v>25.94040872619572</v>
      </c>
      <c r="W171">
        <f t="shared" si="115"/>
        <v>25.94040872619572</v>
      </c>
      <c r="X171">
        <f t="shared" si="116"/>
        <v>3.362378394943784</v>
      </c>
      <c r="Y171">
        <f t="shared" si="117"/>
        <v>49.763609984793781</v>
      </c>
      <c r="Z171">
        <f t="shared" si="118"/>
        <v>1.5434815205638288</v>
      </c>
      <c r="AA171">
        <f t="shared" si="119"/>
        <v>3.1016269137939729</v>
      </c>
      <c r="AB171">
        <f t="shared" si="120"/>
        <v>1.8188968743799552</v>
      </c>
      <c r="AC171">
        <f t="shared" si="121"/>
        <v>-66.680212408959974</v>
      </c>
      <c r="AD171">
        <f t="shared" si="122"/>
        <v>-239.43328455694734</v>
      </c>
      <c r="AE171">
        <f t="shared" si="123"/>
        <v>-15.511409714898043</v>
      </c>
      <c r="AF171">
        <f t="shared" si="124"/>
        <v>-0.1056676808047996</v>
      </c>
      <c r="AG171">
        <f t="shared" si="125"/>
        <v>57.894899097660229</v>
      </c>
      <c r="AH171">
        <f t="shared" si="126"/>
        <v>1.5618802335397879</v>
      </c>
      <c r="AI171">
        <f t="shared" si="127"/>
        <v>5.604276005918452</v>
      </c>
      <c r="AJ171">
        <v>728.18785632481297</v>
      </c>
      <c r="AK171">
        <v>713.98427272727304</v>
      </c>
      <c r="AL171">
        <v>3.4077650215443098</v>
      </c>
      <c r="AM171">
        <v>64.999593259827606</v>
      </c>
      <c r="AN171">
        <f t="shared" si="128"/>
        <v>1.5120229571192738</v>
      </c>
      <c r="AO171">
        <v>22.1487257961338</v>
      </c>
      <c r="AP171">
        <v>22.685397575757602</v>
      </c>
      <c r="AQ171">
        <v>-2.5641579330731999E-3</v>
      </c>
      <c r="AR171">
        <v>77.476984529255304</v>
      </c>
      <c r="AS171">
        <v>0</v>
      </c>
      <c r="AT171">
        <v>0</v>
      </c>
      <c r="AU171">
        <f t="shared" si="129"/>
        <v>1</v>
      </c>
      <c r="AV171">
        <f t="shared" si="130"/>
        <v>0</v>
      </c>
      <c r="AW171">
        <f t="shared" si="131"/>
        <v>36142.103059820838</v>
      </c>
      <c r="AX171">
        <f t="shared" si="132"/>
        <v>2000.0166666666701</v>
      </c>
      <c r="AY171">
        <f t="shared" si="133"/>
        <v>1681.214300000003</v>
      </c>
      <c r="AZ171">
        <f t="shared" si="134"/>
        <v>0.84060014499879177</v>
      </c>
      <c r="BA171">
        <f t="shared" si="135"/>
        <v>0.16075827984766794</v>
      </c>
      <c r="BB171">
        <v>1.7789999999999999</v>
      </c>
      <c r="BC171">
        <v>0.5</v>
      </c>
      <c r="BD171" t="s">
        <v>352</v>
      </c>
      <c r="BE171">
        <v>2</v>
      </c>
      <c r="BF171" t="b">
        <v>1</v>
      </c>
      <c r="BG171">
        <v>1657556405.5999999</v>
      </c>
      <c r="BH171">
        <v>674.51440740740702</v>
      </c>
      <c r="BI171">
        <v>695.48777777777798</v>
      </c>
      <c r="BJ171">
        <v>22.695229629629601</v>
      </c>
      <c r="BK171">
        <v>22.152137037037001</v>
      </c>
      <c r="BL171">
        <v>662.76766666666697</v>
      </c>
      <c r="BM171">
        <v>22.357403703703699</v>
      </c>
      <c r="BN171">
        <v>500.011296296296</v>
      </c>
      <c r="BO171">
        <v>67.972051851851901</v>
      </c>
      <c r="BP171">
        <v>3.7020792592592597E-2</v>
      </c>
      <c r="BQ171">
        <v>24.5837888888889</v>
      </c>
      <c r="BR171">
        <v>24.963118518518499</v>
      </c>
      <c r="BS171">
        <v>999.9</v>
      </c>
      <c r="BT171">
        <v>0</v>
      </c>
      <c r="BU171">
        <v>0</v>
      </c>
      <c r="BV171">
        <v>9973.7037037037007</v>
      </c>
      <c r="BW171">
        <v>0</v>
      </c>
      <c r="BX171">
        <v>1536.6711111111099</v>
      </c>
      <c r="BY171">
        <v>-20.973355555555599</v>
      </c>
      <c r="BZ171">
        <v>690.17811111111098</v>
      </c>
      <c r="CA171">
        <v>711.24374074074103</v>
      </c>
      <c r="CB171">
        <v>0.54309766666666703</v>
      </c>
      <c r="CC171">
        <v>695.48777777777798</v>
      </c>
      <c r="CD171">
        <v>22.152137037037001</v>
      </c>
      <c r="CE171">
        <v>1.54264259259259</v>
      </c>
      <c r="CF171">
        <v>1.5057262962963001</v>
      </c>
      <c r="CG171">
        <v>13.397500000000001</v>
      </c>
      <c r="CH171">
        <v>13.0264222222222</v>
      </c>
      <c r="CI171">
        <v>2000.0166666666701</v>
      </c>
      <c r="CJ171">
        <v>0.97999700000000001</v>
      </c>
      <c r="CK171">
        <v>2.0003199999999999E-2</v>
      </c>
      <c r="CL171">
        <v>0</v>
      </c>
      <c r="CM171">
        <v>2.2760962962962998</v>
      </c>
      <c r="CN171">
        <v>0</v>
      </c>
      <c r="CO171">
        <v>4264.0555555555602</v>
      </c>
      <c r="CP171">
        <v>17300.285185185199</v>
      </c>
      <c r="CQ171">
        <v>37.186999999999998</v>
      </c>
      <c r="CR171">
        <v>38</v>
      </c>
      <c r="CS171">
        <v>36.8213333333333</v>
      </c>
      <c r="CT171">
        <v>36.495333333333299</v>
      </c>
      <c r="CU171">
        <v>36.686999999999998</v>
      </c>
      <c r="CV171">
        <v>1960.0066666666701</v>
      </c>
      <c r="CW171">
        <v>40.01</v>
      </c>
      <c r="CX171">
        <v>0</v>
      </c>
      <c r="CY171">
        <v>1657556385.3</v>
      </c>
      <c r="CZ171">
        <v>0</v>
      </c>
      <c r="DA171">
        <v>1657551629</v>
      </c>
      <c r="DB171" t="s">
        <v>353</v>
      </c>
      <c r="DC171">
        <v>1657551626.5</v>
      </c>
      <c r="DD171">
        <v>1657551629</v>
      </c>
      <c r="DE171">
        <v>1</v>
      </c>
      <c r="DF171">
        <v>0.40300000000000002</v>
      </c>
      <c r="DG171">
        <v>8.9999999999999993E-3</v>
      </c>
      <c r="DH171">
        <v>9.41</v>
      </c>
      <c r="DI171">
        <v>8.6999999999999994E-2</v>
      </c>
      <c r="DJ171">
        <v>417</v>
      </c>
      <c r="DK171">
        <v>17</v>
      </c>
      <c r="DL171">
        <v>1.61</v>
      </c>
      <c r="DM171">
        <v>0.59</v>
      </c>
      <c r="DN171">
        <v>-20.970909756097601</v>
      </c>
      <c r="DO171">
        <v>-0.28265853658540602</v>
      </c>
      <c r="DP171">
        <v>0.27973060891392498</v>
      </c>
      <c r="DQ171">
        <v>0</v>
      </c>
      <c r="DR171">
        <v>0.55251097560975604</v>
      </c>
      <c r="DS171">
        <v>-0.204668655052265</v>
      </c>
      <c r="DT171">
        <v>2.6967152996849798E-2</v>
      </c>
      <c r="DU171">
        <v>0</v>
      </c>
      <c r="DV171">
        <v>0</v>
      </c>
      <c r="DW171">
        <v>2</v>
      </c>
      <c r="DX171" t="s">
        <v>358</v>
      </c>
      <c r="DY171">
        <v>2.9748600000000001</v>
      </c>
      <c r="DZ171">
        <v>2.68967</v>
      </c>
      <c r="EA171">
        <v>9.9742200000000003E-2</v>
      </c>
      <c r="EB171">
        <v>0.10312</v>
      </c>
      <c r="EC171">
        <v>7.5966199999999998E-2</v>
      </c>
      <c r="ED171">
        <v>7.5457499999999997E-2</v>
      </c>
      <c r="EE171">
        <v>35148.1</v>
      </c>
      <c r="EF171">
        <v>38272.199999999997</v>
      </c>
      <c r="EG171">
        <v>35375.199999999997</v>
      </c>
      <c r="EH171">
        <v>38694.6</v>
      </c>
      <c r="EI171">
        <v>46335.4</v>
      </c>
      <c r="EJ171">
        <v>51668.6</v>
      </c>
      <c r="EK171">
        <v>55260.7</v>
      </c>
      <c r="EL171">
        <v>62060.800000000003</v>
      </c>
      <c r="EM171">
        <v>1.9998</v>
      </c>
      <c r="EN171">
        <v>2.1537999999999999</v>
      </c>
      <c r="EO171">
        <v>8.5979700000000006E-2</v>
      </c>
      <c r="EP171">
        <v>0</v>
      </c>
      <c r="EQ171">
        <v>23.540800000000001</v>
      </c>
      <c r="ER171">
        <v>999.9</v>
      </c>
      <c r="ES171">
        <v>48.540999999999997</v>
      </c>
      <c r="ET171">
        <v>28.782</v>
      </c>
      <c r="EU171">
        <v>28.357600000000001</v>
      </c>
      <c r="EV171">
        <v>51.208599999999997</v>
      </c>
      <c r="EW171">
        <v>38.421500000000002</v>
      </c>
      <c r="EX171">
        <v>2</v>
      </c>
      <c r="EY171">
        <v>-0.16323199999999999</v>
      </c>
      <c r="EZ171">
        <v>0.98252700000000004</v>
      </c>
      <c r="FA171">
        <v>20.1463</v>
      </c>
      <c r="FB171">
        <v>5.1969200000000004</v>
      </c>
      <c r="FC171">
        <v>12.006399999999999</v>
      </c>
      <c r="FD171">
        <v>4.9748000000000001</v>
      </c>
      <c r="FE171">
        <v>3.2926000000000002</v>
      </c>
      <c r="FF171">
        <v>9999</v>
      </c>
      <c r="FG171">
        <v>9999</v>
      </c>
      <c r="FH171">
        <v>588.20000000000005</v>
      </c>
      <c r="FI171">
        <v>9999</v>
      </c>
      <c r="FJ171">
        <v>1.8629500000000001</v>
      </c>
      <c r="FK171">
        <v>1.8678300000000001</v>
      </c>
      <c r="FL171">
        <v>1.86768</v>
      </c>
      <c r="FM171">
        <v>1.8687400000000001</v>
      </c>
      <c r="FN171">
        <v>1.8696600000000001</v>
      </c>
      <c r="FO171">
        <v>1.8656900000000001</v>
      </c>
      <c r="FP171">
        <v>1.86676</v>
      </c>
      <c r="FQ171">
        <v>1.8681300000000001</v>
      </c>
      <c r="FR171">
        <v>5</v>
      </c>
      <c r="FS171">
        <v>0</v>
      </c>
      <c r="FT171">
        <v>0</v>
      </c>
      <c r="FU171">
        <v>0</v>
      </c>
      <c r="FV171" t="s">
        <v>355</v>
      </c>
      <c r="FW171" t="s">
        <v>356</v>
      </c>
      <c r="FX171" t="s">
        <v>357</v>
      </c>
      <c r="FY171" t="s">
        <v>357</v>
      </c>
      <c r="FZ171" t="s">
        <v>357</v>
      </c>
      <c r="GA171" t="s">
        <v>357</v>
      </c>
      <c r="GB171">
        <v>0</v>
      </c>
      <c r="GC171">
        <v>100</v>
      </c>
      <c r="GD171">
        <v>100</v>
      </c>
      <c r="GE171">
        <v>11.97</v>
      </c>
      <c r="GF171">
        <v>0.33789999999999998</v>
      </c>
      <c r="GG171">
        <v>5.5070148606051301</v>
      </c>
      <c r="GH171">
        <v>9.7577496247143302E-3</v>
      </c>
      <c r="GI171">
        <v>-4.8616792591943903E-7</v>
      </c>
      <c r="GJ171">
        <v>-4.7315034107036002E-11</v>
      </c>
      <c r="GK171">
        <v>-4.7501356017567997E-2</v>
      </c>
      <c r="GL171">
        <v>-2.7595818264672001E-2</v>
      </c>
      <c r="GM171">
        <v>2.4275452786486698E-3</v>
      </c>
      <c r="GN171">
        <v>-1.8891823597295299E-5</v>
      </c>
      <c r="GO171">
        <v>-2</v>
      </c>
      <c r="GP171">
        <v>2105</v>
      </c>
      <c r="GQ171">
        <v>1</v>
      </c>
      <c r="GR171">
        <v>22</v>
      </c>
      <c r="GS171">
        <v>79.8</v>
      </c>
      <c r="GT171">
        <v>79.7</v>
      </c>
      <c r="GU171">
        <v>2.0752000000000002</v>
      </c>
      <c r="GV171">
        <v>2.6159699999999999</v>
      </c>
      <c r="GW171">
        <v>2.2485400000000002</v>
      </c>
      <c r="GX171">
        <v>2.7966299999999999</v>
      </c>
      <c r="GY171">
        <v>1.9958499999999999</v>
      </c>
      <c r="GZ171">
        <v>2.3999000000000001</v>
      </c>
      <c r="HA171">
        <v>33.896099999999997</v>
      </c>
      <c r="HB171">
        <v>15.3141</v>
      </c>
      <c r="HC171">
        <v>18</v>
      </c>
      <c r="HD171">
        <v>497.53</v>
      </c>
      <c r="HE171">
        <v>600.19299999999998</v>
      </c>
      <c r="HF171">
        <v>21.445599999999999</v>
      </c>
      <c r="HG171">
        <v>25.346900000000002</v>
      </c>
      <c r="HH171">
        <v>30.0001</v>
      </c>
      <c r="HI171">
        <v>25.2651</v>
      </c>
      <c r="HJ171">
        <v>25.2013</v>
      </c>
      <c r="HK171">
        <v>41.539200000000001</v>
      </c>
      <c r="HL171">
        <v>22.001999999999999</v>
      </c>
      <c r="HM171">
        <v>51.120399999999997</v>
      </c>
      <c r="HN171">
        <v>21.452200000000001</v>
      </c>
      <c r="HO171">
        <v>742.86699999999996</v>
      </c>
      <c r="HP171">
        <v>22.298100000000002</v>
      </c>
      <c r="HQ171">
        <v>102.53700000000001</v>
      </c>
      <c r="HR171">
        <v>103.304</v>
      </c>
    </row>
    <row r="172" spans="1:226" x14ac:dyDescent="0.2">
      <c r="A172">
        <v>267</v>
      </c>
      <c r="B172">
        <v>1657556418.0999999</v>
      </c>
      <c r="C172">
        <v>3323</v>
      </c>
      <c r="D172" t="s">
        <v>670</v>
      </c>
      <c r="E172" t="s">
        <v>671</v>
      </c>
      <c r="F172">
        <v>5</v>
      </c>
      <c r="G172" t="s">
        <v>1429</v>
      </c>
      <c r="H172" t="s">
        <v>351</v>
      </c>
      <c r="I172">
        <v>1657556410.31429</v>
      </c>
      <c r="J172">
        <f t="shared" si="102"/>
        <v>1.5407570690330857E-3</v>
      </c>
      <c r="K172">
        <f t="shared" si="103"/>
        <v>1.5407570690330856</v>
      </c>
      <c r="L172">
        <f t="shared" si="104"/>
        <v>5.8321851020047752</v>
      </c>
      <c r="M172">
        <f t="shared" si="105"/>
        <v>690.22742857142896</v>
      </c>
      <c r="N172">
        <f t="shared" si="106"/>
        <v>496.37663918015573</v>
      </c>
      <c r="O172">
        <f t="shared" si="107"/>
        <v>33.759100444991532</v>
      </c>
      <c r="P172">
        <f t="shared" si="108"/>
        <v>46.943097744319957</v>
      </c>
      <c r="Q172">
        <f t="shared" si="109"/>
        <v>5.6135716813674609E-2</v>
      </c>
      <c r="R172">
        <f t="shared" si="110"/>
        <v>3.2792232435525683</v>
      </c>
      <c r="S172">
        <f t="shared" si="111"/>
        <v>5.5607272383277277E-2</v>
      </c>
      <c r="T172">
        <f t="shared" si="112"/>
        <v>3.4801609144617274E-2</v>
      </c>
      <c r="U172">
        <f t="shared" si="113"/>
        <v>321.51868799999932</v>
      </c>
      <c r="V172">
        <f t="shared" si="114"/>
        <v>25.930662883721133</v>
      </c>
      <c r="W172">
        <f t="shared" si="115"/>
        <v>25.930662883721133</v>
      </c>
      <c r="X172">
        <f t="shared" si="116"/>
        <v>3.3604389556675778</v>
      </c>
      <c r="Y172">
        <f t="shared" si="117"/>
        <v>49.781128457186846</v>
      </c>
      <c r="Z172">
        <f t="shared" si="118"/>
        <v>1.5439447768904491</v>
      </c>
      <c r="AA172">
        <f t="shared" si="119"/>
        <v>3.1014660067786219</v>
      </c>
      <c r="AB172">
        <f t="shared" si="120"/>
        <v>1.8164941787771287</v>
      </c>
      <c r="AC172">
        <f t="shared" si="121"/>
        <v>-67.947386744359079</v>
      </c>
      <c r="AD172">
        <f t="shared" si="122"/>
        <v>-238.26651575609361</v>
      </c>
      <c r="AE172">
        <f t="shared" si="123"/>
        <v>-15.409071944620878</v>
      </c>
      <c r="AF172">
        <f t="shared" si="124"/>
        <v>-0.10428644507427975</v>
      </c>
      <c r="AG172">
        <f t="shared" si="125"/>
        <v>58.470495840048571</v>
      </c>
      <c r="AH172">
        <f t="shared" si="126"/>
        <v>1.4954988191181129</v>
      </c>
      <c r="AI172">
        <f t="shared" si="127"/>
        <v>5.8321851020047752</v>
      </c>
      <c r="AJ172">
        <v>745.83301690601104</v>
      </c>
      <c r="AK172">
        <v>731.29172727272703</v>
      </c>
      <c r="AL172">
        <v>3.4791395264576099</v>
      </c>
      <c r="AM172">
        <v>64.999593259827606</v>
      </c>
      <c r="AN172">
        <f t="shared" si="128"/>
        <v>1.5407570690330856</v>
      </c>
      <c r="AO172">
        <v>22.227508748554602</v>
      </c>
      <c r="AP172">
        <v>22.7227018181818</v>
      </c>
      <c r="AQ172">
        <v>9.5234464252562396E-3</v>
      </c>
      <c r="AR172">
        <v>77.476984529255304</v>
      </c>
      <c r="AS172">
        <v>0</v>
      </c>
      <c r="AT172">
        <v>0</v>
      </c>
      <c r="AU172">
        <f t="shared" si="129"/>
        <v>1</v>
      </c>
      <c r="AV172">
        <f t="shared" si="130"/>
        <v>0</v>
      </c>
      <c r="AW172">
        <f t="shared" si="131"/>
        <v>36221.161160772848</v>
      </c>
      <c r="AX172">
        <f t="shared" si="132"/>
        <v>2000.0132142857101</v>
      </c>
      <c r="AY172">
        <f t="shared" si="133"/>
        <v>1681.2113999999965</v>
      </c>
      <c r="AZ172">
        <f t="shared" si="134"/>
        <v>0.84060014603474942</v>
      </c>
      <c r="BA172">
        <f t="shared" si="135"/>
        <v>0.16075828184706636</v>
      </c>
      <c r="BB172">
        <v>1.7789999999999999</v>
      </c>
      <c r="BC172">
        <v>0.5</v>
      </c>
      <c r="BD172" t="s">
        <v>352</v>
      </c>
      <c r="BE172">
        <v>2</v>
      </c>
      <c r="BF172" t="b">
        <v>1</v>
      </c>
      <c r="BG172">
        <v>1657556410.31429</v>
      </c>
      <c r="BH172">
        <v>690.22742857142896</v>
      </c>
      <c r="BI172">
        <v>711.397285714286</v>
      </c>
      <c r="BJ172">
        <v>22.701378571428599</v>
      </c>
      <c r="BK172">
        <v>22.1813892857143</v>
      </c>
      <c r="BL172">
        <v>678.33989285714301</v>
      </c>
      <c r="BM172">
        <v>22.3632428571429</v>
      </c>
      <c r="BN172">
        <v>500.028678571429</v>
      </c>
      <c r="BO172">
        <v>67.974275000000006</v>
      </c>
      <c r="BP172">
        <v>3.6783096428571402E-2</v>
      </c>
      <c r="BQ172">
        <v>24.5829214285714</v>
      </c>
      <c r="BR172">
        <v>24.959346428571401</v>
      </c>
      <c r="BS172">
        <v>999.9</v>
      </c>
      <c r="BT172">
        <v>0</v>
      </c>
      <c r="BU172">
        <v>0</v>
      </c>
      <c r="BV172">
        <v>9996.0714285714294</v>
      </c>
      <c r="BW172">
        <v>0</v>
      </c>
      <c r="BX172">
        <v>1536.7810714285699</v>
      </c>
      <c r="BY172">
        <v>-21.169875000000001</v>
      </c>
      <c r="BZ172">
        <v>706.26057142857098</v>
      </c>
      <c r="CA172">
        <v>727.53564285714299</v>
      </c>
      <c r="CB172">
        <v>0.51999032142857105</v>
      </c>
      <c r="CC172">
        <v>711.397285714286</v>
      </c>
      <c r="CD172">
        <v>22.1813892857143</v>
      </c>
      <c r="CE172">
        <v>1.5431107142857099</v>
      </c>
      <c r="CF172">
        <v>1.5077639285714299</v>
      </c>
      <c r="CG172">
        <v>13.402157142857099</v>
      </c>
      <c r="CH172">
        <v>13.0471</v>
      </c>
      <c r="CI172">
        <v>2000.0132142857101</v>
      </c>
      <c r="CJ172">
        <v>0.97999678571428595</v>
      </c>
      <c r="CK172">
        <v>2.0003428571428599E-2</v>
      </c>
      <c r="CL172">
        <v>0</v>
      </c>
      <c r="CM172">
        <v>2.2859821428571401</v>
      </c>
      <c r="CN172">
        <v>0</v>
      </c>
      <c r="CO172">
        <v>4269.3010714285701</v>
      </c>
      <c r="CP172">
        <v>17300.260714285701</v>
      </c>
      <c r="CQ172">
        <v>37.178142857142902</v>
      </c>
      <c r="CR172">
        <v>37.9955</v>
      </c>
      <c r="CS172">
        <v>36.814250000000001</v>
      </c>
      <c r="CT172">
        <v>36.4955</v>
      </c>
      <c r="CU172">
        <v>36.6825714285714</v>
      </c>
      <c r="CV172">
        <v>1960.0032142857101</v>
      </c>
      <c r="CW172">
        <v>40.01</v>
      </c>
      <c r="CX172">
        <v>0</v>
      </c>
      <c r="CY172">
        <v>1657556390.0999999</v>
      </c>
      <c r="CZ172">
        <v>0</v>
      </c>
      <c r="DA172">
        <v>1657551629</v>
      </c>
      <c r="DB172" t="s">
        <v>353</v>
      </c>
      <c r="DC172">
        <v>1657551626.5</v>
      </c>
      <c r="DD172">
        <v>1657551629</v>
      </c>
      <c r="DE172">
        <v>1</v>
      </c>
      <c r="DF172">
        <v>0.40300000000000002</v>
      </c>
      <c r="DG172">
        <v>8.9999999999999993E-3</v>
      </c>
      <c r="DH172">
        <v>9.41</v>
      </c>
      <c r="DI172">
        <v>8.6999999999999994E-2</v>
      </c>
      <c r="DJ172">
        <v>417</v>
      </c>
      <c r="DK172">
        <v>17</v>
      </c>
      <c r="DL172">
        <v>1.61</v>
      </c>
      <c r="DM172">
        <v>0.59</v>
      </c>
      <c r="DN172">
        <v>-21.070104878048799</v>
      </c>
      <c r="DO172">
        <v>-2.16254843205577</v>
      </c>
      <c r="DP172">
        <v>0.36494287555072102</v>
      </c>
      <c r="DQ172">
        <v>0</v>
      </c>
      <c r="DR172">
        <v>0.53338709756097602</v>
      </c>
      <c r="DS172">
        <v>-0.29728622299651403</v>
      </c>
      <c r="DT172">
        <v>3.5677426504590902E-2</v>
      </c>
      <c r="DU172">
        <v>0</v>
      </c>
      <c r="DV172">
        <v>0</v>
      </c>
      <c r="DW172">
        <v>2</v>
      </c>
      <c r="DX172" t="s">
        <v>358</v>
      </c>
      <c r="DY172">
        <v>2.9744199999999998</v>
      </c>
      <c r="DZ172">
        <v>2.69034</v>
      </c>
      <c r="EA172">
        <v>0.10138999999999999</v>
      </c>
      <c r="EB172">
        <v>0.104701</v>
      </c>
      <c r="EC172">
        <v>7.6041999999999998E-2</v>
      </c>
      <c r="ED172">
        <v>7.5477799999999998E-2</v>
      </c>
      <c r="EE172">
        <v>35083.699999999997</v>
      </c>
      <c r="EF172">
        <v>38204.300000000003</v>
      </c>
      <c r="EG172">
        <v>35375.199999999997</v>
      </c>
      <c r="EH172">
        <v>38694.1</v>
      </c>
      <c r="EI172">
        <v>46331.6</v>
      </c>
      <c r="EJ172">
        <v>51667.4</v>
      </c>
      <c r="EK172">
        <v>55260.7</v>
      </c>
      <c r="EL172">
        <v>62060.6</v>
      </c>
      <c r="EM172">
        <v>2.0004</v>
      </c>
      <c r="EN172">
        <v>2.1537999999999999</v>
      </c>
      <c r="EO172">
        <v>8.5085599999999997E-2</v>
      </c>
      <c r="EP172">
        <v>0</v>
      </c>
      <c r="EQ172">
        <v>23.526199999999999</v>
      </c>
      <c r="ER172">
        <v>999.9</v>
      </c>
      <c r="ES172">
        <v>48.517000000000003</v>
      </c>
      <c r="ET172">
        <v>28.812000000000001</v>
      </c>
      <c r="EU172">
        <v>28.395900000000001</v>
      </c>
      <c r="EV172">
        <v>50.738599999999998</v>
      </c>
      <c r="EW172">
        <v>38.385399999999997</v>
      </c>
      <c r="EX172">
        <v>2</v>
      </c>
      <c r="EY172">
        <v>-0.16347600000000001</v>
      </c>
      <c r="EZ172">
        <v>0.97758199999999995</v>
      </c>
      <c r="FA172">
        <v>20.148299999999999</v>
      </c>
      <c r="FB172">
        <v>5.20052</v>
      </c>
      <c r="FC172">
        <v>12.008800000000001</v>
      </c>
      <c r="FD172">
        <v>4.9756</v>
      </c>
      <c r="FE172">
        <v>3.2930000000000001</v>
      </c>
      <c r="FF172">
        <v>9999</v>
      </c>
      <c r="FG172">
        <v>9999</v>
      </c>
      <c r="FH172">
        <v>588.20000000000005</v>
      </c>
      <c r="FI172">
        <v>9999</v>
      </c>
      <c r="FJ172">
        <v>1.8629500000000001</v>
      </c>
      <c r="FK172">
        <v>1.86792</v>
      </c>
      <c r="FL172">
        <v>1.86768</v>
      </c>
      <c r="FM172">
        <v>1.8687400000000001</v>
      </c>
      <c r="FN172">
        <v>1.8696600000000001</v>
      </c>
      <c r="FO172">
        <v>1.8656900000000001</v>
      </c>
      <c r="FP172">
        <v>1.86676</v>
      </c>
      <c r="FQ172">
        <v>1.8681300000000001</v>
      </c>
      <c r="FR172">
        <v>5</v>
      </c>
      <c r="FS172">
        <v>0</v>
      </c>
      <c r="FT172">
        <v>0</v>
      </c>
      <c r="FU172">
        <v>0</v>
      </c>
      <c r="FV172" t="s">
        <v>355</v>
      </c>
      <c r="FW172" t="s">
        <v>356</v>
      </c>
      <c r="FX172" t="s">
        <v>357</v>
      </c>
      <c r="FY172" t="s">
        <v>357</v>
      </c>
      <c r="FZ172" t="s">
        <v>357</v>
      </c>
      <c r="GA172" t="s">
        <v>357</v>
      </c>
      <c r="GB172">
        <v>0</v>
      </c>
      <c r="GC172">
        <v>100</v>
      </c>
      <c r="GD172">
        <v>100</v>
      </c>
      <c r="GE172">
        <v>12.119</v>
      </c>
      <c r="GF172">
        <v>0.33960000000000001</v>
      </c>
      <c r="GG172">
        <v>5.5070148606051301</v>
      </c>
      <c r="GH172">
        <v>9.7577496247143302E-3</v>
      </c>
      <c r="GI172">
        <v>-4.8616792591943903E-7</v>
      </c>
      <c r="GJ172">
        <v>-4.7315034107036002E-11</v>
      </c>
      <c r="GK172">
        <v>-4.7501356017567997E-2</v>
      </c>
      <c r="GL172">
        <v>-2.7595818264672001E-2</v>
      </c>
      <c r="GM172">
        <v>2.4275452786486698E-3</v>
      </c>
      <c r="GN172">
        <v>-1.8891823597295299E-5</v>
      </c>
      <c r="GO172">
        <v>-2</v>
      </c>
      <c r="GP172">
        <v>2105</v>
      </c>
      <c r="GQ172">
        <v>1</v>
      </c>
      <c r="GR172">
        <v>22</v>
      </c>
      <c r="GS172">
        <v>79.900000000000006</v>
      </c>
      <c r="GT172">
        <v>79.8</v>
      </c>
      <c r="GU172">
        <v>2.1142599999999998</v>
      </c>
      <c r="GV172">
        <v>2.6159699999999999</v>
      </c>
      <c r="GW172">
        <v>2.2485400000000002</v>
      </c>
      <c r="GX172">
        <v>2.7966299999999999</v>
      </c>
      <c r="GY172">
        <v>1.9958499999999999</v>
      </c>
      <c r="GZ172">
        <v>2.4169900000000002</v>
      </c>
      <c r="HA172">
        <v>33.896099999999997</v>
      </c>
      <c r="HB172">
        <v>15.3141</v>
      </c>
      <c r="HC172">
        <v>18</v>
      </c>
      <c r="HD172">
        <v>497.90199999999999</v>
      </c>
      <c r="HE172">
        <v>600.15</v>
      </c>
      <c r="HF172">
        <v>21.463100000000001</v>
      </c>
      <c r="HG172">
        <v>25.344799999999999</v>
      </c>
      <c r="HH172">
        <v>29.9999</v>
      </c>
      <c r="HI172">
        <v>25.263000000000002</v>
      </c>
      <c r="HJ172">
        <v>25.198</v>
      </c>
      <c r="HK172">
        <v>42.323999999999998</v>
      </c>
      <c r="HL172">
        <v>22.001999999999999</v>
      </c>
      <c r="HM172">
        <v>51.120399999999997</v>
      </c>
      <c r="HN172">
        <v>21.496200000000002</v>
      </c>
      <c r="HO172">
        <v>756.28800000000001</v>
      </c>
      <c r="HP172">
        <v>22.3049</v>
      </c>
      <c r="HQ172">
        <v>102.53700000000001</v>
      </c>
      <c r="HR172">
        <v>103.303</v>
      </c>
    </row>
    <row r="173" spans="1:226" x14ac:dyDescent="0.2">
      <c r="A173">
        <v>268</v>
      </c>
      <c r="B173">
        <v>1657556423.0999999</v>
      </c>
      <c r="C173">
        <v>3328</v>
      </c>
      <c r="D173" t="s">
        <v>672</v>
      </c>
      <c r="E173" t="s">
        <v>673</v>
      </c>
      <c r="F173">
        <v>5</v>
      </c>
      <c r="G173" t="s">
        <v>1429</v>
      </c>
      <c r="H173" t="s">
        <v>351</v>
      </c>
      <c r="I173">
        <v>1657556415.5999999</v>
      </c>
      <c r="J173">
        <f t="shared" si="102"/>
        <v>1.5504410281565253E-3</v>
      </c>
      <c r="K173">
        <f t="shared" si="103"/>
        <v>1.5504410281565253</v>
      </c>
      <c r="L173">
        <f t="shared" si="104"/>
        <v>6.4935787174438655</v>
      </c>
      <c r="M173">
        <f t="shared" si="105"/>
        <v>707.89896296296297</v>
      </c>
      <c r="N173">
        <f t="shared" si="106"/>
        <v>496.18668453106596</v>
      </c>
      <c r="O173">
        <f t="shared" si="107"/>
        <v>33.7464211121478</v>
      </c>
      <c r="P173">
        <f t="shared" si="108"/>
        <v>48.145299448286963</v>
      </c>
      <c r="Q173">
        <f t="shared" si="109"/>
        <v>5.6589468611096573E-2</v>
      </c>
      <c r="R173">
        <f t="shared" si="110"/>
        <v>3.2798251515914996</v>
      </c>
      <c r="S173">
        <f t="shared" si="111"/>
        <v>5.6052588313746765E-2</v>
      </c>
      <c r="T173">
        <f t="shared" si="112"/>
        <v>3.508067962377321E-2</v>
      </c>
      <c r="U173">
        <f t="shared" si="113"/>
        <v>321.50872299999969</v>
      </c>
      <c r="V173">
        <f t="shared" si="114"/>
        <v>25.920707503388034</v>
      </c>
      <c r="W173">
        <f t="shared" si="115"/>
        <v>25.920707503388034</v>
      </c>
      <c r="X173">
        <f t="shared" si="116"/>
        <v>3.3584588268970483</v>
      </c>
      <c r="Y173">
        <f t="shared" si="117"/>
        <v>49.83864699048118</v>
      </c>
      <c r="Z173">
        <f t="shared" si="118"/>
        <v>1.5450441254059579</v>
      </c>
      <c r="AA173">
        <f t="shared" si="119"/>
        <v>3.1000924356976429</v>
      </c>
      <c r="AB173">
        <f t="shared" si="120"/>
        <v>1.8134147014910904</v>
      </c>
      <c r="AC173">
        <f t="shared" si="121"/>
        <v>-68.374449341702771</v>
      </c>
      <c r="AD173">
        <f t="shared" si="122"/>
        <v>-237.85957222124497</v>
      </c>
      <c r="AE173">
        <f t="shared" si="123"/>
        <v>-15.37858805825295</v>
      </c>
      <c r="AF173">
        <f t="shared" si="124"/>
        <v>-0.10388662120098502</v>
      </c>
      <c r="AG173">
        <f t="shared" si="125"/>
        <v>58.817295945400836</v>
      </c>
      <c r="AH173">
        <f t="shared" si="126"/>
        <v>1.4437383421367282</v>
      </c>
      <c r="AI173">
        <f t="shared" si="127"/>
        <v>6.4935787174438655</v>
      </c>
      <c r="AJ173">
        <v>763.04991640995502</v>
      </c>
      <c r="AK173">
        <v>748.42941212121195</v>
      </c>
      <c r="AL173">
        <v>3.4337840453532098</v>
      </c>
      <c r="AM173">
        <v>64.999593259827606</v>
      </c>
      <c r="AN173">
        <f t="shared" si="128"/>
        <v>1.5504410281565253</v>
      </c>
      <c r="AO173">
        <v>22.237344734022699</v>
      </c>
      <c r="AP173">
        <v>22.7547327272727</v>
      </c>
      <c r="AQ173">
        <v>5.0944646954922497E-3</v>
      </c>
      <c r="AR173">
        <v>77.476984529255304</v>
      </c>
      <c r="AS173">
        <v>0</v>
      </c>
      <c r="AT173">
        <v>0</v>
      </c>
      <c r="AU173">
        <f t="shared" si="129"/>
        <v>1</v>
      </c>
      <c r="AV173">
        <f t="shared" si="130"/>
        <v>0</v>
      </c>
      <c r="AW173">
        <f t="shared" si="131"/>
        <v>36230.69005122035</v>
      </c>
      <c r="AX173">
        <f t="shared" si="132"/>
        <v>1999.9518518518501</v>
      </c>
      <c r="AY173">
        <f t="shared" si="133"/>
        <v>1681.1597666666651</v>
      </c>
      <c r="AZ173">
        <f t="shared" si="134"/>
        <v>0.84060012000288886</v>
      </c>
      <c r="BA173">
        <f t="shared" si="135"/>
        <v>0.16075823160557567</v>
      </c>
      <c r="BB173">
        <v>1.7789999999999999</v>
      </c>
      <c r="BC173">
        <v>0.5</v>
      </c>
      <c r="BD173" t="s">
        <v>352</v>
      </c>
      <c r="BE173">
        <v>2</v>
      </c>
      <c r="BF173" t="b">
        <v>1</v>
      </c>
      <c r="BG173">
        <v>1657556415.5999999</v>
      </c>
      <c r="BH173">
        <v>707.89896296296297</v>
      </c>
      <c r="BI173">
        <v>729.18862962962999</v>
      </c>
      <c r="BJ173">
        <v>22.7173814814815</v>
      </c>
      <c r="BK173">
        <v>22.215396296296301</v>
      </c>
      <c r="BL173">
        <v>695.85344444444399</v>
      </c>
      <c r="BM173">
        <v>22.3784555555556</v>
      </c>
      <c r="BN173">
        <v>500.02729629629602</v>
      </c>
      <c r="BO173">
        <v>67.974503703703704</v>
      </c>
      <c r="BP173">
        <v>3.7037444444444401E-2</v>
      </c>
      <c r="BQ173">
        <v>24.575514814814799</v>
      </c>
      <c r="BR173">
        <v>24.9421111111111</v>
      </c>
      <c r="BS173">
        <v>999.9</v>
      </c>
      <c r="BT173">
        <v>0</v>
      </c>
      <c r="BU173">
        <v>0</v>
      </c>
      <c r="BV173">
        <v>9998.5185185185201</v>
      </c>
      <c r="BW173">
        <v>0</v>
      </c>
      <c r="BX173">
        <v>1537.8351851851901</v>
      </c>
      <c r="BY173">
        <v>-21.289670370370398</v>
      </c>
      <c r="BZ173">
        <v>724.35462962963004</v>
      </c>
      <c r="CA173">
        <v>745.756296296296</v>
      </c>
      <c r="CB173">
        <v>0.50199137037037</v>
      </c>
      <c r="CC173">
        <v>729.18862962962999</v>
      </c>
      <c r="CD173">
        <v>22.215396296296301</v>
      </c>
      <c r="CE173">
        <v>1.5442037037037</v>
      </c>
      <c r="CF173">
        <v>1.5100800000000001</v>
      </c>
      <c r="CG173">
        <v>13.413007407407401</v>
      </c>
      <c r="CH173">
        <v>13.0705962962963</v>
      </c>
      <c r="CI173">
        <v>1999.9518518518501</v>
      </c>
      <c r="CJ173">
        <v>0.97999688888888903</v>
      </c>
      <c r="CK173">
        <v>2.0003318518518502E-2</v>
      </c>
      <c r="CL173">
        <v>0</v>
      </c>
      <c r="CM173">
        <v>2.2511185185185201</v>
      </c>
      <c r="CN173">
        <v>0</v>
      </c>
      <c r="CO173">
        <v>4275.9951851851802</v>
      </c>
      <c r="CP173">
        <v>17299.725925925901</v>
      </c>
      <c r="CQ173">
        <v>37.175592592592601</v>
      </c>
      <c r="CR173">
        <v>38.023037037037</v>
      </c>
      <c r="CS173">
        <v>36.826000000000001</v>
      </c>
      <c r="CT173">
        <v>36.523037037037</v>
      </c>
      <c r="CU173">
        <v>36.691740740740698</v>
      </c>
      <c r="CV173">
        <v>1959.9448148148099</v>
      </c>
      <c r="CW173">
        <v>40.007037037037001</v>
      </c>
      <c r="CX173">
        <v>0</v>
      </c>
      <c r="CY173">
        <v>1657556395.5</v>
      </c>
      <c r="CZ173">
        <v>0</v>
      </c>
      <c r="DA173">
        <v>1657551629</v>
      </c>
      <c r="DB173" t="s">
        <v>353</v>
      </c>
      <c r="DC173">
        <v>1657551626.5</v>
      </c>
      <c r="DD173">
        <v>1657551629</v>
      </c>
      <c r="DE173">
        <v>1</v>
      </c>
      <c r="DF173">
        <v>0.40300000000000002</v>
      </c>
      <c r="DG173">
        <v>8.9999999999999993E-3</v>
      </c>
      <c r="DH173">
        <v>9.41</v>
      </c>
      <c r="DI173">
        <v>8.6999999999999994E-2</v>
      </c>
      <c r="DJ173">
        <v>417</v>
      </c>
      <c r="DK173">
        <v>17</v>
      </c>
      <c r="DL173">
        <v>1.61</v>
      </c>
      <c r="DM173">
        <v>0.59</v>
      </c>
      <c r="DN173">
        <v>-21.2235487804878</v>
      </c>
      <c r="DO173">
        <v>-1.80902090592336</v>
      </c>
      <c r="DP173">
        <v>0.342551649032099</v>
      </c>
      <c r="DQ173">
        <v>0</v>
      </c>
      <c r="DR173">
        <v>0.51639907317073197</v>
      </c>
      <c r="DS173">
        <v>-0.23027165853658499</v>
      </c>
      <c r="DT173">
        <v>3.2952323008819499E-2</v>
      </c>
      <c r="DU173">
        <v>0</v>
      </c>
      <c r="DV173">
        <v>0</v>
      </c>
      <c r="DW173">
        <v>2</v>
      </c>
      <c r="DX173" t="s">
        <v>358</v>
      </c>
      <c r="DY173">
        <v>2.9741</v>
      </c>
      <c r="DZ173">
        <v>2.69062</v>
      </c>
      <c r="EA173">
        <v>0.103037</v>
      </c>
      <c r="EB173">
        <v>0.10635500000000001</v>
      </c>
      <c r="EC173">
        <v>7.6100000000000001E-2</v>
      </c>
      <c r="ED173">
        <v>7.5455800000000003E-2</v>
      </c>
      <c r="EE173">
        <v>35020.199999999997</v>
      </c>
      <c r="EF173">
        <v>38134.300000000003</v>
      </c>
      <c r="EG173">
        <v>35375.9</v>
      </c>
      <c r="EH173">
        <v>38694.6</v>
      </c>
      <c r="EI173">
        <v>46329.2</v>
      </c>
      <c r="EJ173">
        <v>51669.2</v>
      </c>
      <c r="EK173">
        <v>55261.3</v>
      </c>
      <c r="EL173">
        <v>62061.3</v>
      </c>
      <c r="EM173">
        <v>1.9996</v>
      </c>
      <c r="EN173">
        <v>2.1543999999999999</v>
      </c>
      <c r="EO173">
        <v>8.5711499999999996E-2</v>
      </c>
      <c r="EP173">
        <v>0</v>
      </c>
      <c r="EQ173">
        <v>23.5139</v>
      </c>
      <c r="ER173">
        <v>999.9</v>
      </c>
      <c r="ES173">
        <v>48.491999999999997</v>
      </c>
      <c r="ET173">
        <v>28.812000000000001</v>
      </c>
      <c r="EU173">
        <v>28.3825</v>
      </c>
      <c r="EV173">
        <v>51.108600000000003</v>
      </c>
      <c r="EW173">
        <v>38.353400000000001</v>
      </c>
      <c r="EX173">
        <v>2</v>
      </c>
      <c r="EY173">
        <v>-0.16406499999999999</v>
      </c>
      <c r="EZ173">
        <v>0.90387799999999996</v>
      </c>
      <c r="FA173">
        <v>20.148900000000001</v>
      </c>
      <c r="FB173">
        <v>5.20052</v>
      </c>
      <c r="FC173">
        <v>12.0076</v>
      </c>
      <c r="FD173">
        <v>4.9756</v>
      </c>
      <c r="FE173">
        <v>3.2930000000000001</v>
      </c>
      <c r="FF173">
        <v>9999</v>
      </c>
      <c r="FG173">
        <v>9999</v>
      </c>
      <c r="FH173">
        <v>588.20000000000005</v>
      </c>
      <c r="FI173">
        <v>9999</v>
      </c>
      <c r="FJ173">
        <v>1.8629500000000001</v>
      </c>
      <c r="FK173">
        <v>1.8678900000000001</v>
      </c>
      <c r="FL173">
        <v>1.86768</v>
      </c>
      <c r="FM173">
        <v>1.8687400000000001</v>
      </c>
      <c r="FN173">
        <v>1.8696600000000001</v>
      </c>
      <c r="FO173">
        <v>1.8656900000000001</v>
      </c>
      <c r="FP173">
        <v>1.86676</v>
      </c>
      <c r="FQ173">
        <v>1.8681300000000001</v>
      </c>
      <c r="FR173">
        <v>5</v>
      </c>
      <c r="FS173">
        <v>0</v>
      </c>
      <c r="FT173">
        <v>0</v>
      </c>
      <c r="FU173">
        <v>0</v>
      </c>
      <c r="FV173" t="s">
        <v>355</v>
      </c>
      <c r="FW173" t="s">
        <v>356</v>
      </c>
      <c r="FX173" t="s">
        <v>357</v>
      </c>
      <c r="FY173" t="s">
        <v>357</v>
      </c>
      <c r="FZ173" t="s">
        <v>357</v>
      </c>
      <c r="GA173" t="s">
        <v>357</v>
      </c>
      <c r="GB173">
        <v>0</v>
      </c>
      <c r="GC173">
        <v>100</v>
      </c>
      <c r="GD173">
        <v>100</v>
      </c>
      <c r="GE173">
        <v>12.27</v>
      </c>
      <c r="GF173">
        <v>0.34100000000000003</v>
      </c>
      <c r="GG173">
        <v>5.5070148606051301</v>
      </c>
      <c r="GH173">
        <v>9.7577496247143302E-3</v>
      </c>
      <c r="GI173">
        <v>-4.8616792591943903E-7</v>
      </c>
      <c r="GJ173">
        <v>-4.7315034107036002E-11</v>
      </c>
      <c r="GK173">
        <v>-4.7501356017567997E-2</v>
      </c>
      <c r="GL173">
        <v>-2.7595818264672001E-2</v>
      </c>
      <c r="GM173">
        <v>2.4275452786486698E-3</v>
      </c>
      <c r="GN173">
        <v>-1.8891823597295299E-5</v>
      </c>
      <c r="GO173">
        <v>-2</v>
      </c>
      <c r="GP173">
        <v>2105</v>
      </c>
      <c r="GQ173">
        <v>1</v>
      </c>
      <c r="GR173">
        <v>22</v>
      </c>
      <c r="GS173">
        <v>79.900000000000006</v>
      </c>
      <c r="GT173">
        <v>79.900000000000006</v>
      </c>
      <c r="GU173">
        <v>2.1496599999999999</v>
      </c>
      <c r="GV173">
        <v>2.6196299999999999</v>
      </c>
      <c r="GW173">
        <v>2.2485400000000002</v>
      </c>
      <c r="GX173">
        <v>2.7966299999999999</v>
      </c>
      <c r="GY173">
        <v>1.9958499999999999</v>
      </c>
      <c r="GZ173">
        <v>2.3925800000000002</v>
      </c>
      <c r="HA173">
        <v>33.896099999999997</v>
      </c>
      <c r="HB173">
        <v>15.305300000000001</v>
      </c>
      <c r="HC173">
        <v>18</v>
      </c>
      <c r="HD173">
        <v>497.35599999999999</v>
      </c>
      <c r="HE173">
        <v>600.58000000000004</v>
      </c>
      <c r="HF173">
        <v>21.503499999999999</v>
      </c>
      <c r="HG173">
        <v>25.341000000000001</v>
      </c>
      <c r="HH173">
        <v>29.9999</v>
      </c>
      <c r="HI173">
        <v>25.26</v>
      </c>
      <c r="HJ173">
        <v>25.195900000000002</v>
      </c>
      <c r="HK173">
        <v>43.0379</v>
      </c>
      <c r="HL173">
        <v>22.001999999999999</v>
      </c>
      <c r="HM173">
        <v>50.748800000000003</v>
      </c>
      <c r="HN173">
        <v>21.5535</v>
      </c>
      <c r="HO173">
        <v>776.452</v>
      </c>
      <c r="HP173">
        <v>22.2944</v>
      </c>
      <c r="HQ173">
        <v>102.538</v>
      </c>
      <c r="HR173">
        <v>103.304</v>
      </c>
    </row>
    <row r="174" spans="1:226" x14ac:dyDescent="0.2">
      <c r="A174">
        <v>269</v>
      </c>
      <c r="B174">
        <v>1657556428.0999999</v>
      </c>
      <c r="C174">
        <v>3333</v>
      </c>
      <c r="D174" t="s">
        <v>674</v>
      </c>
      <c r="E174" t="s">
        <v>675</v>
      </c>
      <c r="F174">
        <v>5</v>
      </c>
      <c r="G174" t="s">
        <v>1429</v>
      </c>
      <c r="H174" t="s">
        <v>351</v>
      </c>
      <c r="I174">
        <v>1657556420.31429</v>
      </c>
      <c r="J174">
        <f t="shared" si="102"/>
        <v>1.5958915613479932E-3</v>
      </c>
      <c r="K174">
        <f t="shared" si="103"/>
        <v>1.5958915613479931</v>
      </c>
      <c r="L174">
        <f t="shared" si="104"/>
        <v>5.8697355499860997</v>
      </c>
      <c r="M174">
        <f t="shared" si="105"/>
        <v>723.72153571428601</v>
      </c>
      <c r="N174">
        <f t="shared" si="106"/>
        <v>533.74129218079383</v>
      </c>
      <c r="O174">
        <f t="shared" si="107"/>
        <v>36.299172679745112</v>
      </c>
      <c r="P174">
        <f t="shared" si="108"/>
        <v>49.219525230295659</v>
      </c>
      <c r="Q174">
        <f t="shared" si="109"/>
        <v>5.8374676194690112E-2</v>
      </c>
      <c r="R174">
        <f t="shared" si="110"/>
        <v>3.2799707387480086</v>
      </c>
      <c r="S174">
        <f t="shared" si="111"/>
        <v>5.7803597553448667E-2</v>
      </c>
      <c r="T174">
        <f t="shared" si="112"/>
        <v>3.6178091890105894E-2</v>
      </c>
      <c r="U174">
        <f t="shared" si="113"/>
        <v>321.50525775000068</v>
      </c>
      <c r="V174">
        <f t="shared" si="114"/>
        <v>25.909567441090672</v>
      </c>
      <c r="W174">
        <f t="shared" si="115"/>
        <v>25.909567441090672</v>
      </c>
      <c r="X174">
        <f t="shared" si="116"/>
        <v>3.3562442727590343</v>
      </c>
      <c r="Y174">
        <f t="shared" si="117"/>
        <v>49.87947972039052</v>
      </c>
      <c r="Z174">
        <f t="shared" si="118"/>
        <v>1.5462716142239861</v>
      </c>
      <c r="AA174">
        <f t="shared" si="119"/>
        <v>3.1000155232009701</v>
      </c>
      <c r="AB174">
        <f t="shared" si="120"/>
        <v>1.8099726585350482</v>
      </c>
      <c r="AC174">
        <f t="shared" si="121"/>
        <v>-70.378817855446499</v>
      </c>
      <c r="AD174">
        <f t="shared" si="122"/>
        <v>-235.97358731786855</v>
      </c>
      <c r="AE174">
        <f t="shared" si="123"/>
        <v>-15.25508648248128</v>
      </c>
      <c r="AF174">
        <f t="shared" si="124"/>
        <v>-0.10223390579562874</v>
      </c>
      <c r="AG174">
        <f t="shared" si="125"/>
        <v>59.188697365401666</v>
      </c>
      <c r="AH174">
        <f t="shared" si="126"/>
        <v>1.4828183204846856</v>
      </c>
      <c r="AI174">
        <f t="shared" si="127"/>
        <v>5.8697355499860997</v>
      </c>
      <c r="AJ174">
        <v>780.09710787505003</v>
      </c>
      <c r="AK174">
        <v>765.639084848484</v>
      </c>
      <c r="AL174">
        <v>3.4517908846579002</v>
      </c>
      <c r="AM174">
        <v>64.999593259827606</v>
      </c>
      <c r="AN174">
        <f t="shared" si="128"/>
        <v>1.5958915613479931</v>
      </c>
      <c r="AO174">
        <v>22.190388799642001</v>
      </c>
      <c r="AP174">
        <v>22.754633939393901</v>
      </c>
      <c r="AQ174">
        <v>-2.1982226133458699E-3</v>
      </c>
      <c r="AR174">
        <v>77.476984529255304</v>
      </c>
      <c r="AS174">
        <v>0</v>
      </c>
      <c r="AT174">
        <v>0</v>
      </c>
      <c r="AU174">
        <f t="shared" si="129"/>
        <v>1</v>
      </c>
      <c r="AV174">
        <f t="shared" si="130"/>
        <v>0</v>
      </c>
      <c r="AW174">
        <f t="shared" si="131"/>
        <v>36232.774905256891</v>
      </c>
      <c r="AX174">
        <f t="shared" si="132"/>
        <v>1999.9317857142901</v>
      </c>
      <c r="AY174">
        <f t="shared" si="133"/>
        <v>1681.1427750000037</v>
      </c>
      <c r="AZ174">
        <f t="shared" si="134"/>
        <v>0.8406000579662628</v>
      </c>
      <c r="BA174">
        <f t="shared" si="135"/>
        <v>0.16075811187488714</v>
      </c>
      <c r="BB174">
        <v>1.7789999999999999</v>
      </c>
      <c r="BC174">
        <v>0.5</v>
      </c>
      <c r="BD174" t="s">
        <v>352</v>
      </c>
      <c r="BE174">
        <v>2</v>
      </c>
      <c r="BF174" t="b">
        <v>1</v>
      </c>
      <c r="BG174">
        <v>1657556420.31429</v>
      </c>
      <c r="BH174">
        <v>723.72153571428601</v>
      </c>
      <c r="BI174">
        <v>745.16246428571401</v>
      </c>
      <c r="BJ174">
        <v>22.7363035714286</v>
      </c>
      <c r="BK174">
        <v>22.220717857142901</v>
      </c>
      <c r="BL174">
        <v>711.53485714285705</v>
      </c>
      <c r="BM174">
        <v>22.396439285714301</v>
      </c>
      <c r="BN174">
        <v>500.00549999999998</v>
      </c>
      <c r="BO174">
        <v>67.972153571428606</v>
      </c>
      <c r="BP174">
        <v>3.67736214285714E-2</v>
      </c>
      <c r="BQ174">
        <v>24.575099999999999</v>
      </c>
      <c r="BR174">
        <v>24.933457142857101</v>
      </c>
      <c r="BS174">
        <v>999.9</v>
      </c>
      <c r="BT174">
        <v>0</v>
      </c>
      <c r="BU174">
        <v>0</v>
      </c>
      <c r="BV174">
        <v>9999.4642857142899</v>
      </c>
      <c r="BW174">
        <v>0</v>
      </c>
      <c r="BX174">
        <v>1539.17928571429</v>
      </c>
      <c r="BY174">
        <v>-21.440871428571398</v>
      </c>
      <c r="BZ174">
        <v>740.55939285714305</v>
      </c>
      <c r="CA174">
        <v>762.09649999999999</v>
      </c>
      <c r="CB174">
        <v>0.51558871428571396</v>
      </c>
      <c r="CC174">
        <v>745.16246428571401</v>
      </c>
      <c r="CD174">
        <v>22.220717857142901</v>
      </c>
      <c r="CE174">
        <v>1.54543607142857</v>
      </c>
      <c r="CF174">
        <v>1.5103903571428601</v>
      </c>
      <c r="CG174">
        <v>13.4252464285714</v>
      </c>
      <c r="CH174">
        <v>13.07375</v>
      </c>
      <c r="CI174">
        <v>1999.9317857142901</v>
      </c>
      <c r="CJ174">
        <v>0.97999839285714296</v>
      </c>
      <c r="CK174">
        <v>2.00017142857143E-2</v>
      </c>
      <c r="CL174">
        <v>0</v>
      </c>
      <c r="CM174">
        <v>2.2860749999999999</v>
      </c>
      <c r="CN174">
        <v>0</v>
      </c>
      <c r="CO174">
        <v>4283.71821428571</v>
      </c>
      <c r="CP174">
        <v>17299.553571428602</v>
      </c>
      <c r="CQ174">
        <v>37.218464285714298</v>
      </c>
      <c r="CR174">
        <v>38.0980357142857</v>
      </c>
      <c r="CS174">
        <v>36.874678571428603</v>
      </c>
      <c r="CT174">
        <v>36.589107142857102</v>
      </c>
      <c r="CU174">
        <v>36.716250000000002</v>
      </c>
      <c r="CV174">
        <v>1959.92928571429</v>
      </c>
      <c r="CW174">
        <v>40.002499999999998</v>
      </c>
      <c r="CX174">
        <v>0</v>
      </c>
      <c r="CY174">
        <v>1657556400.3</v>
      </c>
      <c r="CZ174">
        <v>0</v>
      </c>
      <c r="DA174">
        <v>1657551629</v>
      </c>
      <c r="DB174" t="s">
        <v>353</v>
      </c>
      <c r="DC174">
        <v>1657551626.5</v>
      </c>
      <c r="DD174">
        <v>1657551629</v>
      </c>
      <c r="DE174">
        <v>1</v>
      </c>
      <c r="DF174">
        <v>0.40300000000000002</v>
      </c>
      <c r="DG174">
        <v>8.9999999999999993E-3</v>
      </c>
      <c r="DH174">
        <v>9.41</v>
      </c>
      <c r="DI174">
        <v>8.6999999999999994E-2</v>
      </c>
      <c r="DJ174">
        <v>417</v>
      </c>
      <c r="DK174">
        <v>17</v>
      </c>
      <c r="DL174">
        <v>1.61</v>
      </c>
      <c r="DM174">
        <v>0.59</v>
      </c>
      <c r="DN174">
        <v>-21.312634146341502</v>
      </c>
      <c r="DO174">
        <v>-1.5335770034843399</v>
      </c>
      <c r="DP174">
        <v>0.33919342176789402</v>
      </c>
      <c r="DQ174">
        <v>0</v>
      </c>
      <c r="DR174">
        <v>0.51832400000000001</v>
      </c>
      <c r="DS174">
        <v>6.5795205574912599E-2</v>
      </c>
      <c r="DT174">
        <v>3.5917161888801001E-2</v>
      </c>
      <c r="DU174">
        <v>1</v>
      </c>
      <c r="DV174">
        <v>1</v>
      </c>
      <c r="DW174">
        <v>2</v>
      </c>
      <c r="DX174" t="s">
        <v>354</v>
      </c>
      <c r="DY174">
        <v>2.9746800000000002</v>
      </c>
      <c r="DZ174">
        <v>2.69156</v>
      </c>
      <c r="EA174">
        <v>0.10466200000000001</v>
      </c>
      <c r="EB174">
        <v>0.107949</v>
      </c>
      <c r="EC174">
        <v>7.6090599999999994E-2</v>
      </c>
      <c r="ED174">
        <v>7.5428200000000001E-2</v>
      </c>
      <c r="EE174">
        <v>34956.9</v>
      </c>
      <c r="EF174">
        <v>38066.400000000001</v>
      </c>
      <c r="EG174">
        <v>35376</v>
      </c>
      <c r="EH174">
        <v>38694.699999999997</v>
      </c>
      <c r="EI174">
        <v>46329.7</v>
      </c>
      <c r="EJ174">
        <v>51671.199999999997</v>
      </c>
      <c r="EK174">
        <v>55261.3</v>
      </c>
      <c r="EL174">
        <v>62061.9</v>
      </c>
      <c r="EM174">
        <v>2</v>
      </c>
      <c r="EN174">
        <v>2.1539999999999999</v>
      </c>
      <c r="EO174">
        <v>8.7320800000000004E-2</v>
      </c>
      <c r="EP174">
        <v>0</v>
      </c>
      <c r="EQ174">
        <v>23.512699999999999</v>
      </c>
      <c r="ER174">
        <v>999.9</v>
      </c>
      <c r="ES174">
        <v>48.442999999999998</v>
      </c>
      <c r="ET174">
        <v>28.821999999999999</v>
      </c>
      <c r="EU174">
        <v>28.366299999999999</v>
      </c>
      <c r="EV174">
        <v>50.878599999999999</v>
      </c>
      <c r="EW174">
        <v>38.369399999999999</v>
      </c>
      <c r="EX174">
        <v>2</v>
      </c>
      <c r="EY174">
        <v>-0.164268</v>
      </c>
      <c r="EZ174">
        <v>0.80294100000000002</v>
      </c>
      <c r="FA174">
        <v>20.1495</v>
      </c>
      <c r="FB174">
        <v>5.20411</v>
      </c>
      <c r="FC174">
        <v>12.006399999999999</v>
      </c>
      <c r="FD174">
        <v>4.976</v>
      </c>
      <c r="FE174">
        <v>3.2930000000000001</v>
      </c>
      <c r="FF174">
        <v>9999</v>
      </c>
      <c r="FG174">
        <v>9999</v>
      </c>
      <c r="FH174">
        <v>588.20000000000005</v>
      </c>
      <c r="FI174">
        <v>9999</v>
      </c>
      <c r="FJ174">
        <v>1.8629500000000001</v>
      </c>
      <c r="FK174">
        <v>1.86795</v>
      </c>
      <c r="FL174">
        <v>1.86768</v>
      </c>
      <c r="FM174">
        <v>1.8687400000000001</v>
      </c>
      <c r="FN174">
        <v>1.8696600000000001</v>
      </c>
      <c r="FO174">
        <v>1.8656900000000001</v>
      </c>
      <c r="FP174">
        <v>1.86676</v>
      </c>
      <c r="FQ174">
        <v>1.8681300000000001</v>
      </c>
      <c r="FR174">
        <v>5</v>
      </c>
      <c r="FS174">
        <v>0</v>
      </c>
      <c r="FT174">
        <v>0</v>
      </c>
      <c r="FU174">
        <v>0</v>
      </c>
      <c r="FV174" t="s">
        <v>355</v>
      </c>
      <c r="FW174" t="s">
        <v>356</v>
      </c>
      <c r="FX174" t="s">
        <v>357</v>
      </c>
      <c r="FY174" t="s">
        <v>357</v>
      </c>
      <c r="FZ174" t="s">
        <v>357</v>
      </c>
      <c r="GA174" t="s">
        <v>357</v>
      </c>
      <c r="GB174">
        <v>0</v>
      </c>
      <c r="GC174">
        <v>100</v>
      </c>
      <c r="GD174">
        <v>100</v>
      </c>
      <c r="GE174">
        <v>12.417999999999999</v>
      </c>
      <c r="GF174">
        <v>0.3407</v>
      </c>
      <c r="GG174">
        <v>5.5070148606051301</v>
      </c>
      <c r="GH174">
        <v>9.7577496247143302E-3</v>
      </c>
      <c r="GI174">
        <v>-4.8616792591943903E-7</v>
      </c>
      <c r="GJ174">
        <v>-4.7315034107036002E-11</v>
      </c>
      <c r="GK174">
        <v>-4.7501356017567997E-2</v>
      </c>
      <c r="GL174">
        <v>-2.7595818264672001E-2</v>
      </c>
      <c r="GM174">
        <v>2.4275452786486698E-3</v>
      </c>
      <c r="GN174">
        <v>-1.8891823597295299E-5</v>
      </c>
      <c r="GO174">
        <v>-2</v>
      </c>
      <c r="GP174">
        <v>2105</v>
      </c>
      <c r="GQ174">
        <v>1</v>
      </c>
      <c r="GR174">
        <v>22</v>
      </c>
      <c r="GS174">
        <v>80</v>
      </c>
      <c r="GT174">
        <v>80</v>
      </c>
      <c r="GU174">
        <v>2.18872</v>
      </c>
      <c r="GV174">
        <v>2.6135299999999999</v>
      </c>
      <c r="GW174">
        <v>2.2485400000000002</v>
      </c>
      <c r="GX174">
        <v>2.7966299999999999</v>
      </c>
      <c r="GY174">
        <v>1.9958499999999999</v>
      </c>
      <c r="GZ174">
        <v>2.4060100000000002</v>
      </c>
      <c r="HA174">
        <v>33.896099999999997</v>
      </c>
      <c r="HB174">
        <v>15.3141</v>
      </c>
      <c r="HC174">
        <v>18</v>
      </c>
      <c r="HD174">
        <v>497.58100000000002</v>
      </c>
      <c r="HE174">
        <v>600.22900000000004</v>
      </c>
      <c r="HF174">
        <v>21.5594</v>
      </c>
      <c r="HG174">
        <v>25.3384</v>
      </c>
      <c r="HH174">
        <v>29.999700000000001</v>
      </c>
      <c r="HI174">
        <v>25.256599999999999</v>
      </c>
      <c r="HJ174">
        <v>25.191600000000001</v>
      </c>
      <c r="HK174">
        <v>43.825000000000003</v>
      </c>
      <c r="HL174">
        <v>21.699200000000001</v>
      </c>
      <c r="HM174">
        <v>50.748800000000003</v>
      </c>
      <c r="HN174">
        <v>21.594999999999999</v>
      </c>
      <c r="HO174">
        <v>789.94600000000003</v>
      </c>
      <c r="HP174">
        <v>22.307300000000001</v>
      </c>
      <c r="HQ174">
        <v>102.538</v>
      </c>
      <c r="HR174">
        <v>103.30500000000001</v>
      </c>
    </row>
    <row r="175" spans="1:226" x14ac:dyDescent="0.2">
      <c r="A175">
        <v>270</v>
      </c>
      <c r="B175">
        <v>1657556433.0999999</v>
      </c>
      <c r="C175">
        <v>3338</v>
      </c>
      <c r="D175" t="s">
        <v>676</v>
      </c>
      <c r="E175" t="s">
        <v>677</v>
      </c>
      <c r="F175">
        <v>5</v>
      </c>
      <c r="G175" t="s">
        <v>1429</v>
      </c>
      <c r="H175" t="s">
        <v>351</v>
      </c>
      <c r="I175">
        <v>1657556425.5999999</v>
      </c>
      <c r="J175">
        <f t="shared" si="102"/>
        <v>1.5917308823186526E-3</v>
      </c>
      <c r="K175">
        <f t="shared" si="103"/>
        <v>1.5917308823186527</v>
      </c>
      <c r="L175">
        <f t="shared" si="104"/>
        <v>6.0528932311389321</v>
      </c>
      <c r="M175">
        <f t="shared" si="105"/>
        <v>741.46796296296304</v>
      </c>
      <c r="N175">
        <f t="shared" si="106"/>
        <v>545.08375495973542</v>
      </c>
      <c r="O175">
        <f t="shared" si="107"/>
        <v>37.069138437534562</v>
      </c>
      <c r="P175">
        <f t="shared" si="108"/>
        <v>50.424505070970511</v>
      </c>
      <c r="Q175">
        <f t="shared" si="109"/>
        <v>5.8143234338178737E-2</v>
      </c>
      <c r="R175">
        <f t="shared" si="110"/>
        <v>3.2768106895853393</v>
      </c>
      <c r="S175">
        <f t="shared" si="111"/>
        <v>5.7576110751047918E-2</v>
      </c>
      <c r="T175">
        <f t="shared" si="112"/>
        <v>3.6035561889892168E-2</v>
      </c>
      <c r="U175">
        <f t="shared" si="113"/>
        <v>321.49848222222192</v>
      </c>
      <c r="V175">
        <f t="shared" si="114"/>
        <v>25.926844931042488</v>
      </c>
      <c r="W175">
        <f t="shared" si="115"/>
        <v>25.926844931042488</v>
      </c>
      <c r="X175">
        <f t="shared" si="116"/>
        <v>3.3596794429795627</v>
      </c>
      <c r="Y175">
        <f t="shared" si="117"/>
        <v>49.871620799888042</v>
      </c>
      <c r="Z175">
        <f t="shared" si="118"/>
        <v>1.5474285745652794</v>
      </c>
      <c r="AA175">
        <f t="shared" si="119"/>
        <v>3.1028239101640613</v>
      </c>
      <c r="AB175">
        <f t="shared" si="120"/>
        <v>1.8122508684142833</v>
      </c>
      <c r="AC175">
        <f t="shared" si="121"/>
        <v>-70.195331910252577</v>
      </c>
      <c r="AD175">
        <f t="shared" si="122"/>
        <v>-236.1237182173044</v>
      </c>
      <c r="AE175">
        <f t="shared" si="123"/>
        <v>-15.282004568470068</v>
      </c>
      <c r="AF175">
        <f t="shared" si="124"/>
        <v>-0.10257247380513945</v>
      </c>
      <c r="AG175">
        <f t="shared" si="125"/>
        <v>58.859843563004645</v>
      </c>
      <c r="AH175">
        <f t="shared" si="126"/>
        <v>1.5451437938757764</v>
      </c>
      <c r="AI175">
        <f t="shared" si="127"/>
        <v>6.0528932311389321</v>
      </c>
      <c r="AJ175">
        <v>797.00347794130903</v>
      </c>
      <c r="AK175">
        <v>782.686872727273</v>
      </c>
      <c r="AL175">
        <v>3.3937551858847401</v>
      </c>
      <c r="AM175">
        <v>64.999593259827606</v>
      </c>
      <c r="AN175">
        <f t="shared" si="128"/>
        <v>1.5917308823186527</v>
      </c>
      <c r="AO175">
        <v>22.215991736742701</v>
      </c>
      <c r="AP175">
        <v>22.7655842424242</v>
      </c>
      <c r="AQ175">
        <v>9.0610042636711703E-4</v>
      </c>
      <c r="AR175">
        <v>77.476984529255304</v>
      </c>
      <c r="AS175">
        <v>0</v>
      </c>
      <c r="AT175">
        <v>0</v>
      </c>
      <c r="AU175">
        <f t="shared" si="129"/>
        <v>1</v>
      </c>
      <c r="AV175">
        <f t="shared" si="130"/>
        <v>0</v>
      </c>
      <c r="AW175">
        <f t="shared" si="131"/>
        <v>36185.604511987418</v>
      </c>
      <c r="AX175">
        <f t="shared" si="132"/>
        <v>1999.8918518518501</v>
      </c>
      <c r="AY175">
        <f t="shared" si="133"/>
        <v>1681.1090222222206</v>
      </c>
      <c r="AZ175">
        <f t="shared" si="134"/>
        <v>0.8405999657759271</v>
      </c>
      <c r="BA175">
        <f t="shared" si="135"/>
        <v>0.16075793394753937</v>
      </c>
      <c r="BB175">
        <v>1.7789999999999999</v>
      </c>
      <c r="BC175">
        <v>0.5</v>
      </c>
      <c r="BD175" t="s">
        <v>352</v>
      </c>
      <c r="BE175">
        <v>2</v>
      </c>
      <c r="BF175" t="b">
        <v>1</v>
      </c>
      <c r="BG175">
        <v>1657556425.5999999</v>
      </c>
      <c r="BH175">
        <v>741.46796296296304</v>
      </c>
      <c r="BI175">
        <v>762.81803703703702</v>
      </c>
      <c r="BJ175">
        <v>22.754188888888901</v>
      </c>
      <c r="BK175">
        <v>22.216933333333301</v>
      </c>
      <c r="BL175">
        <v>729.12322222222201</v>
      </c>
      <c r="BM175">
        <v>22.413429629629601</v>
      </c>
      <c r="BN175">
        <v>499.99740740740702</v>
      </c>
      <c r="BO175">
        <v>67.969359259259306</v>
      </c>
      <c r="BP175">
        <v>3.6957385185185203E-2</v>
      </c>
      <c r="BQ175">
        <v>24.5902407407407</v>
      </c>
      <c r="BR175">
        <v>24.941196296296301</v>
      </c>
      <c r="BS175">
        <v>999.9</v>
      </c>
      <c r="BT175">
        <v>0</v>
      </c>
      <c r="BU175">
        <v>0</v>
      </c>
      <c r="BV175">
        <v>9986.8518518518504</v>
      </c>
      <c r="BW175">
        <v>0</v>
      </c>
      <c r="BX175">
        <v>1540.5607407407399</v>
      </c>
      <c r="BY175">
        <v>-21.349992592592599</v>
      </c>
      <c r="BZ175">
        <v>758.73237037036995</v>
      </c>
      <c r="CA175">
        <v>780.15037037036996</v>
      </c>
      <c r="CB175">
        <v>0.53726359259259304</v>
      </c>
      <c r="CC175">
        <v>762.81803703703702</v>
      </c>
      <c r="CD175">
        <v>22.216933333333301</v>
      </c>
      <c r="CE175">
        <v>1.5465877777777799</v>
      </c>
      <c r="CF175">
        <v>1.5100707407407401</v>
      </c>
      <c r="CG175">
        <v>13.4366814814815</v>
      </c>
      <c r="CH175">
        <v>13.070511111111101</v>
      </c>
      <c r="CI175">
        <v>1999.8918518518501</v>
      </c>
      <c r="CJ175">
        <v>0.98000077777777805</v>
      </c>
      <c r="CK175">
        <v>1.9999170370370401E-2</v>
      </c>
      <c r="CL175">
        <v>0</v>
      </c>
      <c r="CM175">
        <v>2.2424037037037001</v>
      </c>
      <c r="CN175">
        <v>0</v>
      </c>
      <c r="CO175">
        <v>4292.1303703703697</v>
      </c>
      <c r="CP175">
        <v>17299.211111111101</v>
      </c>
      <c r="CQ175">
        <v>37.314518518518497</v>
      </c>
      <c r="CR175">
        <v>38.233592592592601</v>
      </c>
      <c r="CS175">
        <v>36.965000000000003</v>
      </c>
      <c r="CT175">
        <v>36.694185185185198</v>
      </c>
      <c r="CU175">
        <v>36.782259259259298</v>
      </c>
      <c r="CV175">
        <v>1959.8962962963001</v>
      </c>
      <c r="CW175">
        <v>39.995555555555597</v>
      </c>
      <c r="CX175">
        <v>0</v>
      </c>
      <c r="CY175">
        <v>1657556405.0999999</v>
      </c>
      <c r="CZ175">
        <v>0</v>
      </c>
      <c r="DA175">
        <v>1657551629</v>
      </c>
      <c r="DB175" t="s">
        <v>353</v>
      </c>
      <c r="DC175">
        <v>1657551626.5</v>
      </c>
      <c r="DD175">
        <v>1657551629</v>
      </c>
      <c r="DE175">
        <v>1</v>
      </c>
      <c r="DF175">
        <v>0.40300000000000002</v>
      </c>
      <c r="DG175">
        <v>8.9999999999999993E-3</v>
      </c>
      <c r="DH175">
        <v>9.41</v>
      </c>
      <c r="DI175">
        <v>8.6999999999999994E-2</v>
      </c>
      <c r="DJ175">
        <v>417</v>
      </c>
      <c r="DK175">
        <v>17</v>
      </c>
      <c r="DL175">
        <v>1.61</v>
      </c>
      <c r="DM175">
        <v>0.59</v>
      </c>
      <c r="DN175">
        <v>-21.413151219512201</v>
      </c>
      <c r="DO175">
        <v>0.73150034843211298</v>
      </c>
      <c r="DP175">
        <v>0.29331103870352698</v>
      </c>
      <c r="DQ175">
        <v>0</v>
      </c>
      <c r="DR175">
        <v>0.51757426829268305</v>
      </c>
      <c r="DS175">
        <v>0.29757905226480902</v>
      </c>
      <c r="DT175">
        <v>3.4250763474506001E-2</v>
      </c>
      <c r="DU175">
        <v>0</v>
      </c>
      <c r="DV175">
        <v>0</v>
      </c>
      <c r="DW175">
        <v>2</v>
      </c>
      <c r="DX175" t="s">
        <v>358</v>
      </c>
      <c r="DY175">
        <v>2.9751699999999999</v>
      </c>
      <c r="DZ175">
        <v>2.69129</v>
      </c>
      <c r="EA175">
        <v>0.106262</v>
      </c>
      <c r="EB175">
        <v>0.10947900000000001</v>
      </c>
      <c r="EC175">
        <v>7.6113899999999998E-2</v>
      </c>
      <c r="ED175">
        <v>7.5454300000000002E-2</v>
      </c>
      <c r="EE175">
        <v>34894.1</v>
      </c>
      <c r="EF175">
        <v>38001.4</v>
      </c>
      <c r="EG175">
        <v>35375.5</v>
      </c>
      <c r="EH175">
        <v>38695</v>
      </c>
      <c r="EI175">
        <v>46328.6</v>
      </c>
      <c r="EJ175">
        <v>51669.599999999999</v>
      </c>
      <c r="EK175">
        <v>55261.3</v>
      </c>
      <c r="EL175">
        <v>62061.599999999999</v>
      </c>
      <c r="EM175">
        <v>2.0007999999999999</v>
      </c>
      <c r="EN175">
        <v>2.1532</v>
      </c>
      <c r="EO175">
        <v>8.9108900000000005E-2</v>
      </c>
      <c r="EP175">
        <v>0</v>
      </c>
      <c r="EQ175">
        <v>23.515899999999998</v>
      </c>
      <c r="ER175">
        <v>999.9</v>
      </c>
      <c r="ES175">
        <v>48.418999999999997</v>
      </c>
      <c r="ET175">
        <v>28.821999999999999</v>
      </c>
      <c r="EU175">
        <v>28.3553</v>
      </c>
      <c r="EV175">
        <v>51.188600000000001</v>
      </c>
      <c r="EW175">
        <v>38.337299999999999</v>
      </c>
      <c r="EX175">
        <v>2</v>
      </c>
      <c r="EY175">
        <v>-0.16475600000000001</v>
      </c>
      <c r="EZ175">
        <v>0.798736</v>
      </c>
      <c r="FA175">
        <v>20.1493</v>
      </c>
      <c r="FB175">
        <v>5.2017199999999999</v>
      </c>
      <c r="FC175">
        <v>12.008800000000001</v>
      </c>
      <c r="FD175">
        <v>4.976</v>
      </c>
      <c r="FE175">
        <v>3.2930000000000001</v>
      </c>
      <c r="FF175">
        <v>9999</v>
      </c>
      <c r="FG175">
        <v>9999</v>
      </c>
      <c r="FH175">
        <v>588.20000000000005</v>
      </c>
      <c r="FI175">
        <v>9999</v>
      </c>
      <c r="FJ175">
        <v>1.8629500000000001</v>
      </c>
      <c r="FK175">
        <v>1.8678600000000001</v>
      </c>
      <c r="FL175">
        <v>1.86768</v>
      </c>
      <c r="FM175">
        <v>1.8687400000000001</v>
      </c>
      <c r="FN175">
        <v>1.8696600000000001</v>
      </c>
      <c r="FO175">
        <v>1.8656900000000001</v>
      </c>
      <c r="FP175">
        <v>1.86676</v>
      </c>
      <c r="FQ175">
        <v>1.8681300000000001</v>
      </c>
      <c r="FR175">
        <v>5</v>
      </c>
      <c r="FS175">
        <v>0</v>
      </c>
      <c r="FT175">
        <v>0</v>
      </c>
      <c r="FU175">
        <v>0</v>
      </c>
      <c r="FV175" t="s">
        <v>355</v>
      </c>
      <c r="FW175" t="s">
        <v>356</v>
      </c>
      <c r="FX175" t="s">
        <v>357</v>
      </c>
      <c r="FY175" t="s">
        <v>357</v>
      </c>
      <c r="FZ175" t="s">
        <v>357</v>
      </c>
      <c r="GA175" t="s">
        <v>357</v>
      </c>
      <c r="GB175">
        <v>0</v>
      </c>
      <c r="GC175">
        <v>100</v>
      </c>
      <c r="GD175">
        <v>100</v>
      </c>
      <c r="GE175">
        <v>12.567</v>
      </c>
      <c r="GF175">
        <v>0.34129999999999999</v>
      </c>
      <c r="GG175">
        <v>5.5070148606051301</v>
      </c>
      <c r="GH175">
        <v>9.7577496247143302E-3</v>
      </c>
      <c r="GI175">
        <v>-4.8616792591943903E-7</v>
      </c>
      <c r="GJ175">
        <v>-4.7315034107036002E-11</v>
      </c>
      <c r="GK175">
        <v>-4.7501356017567997E-2</v>
      </c>
      <c r="GL175">
        <v>-2.7595818264672001E-2</v>
      </c>
      <c r="GM175">
        <v>2.4275452786486698E-3</v>
      </c>
      <c r="GN175">
        <v>-1.8891823597295299E-5</v>
      </c>
      <c r="GO175">
        <v>-2</v>
      </c>
      <c r="GP175">
        <v>2105</v>
      </c>
      <c r="GQ175">
        <v>1</v>
      </c>
      <c r="GR175">
        <v>22</v>
      </c>
      <c r="GS175">
        <v>80.099999999999994</v>
      </c>
      <c r="GT175">
        <v>80.099999999999994</v>
      </c>
      <c r="GU175">
        <v>2.2241200000000001</v>
      </c>
      <c r="GV175">
        <v>2.6159699999999999</v>
      </c>
      <c r="GW175">
        <v>2.2485400000000002</v>
      </c>
      <c r="GX175">
        <v>2.7966299999999999</v>
      </c>
      <c r="GY175">
        <v>1.9958499999999999</v>
      </c>
      <c r="GZ175">
        <v>2.3986800000000001</v>
      </c>
      <c r="HA175">
        <v>33.896099999999997</v>
      </c>
      <c r="HB175">
        <v>15.3141</v>
      </c>
      <c r="HC175">
        <v>18</v>
      </c>
      <c r="HD175">
        <v>498.08300000000003</v>
      </c>
      <c r="HE175">
        <v>599.6</v>
      </c>
      <c r="HF175">
        <v>21.6082</v>
      </c>
      <c r="HG175">
        <v>25.334199999999999</v>
      </c>
      <c r="HH175">
        <v>29.9998</v>
      </c>
      <c r="HI175">
        <v>25.2545</v>
      </c>
      <c r="HJ175">
        <v>25.189599999999999</v>
      </c>
      <c r="HK175">
        <v>44.532699999999998</v>
      </c>
      <c r="HL175">
        <v>21.699200000000001</v>
      </c>
      <c r="HM175">
        <v>50.748800000000003</v>
      </c>
      <c r="HN175">
        <v>21.617899999999999</v>
      </c>
      <c r="HO175">
        <v>804.36</v>
      </c>
      <c r="HP175">
        <v>22.310099999999998</v>
      </c>
      <c r="HQ175">
        <v>102.538</v>
      </c>
      <c r="HR175">
        <v>103.30500000000001</v>
      </c>
    </row>
    <row r="176" spans="1:226" x14ac:dyDescent="0.2">
      <c r="A176">
        <v>271</v>
      </c>
      <c r="B176">
        <v>1657556438.0999999</v>
      </c>
      <c r="C176">
        <v>3343</v>
      </c>
      <c r="D176" t="s">
        <v>678</v>
      </c>
      <c r="E176" t="s">
        <v>679</v>
      </c>
      <c r="F176">
        <v>5</v>
      </c>
      <c r="G176" t="s">
        <v>1429</v>
      </c>
      <c r="H176" t="s">
        <v>351</v>
      </c>
      <c r="I176">
        <v>1657556430.31429</v>
      </c>
      <c r="J176">
        <f t="shared" si="102"/>
        <v>1.6058842297260888E-3</v>
      </c>
      <c r="K176">
        <f t="shared" si="103"/>
        <v>1.6058842297260887</v>
      </c>
      <c r="L176">
        <f t="shared" si="104"/>
        <v>5.8498390025664788</v>
      </c>
      <c r="M176">
        <f t="shared" si="105"/>
        <v>757.19242857142899</v>
      </c>
      <c r="N176">
        <f t="shared" si="106"/>
        <v>566.73837667596968</v>
      </c>
      <c r="O176">
        <f t="shared" si="107"/>
        <v>38.541183794220728</v>
      </c>
      <c r="P176">
        <f t="shared" si="108"/>
        <v>51.493058804890339</v>
      </c>
      <c r="Q176">
        <f t="shared" si="109"/>
        <v>5.8568236391531345E-2</v>
      </c>
      <c r="R176">
        <f t="shared" si="110"/>
        <v>3.2777090465524252</v>
      </c>
      <c r="S176">
        <f t="shared" si="111"/>
        <v>5.799299193874221E-2</v>
      </c>
      <c r="T176">
        <f t="shared" si="112"/>
        <v>3.6296832408998336E-2</v>
      </c>
      <c r="U176">
        <f t="shared" si="113"/>
        <v>321.50101007142882</v>
      </c>
      <c r="V176">
        <f t="shared" si="114"/>
        <v>25.944223178480691</v>
      </c>
      <c r="W176">
        <f t="shared" si="115"/>
        <v>25.944223178480691</v>
      </c>
      <c r="X176">
        <f t="shared" si="116"/>
        <v>3.3631377436167287</v>
      </c>
      <c r="Y176">
        <f t="shared" si="117"/>
        <v>49.827333042788084</v>
      </c>
      <c r="Z176">
        <f t="shared" si="118"/>
        <v>1.5480012718208471</v>
      </c>
      <c r="AA176">
        <f t="shared" si="119"/>
        <v>3.1067311398977275</v>
      </c>
      <c r="AB176">
        <f t="shared" si="120"/>
        <v>1.8151364717958816</v>
      </c>
      <c r="AC176">
        <f t="shared" si="121"/>
        <v>-70.819494530920508</v>
      </c>
      <c r="AD176">
        <f t="shared" si="122"/>
        <v>-235.54051363928139</v>
      </c>
      <c r="AE176">
        <f t="shared" si="123"/>
        <v>-15.243025939288881</v>
      </c>
      <c r="AF176">
        <f t="shared" si="124"/>
        <v>-0.10202403806195548</v>
      </c>
      <c r="AG176">
        <f t="shared" si="125"/>
        <v>58.561939668953819</v>
      </c>
      <c r="AH176">
        <f t="shared" si="126"/>
        <v>1.5563932488514054</v>
      </c>
      <c r="AI176">
        <f t="shared" si="127"/>
        <v>5.8498390025664788</v>
      </c>
      <c r="AJ176">
        <v>813.39249926451203</v>
      </c>
      <c r="AK176">
        <v>799.42246060605999</v>
      </c>
      <c r="AL176">
        <v>3.3174790151817999</v>
      </c>
      <c r="AM176">
        <v>64.999593259827606</v>
      </c>
      <c r="AN176">
        <f t="shared" si="128"/>
        <v>1.6058842297260887</v>
      </c>
      <c r="AO176">
        <v>22.2236960928713</v>
      </c>
      <c r="AP176">
        <v>22.781912727272701</v>
      </c>
      <c r="AQ176">
        <v>3.9288041395936599E-5</v>
      </c>
      <c r="AR176">
        <v>77.476984529255304</v>
      </c>
      <c r="AS176">
        <v>0</v>
      </c>
      <c r="AT176">
        <v>0</v>
      </c>
      <c r="AU176">
        <f t="shared" si="129"/>
        <v>1</v>
      </c>
      <c r="AV176">
        <f t="shared" si="130"/>
        <v>0</v>
      </c>
      <c r="AW176">
        <f t="shared" si="131"/>
        <v>36195.89007555975</v>
      </c>
      <c r="AX176">
        <f t="shared" si="132"/>
        <v>1999.9089285714299</v>
      </c>
      <c r="AY176">
        <f t="shared" si="133"/>
        <v>1681.1232642857155</v>
      </c>
      <c r="AZ176">
        <f t="shared" si="134"/>
        <v>0.84059990946016294</v>
      </c>
      <c r="BA176">
        <f t="shared" si="135"/>
        <v>0.16075782525811444</v>
      </c>
      <c r="BB176">
        <v>1.7789999999999999</v>
      </c>
      <c r="BC176">
        <v>0.5</v>
      </c>
      <c r="BD176" t="s">
        <v>352</v>
      </c>
      <c r="BE176">
        <v>2</v>
      </c>
      <c r="BF176" t="b">
        <v>1</v>
      </c>
      <c r="BG176">
        <v>1657556430.31429</v>
      </c>
      <c r="BH176">
        <v>757.19242857142899</v>
      </c>
      <c r="BI176">
        <v>778.44910714285697</v>
      </c>
      <c r="BJ176">
        <v>22.7629678571429</v>
      </c>
      <c r="BK176">
        <v>22.221782142857101</v>
      </c>
      <c r="BL176">
        <v>744.70799999999997</v>
      </c>
      <c r="BM176">
        <v>22.4217642857143</v>
      </c>
      <c r="BN176">
        <v>499.975678571429</v>
      </c>
      <c r="BO176">
        <v>67.968267857142905</v>
      </c>
      <c r="BP176">
        <v>3.6980032142857097E-2</v>
      </c>
      <c r="BQ176">
        <v>24.6112857142857</v>
      </c>
      <c r="BR176">
        <v>24.963742857142901</v>
      </c>
      <c r="BS176">
        <v>999.9</v>
      </c>
      <c r="BT176">
        <v>0</v>
      </c>
      <c r="BU176">
        <v>0</v>
      </c>
      <c r="BV176">
        <v>9990.7142857142899</v>
      </c>
      <c r="BW176">
        <v>0</v>
      </c>
      <c r="BX176">
        <v>1540.9567857142899</v>
      </c>
      <c r="BY176">
        <v>-21.256603571428599</v>
      </c>
      <c r="BZ176">
        <v>774.82989285714302</v>
      </c>
      <c r="CA176">
        <v>796.14099999999996</v>
      </c>
      <c r="CB176">
        <v>0.54118782142857103</v>
      </c>
      <c r="CC176">
        <v>778.44910714285697</v>
      </c>
      <c r="CD176">
        <v>22.221782142857101</v>
      </c>
      <c r="CE176">
        <v>1.5471596428571399</v>
      </c>
      <c r="CF176">
        <v>1.5103764285714301</v>
      </c>
      <c r="CG176">
        <v>13.4423571428571</v>
      </c>
      <c r="CH176">
        <v>13.073603571428601</v>
      </c>
      <c r="CI176">
        <v>1999.9089285714299</v>
      </c>
      <c r="CJ176">
        <v>0.98000310714285699</v>
      </c>
      <c r="CK176">
        <v>1.99966857142857E-2</v>
      </c>
      <c r="CL176">
        <v>0</v>
      </c>
      <c r="CM176">
        <v>2.26554642857143</v>
      </c>
      <c r="CN176">
        <v>0</v>
      </c>
      <c r="CO176">
        <v>4299.2689285714296</v>
      </c>
      <c r="CP176">
        <v>17299.375</v>
      </c>
      <c r="CQ176">
        <v>37.428249999999998</v>
      </c>
      <c r="CR176">
        <v>38.372571428571398</v>
      </c>
      <c r="CS176">
        <v>37.062178571428603</v>
      </c>
      <c r="CT176">
        <v>36.803321428571401</v>
      </c>
      <c r="CU176">
        <v>36.861464285714298</v>
      </c>
      <c r="CV176">
        <v>1959.91678571429</v>
      </c>
      <c r="CW176">
        <v>39.992142857142902</v>
      </c>
      <c r="CX176">
        <v>0</v>
      </c>
      <c r="CY176">
        <v>1657556409.9000001</v>
      </c>
      <c r="CZ176">
        <v>0</v>
      </c>
      <c r="DA176">
        <v>1657551629</v>
      </c>
      <c r="DB176" t="s">
        <v>353</v>
      </c>
      <c r="DC176">
        <v>1657551626.5</v>
      </c>
      <c r="DD176">
        <v>1657551629</v>
      </c>
      <c r="DE176">
        <v>1</v>
      </c>
      <c r="DF176">
        <v>0.40300000000000002</v>
      </c>
      <c r="DG176">
        <v>8.9999999999999993E-3</v>
      </c>
      <c r="DH176">
        <v>9.41</v>
      </c>
      <c r="DI176">
        <v>8.6999999999999994E-2</v>
      </c>
      <c r="DJ176">
        <v>417</v>
      </c>
      <c r="DK176">
        <v>17</v>
      </c>
      <c r="DL176">
        <v>1.61</v>
      </c>
      <c r="DM176">
        <v>0.59</v>
      </c>
      <c r="DN176">
        <v>-21.315380487804902</v>
      </c>
      <c r="DO176">
        <v>1.38856933797912</v>
      </c>
      <c r="DP176">
        <v>0.40056072297468898</v>
      </c>
      <c r="DQ176">
        <v>0</v>
      </c>
      <c r="DR176">
        <v>0.53111451219512196</v>
      </c>
      <c r="DS176">
        <v>4.3035804878049901E-2</v>
      </c>
      <c r="DT176">
        <v>2.70311452705966E-2</v>
      </c>
      <c r="DU176">
        <v>1</v>
      </c>
      <c r="DV176">
        <v>1</v>
      </c>
      <c r="DW176">
        <v>2</v>
      </c>
      <c r="DX176" t="s">
        <v>354</v>
      </c>
      <c r="DY176">
        <v>2.9745699999999999</v>
      </c>
      <c r="DZ176">
        <v>2.6909399999999999</v>
      </c>
      <c r="EA176">
        <v>0.107811</v>
      </c>
      <c r="EB176">
        <v>0.111071</v>
      </c>
      <c r="EC176">
        <v>7.6166499999999998E-2</v>
      </c>
      <c r="ED176">
        <v>7.5619800000000001E-2</v>
      </c>
      <c r="EE176">
        <v>34834.699999999997</v>
      </c>
      <c r="EF176">
        <v>37934.400000000001</v>
      </c>
      <c r="EG176">
        <v>35376.6</v>
      </c>
      <c r="EH176">
        <v>38695.800000000003</v>
      </c>
      <c r="EI176">
        <v>46326.6</v>
      </c>
      <c r="EJ176">
        <v>51662</v>
      </c>
      <c r="EK176">
        <v>55262.1</v>
      </c>
      <c r="EL176">
        <v>62063.5</v>
      </c>
      <c r="EM176">
        <v>1.9998</v>
      </c>
      <c r="EN176">
        <v>2.1539999999999999</v>
      </c>
      <c r="EO176">
        <v>8.9555999999999997E-2</v>
      </c>
      <c r="EP176">
        <v>0</v>
      </c>
      <c r="EQ176">
        <v>23.520600000000002</v>
      </c>
      <c r="ER176">
        <v>999.9</v>
      </c>
      <c r="ES176">
        <v>48.37</v>
      </c>
      <c r="ET176">
        <v>28.832000000000001</v>
      </c>
      <c r="EU176">
        <v>28.345500000000001</v>
      </c>
      <c r="EV176">
        <v>51.2286</v>
      </c>
      <c r="EW176">
        <v>38.3934</v>
      </c>
      <c r="EX176">
        <v>2</v>
      </c>
      <c r="EY176">
        <v>-0.164634</v>
      </c>
      <c r="EZ176">
        <v>0.84496700000000002</v>
      </c>
      <c r="FA176">
        <v>20.148700000000002</v>
      </c>
      <c r="FB176">
        <v>5.20052</v>
      </c>
      <c r="FC176">
        <v>12.006399999999999</v>
      </c>
      <c r="FD176">
        <v>4.9756</v>
      </c>
      <c r="FE176">
        <v>3.2930000000000001</v>
      </c>
      <c r="FF176">
        <v>9999</v>
      </c>
      <c r="FG176">
        <v>9999</v>
      </c>
      <c r="FH176">
        <v>588.20000000000005</v>
      </c>
      <c r="FI176">
        <v>9999</v>
      </c>
      <c r="FJ176">
        <v>1.8629500000000001</v>
      </c>
      <c r="FK176">
        <v>1.8678600000000001</v>
      </c>
      <c r="FL176">
        <v>1.86768</v>
      </c>
      <c r="FM176">
        <v>1.8687400000000001</v>
      </c>
      <c r="FN176">
        <v>1.8696600000000001</v>
      </c>
      <c r="FO176">
        <v>1.8656900000000001</v>
      </c>
      <c r="FP176">
        <v>1.86676</v>
      </c>
      <c r="FQ176">
        <v>1.8681300000000001</v>
      </c>
      <c r="FR176">
        <v>5</v>
      </c>
      <c r="FS176">
        <v>0</v>
      </c>
      <c r="FT176">
        <v>0</v>
      </c>
      <c r="FU176">
        <v>0</v>
      </c>
      <c r="FV176" t="s">
        <v>355</v>
      </c>
      <c r="FW176" t="s">
        <v>356</v>
      </c>
      <c r="FX176" t="s">
        <v>357</v>
      </c>
      <c r="FY176" t="s">
        <v>357</v>
      </c>
      <c r="FZ176" t="s">
        <v>357</v>
      </c>
      <c r="GA176" t="s">
        <v>357</v>
      </c>
      <c r="GB176">
        <v>0</v>
      </c>
      <c r="GC176">
        <v>100</v>
      </c>
      <c r="GD176">
        <v>100</v>
      </c>
      <c r="GE176">
        <v>12.712999999999999</v>
      </c>
      <c r="GF176">
        <v>0.34250000000000003</v>
      </c>
      <c r="GG176">
        <v>5.5070148606051301</v>
      </c>
      <c r="GH176">
        <v>9.7577496247143302E-3</v>
      </c>
      <c r="GI176">
        <v>-4.8616792591943903E-7</v>
      </c>
      <c r="GJ176">
        <v>-4.7315034107036002E-11</v>
      </c>
      <c r="GK176">
        <v>-4.7501356017567997E-2</v>
      </c>
      <c r="GL176">
        <v>-2.7595818264672001E-2</v>
      </c>
      <c r="GM176">
        <v>2.4275452786486698E-3</v>
      </c>
      <c r="GN176">
        <v>-1.8891823597295299E-5</v>
      </c>
      <c r="GO176">
        <v>-2</v>
      </c>
      <c r="GP176">
        <v>2105</v>
      </c>
      <c r="GQ176">
        <v>1</v>
      </c>
      <c r="GR176">
        <v>22</v>
      </c>
      <c r="GS176">
        <v>80.2</v>
      </c>
      <c r="GT176">
        <v>80.2</v>
      </c>
      <c r="GU176">
        <v>2.2619600000000002</v>
      </c>
      <c r="GV176">
        <v>2.6135299999999999</v>
      </c>
      <c r="GW176">
        <v>2.2485400000000002</v>
      </c>
      <c r="GX176">
        <v>2.7966299999999999</v>
      </c>
      <c r="GY176">
        <v>1.9958499999999999</v>
      </c>
      <c r="GZ176">
        <v>2.4108900000000002</v>
      </c>
      <c r="HA176">
        <v>33.896099999999997</v>
      </c>
      <c r="HB176">
        <v>15.305300000000001</v>
      </c>
      <c r="HC176">
        <v>18</v>
      </c>
      <c r="HD176">
        <v>497.41199999999998</v>
      </c>
      <c r="HE176">
        <v>600.18200000000002</v>
      </c>
      <c r="HF176">
        <v>21.634899999999998</v>
      </c>
      <c r="HG176">
        <v>25.332000000000001</v>
      </c>
      <c r="HH176">
        <v>29.9999</v>
      </c>
      <c r="HI176">
        <v>25.252400000000002</v>
      </c>
      <c r="HJ176">
        <v>25.1875</v>
      </c>
      <c r="HK176">
        <v>45.278300000000002</v>
      </c>
      <c r="HL176">
        <v>21.421099999999999</v>
      </c>
      <c r="HM176">
        <v>50.748800000000003</v>
      </c>
      <c r="HN176">
        <v>21.6249</v>
      </c>
      <c r="HO176">
        <v>824.47799999999995</v>
      </c>
      <c r="HP176">
        <v>22.3032</v>
      </c>
      <c r="HQ176">
        <v>102.54</v>
      </c>
      <c r="HR176">
        <v>103.30800000000001</v>
      </c>
    </row>
    <row r="177" spans="1:226" x14ac:dyDescent="0.2">
      <c r="A177">
        <v>272</v>
      </c>
      <c r="B177">
        <v>1657556443.0999999</v>
      </c>
      <c r="C177">
        <v>3348</v>
      </c>
      <c r="D177" t="s">
        <v>680</v>
      </c>
      <c r="E177" t="s">
        <v>681</v>
      </c>
      <c r="F177">
        <v>5</v>
      </c>
      <c r="G177" t="s">
        <v>1429</v>
      </c>
      <c r="H177" t="s">
        <v>351</v>
      </c>
      <c r="I177">
        <v>1657556435.5999999</v>
      </c>
      <c r="J177">
        <f t="shared" si="102"/>
        <v>1.598518914189973E-3</v>
      </c>
      <c r="K177">
        <f t="shared" si="103"/>
        <v>1.5985189141899729</v>
      </c>
      <c r="L177">
        <f t="shared" si="104"/>
        <v>7.5420703384087062</v>
      </c>
      <c r="M177">
        <f t="shared" si="105"/>
        <v>774.71748148148197</v>
      </c>
      <c r="N177">
        <f t="shared" si="106"/>
        <v>536.38977840361656</v>
      </c>
      <c r="O177">
        <f t="shared" si="107"/>
        <v>36.4774848826058</v>
      </c>
      <c r="P177">
        <f t="shared" si="108"/>
        <v>52.685092738226302</v>
      </c>
      <c r="Q177">
        <f t="shared" si="109"/>
        <v>5.8154701067949233E-2</v>
      </c>
      <c r="R177">
        <f t="shared" si="110"/>
        <v>3.2783145027329956</v>
      </c>
      <c r="S177">
        <f t="shared" si="111"/>
        <v>5.7587612457809426E-2</v>
      </c>
      <c r="T177">
        <f t="shared" si="112"/>
        <v>3.6042747461596095E-2</v>
      </c>
      <c r="U177">
        <f t="shared" si="113"/>
        <v>321.50258725344986</v>
      </c>
      <c r="V177">
        <f t="shared" si="114"/>
        <v>25.971446356449356</v>
      </c>
      <c r="W177">
        <f t="shared" si="115"/>
        <v>25.971446356449356</v>
      </c>
      <c r="X177">
        <f t="shared" si="116"/>
        <v>3.368561452429649</v>
      </c>
      <c r="Y177">
        <f t="shared" si="117"/>
        <v>49.786452699480293</v>
      </c>
      <c r="Z177">
        <f t="shared" si="118"/>
        <v>1.5491134108107198</v>
      </c>
      <c r="AA177">
        <f t="shared" si="119"/>
        <v>3.1115159382039899</v>
      </c>
      <c r="AB177">
        <f t="shared" si="120"/>
        <v>1.8194480416189291</v>
      </c>
      <c r="AC177">
        <f t="shared" si="121"/>
        <v>-70.494684115777815</v>
      </c>
      <c r="AD177">
        <f t="shared" si="122"/>
        <v>-235.84612272011421</v>
      </c>
      <c r="AE177">
        <f t="shared" si="123"/>
        <v>-15.264049597727215</v>
      </c>
      <c r="AF177">
        <f t="shared" si="124"/>
        <v>-0.10226918016937248</v>
      </c>
      <c r="AG177">
        <f t="shared" si="125"/>
        <v>58.903933958172786</v>
      </c>
      <c r="AH177">
        <f t="shared" si="126"/>
        <v>1.5014153500478693</v>
      </c>
      <c r="AI177">
        <f t="shared" si="127"/>
        <v>7.5420703384087062</v>
      </c>
      <c r="AJ177">
        <v>831.46590385022103</v>
      </c>
      <c r="AK177">
        <v>816.49366666666697</v>
      </c>
      <c r="AL177">
        <v>3.4261942234409002</v>
      </c>
      <c r="AM177">
        <v>64.999593259827606</v>
      </c>
      <c r="AN177">
        <f t="shared" si="128"/>
        <v>1.5985189141899729</v>
      </c>
      <c r="AO177">
        <v>22.301951578212002</v>
      </c>
      <c r="AP177">
        <v>22.8175945454546</v>
      </c>
      <c r="AQ177">
        <v>9.4337457106949008E-3</v>
      </c>
      <c r="AR177">
        <v>77.476984529255304</v>
      </c>
      <c r="AS177">
        <v>0</v>
      </c>
      <c r="AT177">
        <v>0</v>
      </c>
      <c r="AU177">
        <f t="shared" si="129"/>
        <v>1</v>
      </c>
      <c r="AV177">
        <f t="shared" si="130"/>
        <v>0</v>
      </c>
      <c r="AW177">
        <f t="shared" si="131"/>
        <v>36201.440367624455</v>
      </c>
      <c r="AX177">
        <f t="shared" si="132"/>
        <v>1999.9185185185199</v>
      </c>
      <c r="AY177">
        <f t="shared" si="133"/>
        <v>1681.1313440000615</v>
      </c>
      <c r="AZ177">
        <f t="shared" si="134"/>
        <v>0.84059991866338313</v>
      </c>
      <c r="BA177">
        <f t="shared" si="135"/>
        <v>0.16075784302032936</v>
      </c>
      <c r="BB177">
        <v>1.7789999999999999</v>
      </c>
      <c r="BC177">
        <v>0.5</v>
      </c>
      <c r="BD177" t="s">
        <v>352</v>
      </c>
      <c r="BE177">
        <v>2</v>
      </c>
      <c r="BF177" t="b">
        <v>1</v>
      </c>
      <c r="BG177">
        <v>1657556435.5999999</v>
      </c>
      <c r="BH177">
        <v>774.71748148148197</v>
      </c>
      <c r="BI177">
        <v>796.08929629629597</v>
      </c>
      <c r="BJ177">
        <v>22.779218518518501</v>
      </c>
      <c r="BK177">
        <v>22.2571851851852</v>
      </c>
      <c r="BL177">
        <v>762.07766666666703</v>
      </c>
      <c r="BM177">
        <v>22.437200000000001</v>
      </c>
      <c r="BN177">
        <v>500.00144444444402</v>
      </c>
      <c r="BO177">
        <v>67.968685185185194</v>
      </c>
      <c r="BP177">
        <v>3.6870385185185199E-2</v>
      </c>
      <c r="BQ177">
        <v>24.637025925925901</v>
      </c>
      <c r="BR177">
        <v>24.9908888888889</v>
      </c>
      <c r="BS177">
        <v>999.9</v>
      </c>
      <c r="BT177">
        <v>0</v>
      </c>
      <c r="BU177">
        <v>0</v>
      </c>
      <c r="BV177">
        <v>9993.1481481481496</v>
      </c>
      <c r="BW177">
        <v>0</v>
      </c>
      <c r="BX177">
        <v>1541.32555555556</v>
      </c>
      <c r="BY177">
        <v>-21.3717481481481</v>
      </c>
      <c r="BZ177">
        <v>792.776555555556</v>
      </c>
      <c r="CA177">
        <v>814.21181481481506</v>
      </c>
      <c r="CB177">
        <v>0.52203374074074105</v>
      </c>
      <c r="CC177">
        <v>796.08929629629597</v>
      </c>
      <c r="CD177">
        <v>22.2571851851852</v>
      </c>
      <c r="CE177">
        <v>1.5482740740740699</v>
      </c>
      <c r="CF177">
        <v>1.5127922222222201</v>
      </c>
      <c r="CG177">
        <v>13.4534</v>
      </c>
      <c r="CH177">
        <v>13.098051851851899</v>
      </c>
      <c r="CI177">
        <v>1999.9185185185199</v>
      </c>
      <c r="CJ177">
        <v>0.980003333333333</v>
      </c>
      <c r="CK177">
        <v>1.99964259259259E-2</v>
      </c>
      <c r="CL177">
        <v>0</v>
      </c>
      <c r="CM177">
        <v>2.2233000000000001</v>
      </c>
      <c r="CN177">
        <v>0</v>
      </c>
      <c r="CO177">
        <v>4307.0574074074102</v>
      </c>
      <c r="CP177">
        <v>17299.4555555556</v>
      </c>
      <c r="CQ177">
        <v>37.550592592592601</v>
      </c>
      <c r="CR177">
        <v>38.525296296296297</v>
      </c>
      <c r="CS177">
        <v>37.1732962962963</v>
      </c>
      <c r="CT177">
        <v>36.934925925925903</v>
      </c>
      <c r="CU177">
        <v>36.958111111111101</v>
      </c>
      <c r="CV177">
        <v>1959.9262962963001</v>
      </c>
      <c r="CW177">
        <v>39.992962962962999</v>
      </c>
      <c r="CX177">
        <v>0</v>
      </c>
      <c r="CY177">
        <v>1657556415.3</v>
      </c>
      <c r="CZ177">
        <v>0</v>
      </c>
      <c r="DA177">
        <v>1657551629</v>
      </c>
      <c r="DB177" t="s">
        <v>353</v>
      </c>
      <c r="DC177">
        <v>1657551626.5</v>
      </c>
      <c r="DD177">
        <v>1657551629</v>
      </c>
      <c r="DE177">
        <v>1</v>
      </c>
      <c r="DF177">
        <v>0.40300000000000002</v>
      </c>
      <c r="DG177">
        <v>8.9999999999999993E-3</v>
      </c>
      <c r="DH177">
        <v>9.41</v>
      </c>
      <c r="DI177">
        <v>8.6999999999999994E-2</v>
      </c>
      <c r="DJ177">
        <v>417</v>
      </c>
      <c r="DK177">
        <v>17</v>
      </c>
      <c r="DL177">
        <v>1.61</v>
      </c>
      <c r="DM177">
        <v>0.59</v>
      </c>
      <c r="DN177">
        <v>-21.382009756097599</v>
      </c>
      <c r="DO177">
        <v>-0.21411428571425201</v>
      </c>
      <c r="DP177">
        <v>0.44074160440788701</v>
      </c>
      <c r="DQ177">
        <v>0</v>
      </c>
      <c r="DR177">
        <v>0.53097065853658498</v>
      </c>
      <c r="DS177">
        <v>-0.17056333797909401</v>
      </c>
      <c r="DT177">
        <v>2.7149378883978999E-2</v>
      </c>
      <c r="DU177">
        <v>0</v>
      </c>
      <c r="DV177">
        <v>0</v>
      </c>
      <c r="DW177">
        <v>2</v>
      </c>
      <c r="DX177" t="s">
        <v>358</v>
      </c>
      <c r="DY177">
        <v>2.9752200000000002</v>
      </c>
      <c r="DZ177">
        <v>2.6905800000000002</v>
      </c>
      <c r="EA177">
        <v>0.109386</v>
      </c>
      <c r="EB177">
        <v>0.11260100000000001</v>
      </c>
      <c r="EC177">
        <v>7.6254100000000005E-2</v>
      </c>
      <c r="ED177">
        <v>7.5656100000000004E-2</v>
      </c>
      <c r="EE177">
        <v>34773.4</v>
      </c>
      <c r="EF177">
        <v>37869</v>
      </c>
      <c r="EG177">
        <v>35376.800000000003</v>
      </c>
      <c r="EH177">
        <v>38695.599999999999</v>
      </c>
      <c r="EI177">
        <v>46322.8</v>
      </c>
      <c r="EJ177">
        <v>51659.6</v>
      </c>
      <c r="EK177">
        <v>55262.8</v>
      </c>
      <c r="EL177">
        <v>62063</v>
      </c>
      <c r="EM177">
        <v>2.0002</v>
      </c>
      <c r="EN177">
        <v>2.1537999999999999</v>
      </c>
      <c r="EO177">
        <v>9.2834200000000006E-2</v>
      </c>
      <c r="EP177">
        <v>0</v>
      </c>
      <c r="EQ177">
        <v>23.529699999999998</v>
      </c>
      <c r="ER177">
        <v>999.9</v>
      </c>
      <c r="ES177">
        <v>48.37</v>
      </c>
      <c r="ET177">
        <v>28.852</v>
      </c>
      <c r="EU177">
        <v>28.379000000000001</v>
      </c>
      <c r="EV177">
        <v>51.118600000000001</v>
      </c>
      <c r="EW177">
        <v>38.341299999999997</v>
      </c>
      <c r="EX177">
        <v>2</v>
      </c>
      <c r="EY177">
        <v>-0.164634</v>
      </c>
      <c r="EZ177">
        <v>0.89097999999999999</v>
      </c>
      <c r="FA177">
        <v>20.149100000000001</v>
      </c>
      <c r="FB177">
        <v>5.1993200000000002</v>
      </c>
      <c r="FC177">
        <v>12.0052</v>
      </c>
      <c r="FD177">
        <v>4.976</v>
      </c>
      <c r="FE177">
        <v>3.2930000000000001</v>
      </c>
      <c r="FF177">
        <v>9999</v>
      </c>
      <c r="FG177">
        <v>9999</v>
      </c>
      <c r="FH177">
        <v>588.20000000000005</v>
      </c>
      <c r="FI177">
        <v>9999</v>
      </c>
      <c r="FJ177">
        <v>1.8629500000000001</v>
      </c>
      <c r="FK177">
        <v>1.8678300000000001</v>
      </c>
      <c r="FL177">
        <v>1.86768</v>
      </c>
      <c r="FM177">
        <v>1.8687400000000001</v>
      </c>
      <c r="FN177">
        <v>1.8696600000000001</v>
      </c>
      <c r="FO177">
        <v>1.8656900000000001</v>
      </c>
      <c r="FP177">
        <v>1.86676</v>
      </c>
      <c r="FQ177">
        <v>1.8681300000000001</v>
      </c>
      <c r="FR177">
        <v>5</v>
      </c>
      <c r="FS177">
        <v>0</v>
      </c>
      <c r="FT177">
        <v>0</v>
      </c>
      <c r="FU177">
        <v>0</v>
      </c>
      <c r="FV177" t="s">
        <v>355</v>
      </c>
      <c r="FW177" t="s">
        <v>356</v>
      </c>
      <c r="FX177" t="s">
        <v>357</v>
      </c>
      <c r="FY177" t="s">
        <v>357</v>
      </c>
      <c r="FZ177" t="s">
        <v>357</v>
      </c>
      <c r="GA177" t="s">
        <v>357</v>
      </c>
      <c r="GB177">
        <v>0</v>
      </c>
      <c r="GC177">
        <v>100</v>
      </c>
      <c r="GD177">
        <v>100</v>
      </c>
      <c r="GE177">
        <v>12.861000000000001</v>
      </c>
      <c r="GF177">
        <v>0.34429999999999999</v>
      </c>
      <c r="GG177">
        <v>5.5070148606051301</v>
      </c>
      <c r="GH177">
        <v>9.7577496247143302E-3</v>
      </c>
      <c r="GI177">
        <v>-4.8616792591943903E-7</v>
      </c>
      <c r="GJ177">
        <v>-4.7315034107036002E-11</v>
      </c>
      <c r="GK177">
        <v>-4.7501356017567997E-2</v>
      </c>
      <c r="GL177">
        <v>-2.7595818264672001E-2</v>
      </c>
      <c r="GM177">
        <v>2.4275452786486698E-3</v>
      </c>
      <c r="GN177">
        <v>-1.8891823597295299E-5</v>
      </c>
      <c r="GO177">
        <v>-2</v>
      </c>
      <c r="GP177">
        <v>2105</v>
      </c>
      <c r="GQ177">
        <v>1</v>
      </c>
      <c r="GR177">
        <v>22</v>
      </c>
      <c r="GS177">
        <v>80.3</v>
      </c>
      <c r="GT177">
        <v>80.2</v>
      </c>
      <c r="GU177">
        <v>2.2973599999999998</v>
      </c>
      <c r="GV177">
        <v>2.6110799999999998</v>
      </c>
      <c r="GW177">
        <v>2.2485400000000002</v>
      </c>
      <c r="GX177">
        <v>2.7966299999999999</v>
      </c>
      <c r="GY177">
        <v>1.9958499999999999</v>
      </c>
      <c r="GZ177">
        <v>2.4328599999999998</v>
      </c>
      <c r="HA177">
        <v>33.896099999999997</v>
      </c>
      <c r="HB177">
        <v>15.3141</v>
      </c>
      <c r="HC177">
        <v>18</v>
      </c>
      <c r="HD177">
        <v>497.65300000000002</v>
      </c>
      <c r="HE177">
        <v>600.00599999999997</v>
      </c>
      <c r="HF177">
        <v>21.638999999999999</v>
      </c>
      <c r="HG177">
        <v>25.3278</v>
      </c>
      <c r="HH177">
        <v>29.9999</v>
      </c>
      <c r="HI177">
        <v>25.250299999999999</v>
      </c>
      <c r="HJ177">
        <v>25.185400000000001</v>
      </c>
      <c r="HK177">
        <v>45.988500000000002</v>
      </c>
      <c r="HL177">
        <v>21.421099999999999</v>
      </c>
      <c r="HM177">
        <v>50.748800000000003</v>
      </c>
      <c r="HN177">
        <v>20.674399999999999</v>
      </c>
      <c r="HO177">
        <v>837.86900000000003</v>
      </c>
      <c r="HP177">
        <v>22.2987</v>
      </c>
      <c r="HQ177">
        <v>102.541</v>
      </c>
      <c r="HR177">
        <v>103.307</v>
      </c>
    </row>
    <row r="178" spans="1:226" x14ac:dyDescent="0.2">
      <c r="A178">
        <v>273</v>
      </c>
      <c r="B178">
        <v>1657556448.0999999</v>
      </c>
      <c r="C178">
        <v>3353</v>
      </c>
      <c r="D178" t="s">
        <v>682</v>
      </c>
      <c r="E178" t="s">
        <v>683</v>
      </c>
      <c r="F178">
        <v>5</v>
      </c>
      <c r="G178" t="s">
        <v>1429</v>
      </c>
      <c r="H178" t="s">
        <v>351</v>
      </c>
      <c r="I178">
        <v>1657556440.31429</v>
      </c>
      <c r="J178">
        <f t="shared" si="102"/>
        <v>1.4933219325422359E-3</v>
      </c>
      <c r="K178">
        <f t="shared" si="103"/>
        <v>1.4933219325422358</v>
      </c>
      <c r="L178">
        <f t="shared" si="104"/>
        <v>6.8176309150936705</v>
      </c>
      <c r="M178">
        <f t="shared" si="105"/>
        <v>790.344928571428</v>
      </c>
      <c r="N178">
        <f t="shared" si="106"/>
        <v>556.90379429507198</v>
      </c>
      <c r="O178">
        <f t="shared" si="107"/>
        <v>37.872493625034636</v>
      </c>
      <c r="P178">
        <f t="shared" si="108"/>
        <v>53.747763214269646</v>
      </c>
      <c r="Q178">
        <f t="shared" si="109"/>
        <v>5.4043192958438464E-2</v>
      </c>
      <c r="R178">
        <f t="shared" si="110"/>
        <v>3.2752025570323271</v>
      </c>
      <c r="S178">
        <f t="shared" si="111"/>
        <v>5.3552629899925014E-2</v>
      </c>
      <c r="T178">
        <f t="shared" si="112"/>
        <v>3.351409755855142E-2</v>
      </c>
      <c r="U178">
        <f t="shared" si="113"/>
        <v>321.50647105076524</v>
      </c>
      <c r="V178">
        <f t="shared" si="114"/>
        <v>26.019356313491382</v>
      </c>
      <c r="W178">
        <f t="shared" si="115"/>
        <v>26.019356313491382</v>
      </c>
      <c r="X178">
        <f t="shared" si="116"/>
        <v>3.3781251697839325</v>
      </c>
      <c r="Y178">
        <f t="shared" si="117"/>
        <v>49.765503275842072</v>
      </c>
      <c r="Z178">
        <f t="shared" si="118"/>
        <v>1.5505021781784663</v>
      </c>
      <c r="AA178">
        <f t="shared" si="119"/>
        <v>3.1156163931152983</v>
      </c>
      <c r="AB178">
        <f t="shared" si="120"/>
        <v>1.8276229916054663</v>
      </c>
      <c r="AC178">
        <f t="shared" si="121"/>
        <v>-65.8554972251126</v>
      </c>
      <c r="AD178">
        <f t="shared" si="122"/>
        <v>-240.19172491914387</v>
      </c>
      <c r="AE178">
        <f t="shared" si="123"/>
        <v>-15.565545078271034</v>
      </c>
      <c r="AF178">
        <f t="shared" si="124"/>
        <v>-0.10629617176226702</v>
      </c>
      <c r="AG178">
        <f t="shared" si="125"/>
        <v>59.170918661459517</v>
      </c>
      <c r="AH178">
        <f t="shared" si="126"/>
        <v>1.4808902667001518</v>
      </c>
      <c r="AI178">
        <f t="shared" si="127"/>
        <v>6.8176309150936705</v>
      </c>
      <c r="AJ178">
        <v>848.03315723441494</v>
      </c>
      <c r="AK178">
        <v>833.55423030302995</v>
      </c>
      <c r="AL178">
        <v>3.3617974444794401</v>
      </c>
      <c r="AM178">
        <v>64.999593259827606</v>
      </c>
      <c r="AN178">
        <f t="shared" si="128"/>
        <v>1.4933219325422358</v>
      </c>
      <c r="AO178">
        <v>22.306139027371501</v>
      </c>
      <c r="AP178">
        <v>22.8120072727273</v>
      </c>
      <c r="AQ178">
        <v>3.14279743759102E-3</v>
      </c>
      <c r="AR178">
        <v>77.476984529255304</v>
      </c>
      <c r="AS178">
        <v>0</v>
      </c>
      <c r="AT178">
        <v>0</v>
      </c>
      <c r="AU178">
        <f t="shared" si="129"/>
        <v>1</v>
      </c>
      <c r="AV178">
        <f t="shared" si="130"/>
        <v>0</v>
      </c>
      <c r="AW178">
        <f t="shared" si="131"/>
        <v>36154.187649371095</v>
      </c>
      <c r="AX178">
        <f t="shared" si="132"/>
        <v>1999.9425000000001</v>
      </c>
      <c r="AY178">
        <f t="shared" si="133"/>
        <v>1681.1515176428838</v>
      </c>
      <c r="AZ178">
        <f t="shared" si="134"/>
        <v>0.84059992606931633</v>
      </c>
      <c r="BA178">
        <f t="shared" si="135"/>
        <v>0.16075785731378039</v>
      </c>
      <c r="BB178">
        <v>1.7789999999999999</v>
      </c>
      <c r="BC178">
        <v>0.5</v>
      </c>
      <c r="BD178" t="s">
        <v>352</v>
      </c>
      <c r="BE178">
        <v>2</v>
      </c>
      <c r="BF178" t="b">
        <v>1</v>
      </c>
      <c r="BG178">
        <v>1657556440.31429</v>
      </c>
      <c r="BH178">
        <v>790.344928571428</v>
      </c>
      <c r="BI178">
        <v>811.81578571428599</v>
      </c>
      <c r="BJ178">
        <v>22.799675000000001</v>
      </c>
      <c r="BK178">
        <v>22.284753571428599</v>
      </c>
      <c r="BL178">
        <v>777.56682142857198</v>
      </c>
      <c r="BM178">
        <v>22.456635714285699</v>
      </c>
      <c r="BN178">
        <v>499.96714285714302</v>
      </c>
      <c r="BO178">
        <v>67.968464285714305</v>
      </c>
      <c r="BP178">
        <v>3.69865892857143E-2</v>
      </c>
      <c r="BQ178">
        <v>24.659057142857101</v>
      </c>
      <c r="BR178">
        <v>25.0327392857143</v>
      </c>
      <c r="BS178">
        <v>999.9</v>
      </c>
      <c r="BT178">
        <v>0</v>
      </c>
      <c r="BU178">
        <v>0</v>
      </c>
      <c r="BV178">
        <v>9980.3571428571395</v>
      </c>
      <c r="BW178">
        <v>0</v>
      </c>
      <c r="BX178">
        <v>1541.71214285714</v>
      </c>
      <c r="BY178">
        <v>-21.470878571428599</v>
      </c>
      <c r="BZ178">
        <v>808.78521428571401</v>
      </c>
      <c r="CA178">
        <v>830.31971428571399</v>
      </c>
      <c r="CB178">
        <v>0.51491192857142898</v>
      </c>
      <c r="CC178">
        <v>811.81578571428599</v>
      </c>
      <c r="CD178">
        <v>22.284753571428599</v>
      </c>
      <c r="CE178">
        <v>1.5496592857142899</v>
      </c>
      <c r="CF178">
        <v>1.5146617857142901</v>
      </c>
      <c r="CG178">
        <v>13.4671392857143</v>
      </c>
      <c r="CH178">
        <v>13.1169642857143</v>
      </c>
      <c r="CI178">
        <v>1999.9425000000001</v>
      </c>
      <c r="CJ178">
        <v>0.98000260714285703</v>
      </c>
      <c r="CK178">
        <v>1.9997210714285701E-2</v>
      </c>
      <c r="CL178">
        <v>0</v>
      </c>
      <c r="CM178">
        <v>2.2249035714285701</v>
      </c>
      <c r="CN178">
        <v>0</v>
      </c>
      <c r="CO178">
        <v>4313.8878571428604</v>
      </c>
      <c r="CP178">
        <v>17299.664285714302</v>
      </c>
      <c r="CQ178">
        <v>37.655964285714298</v>
      </c>
      <c r="CR178">
        <v>38.658285714285697</v>
      </c>
      <c r="CS178">
        <v>37.2765357142857</v>
      </c>
      <c r="CT178">
        <v>37.057749999999999</v>
      </c>
      <c r="CU178">
        <v>37.0421785714286</v>
      </c>
      <c r="CV178">
        <v>1959.9489285714301</v>
      </c>
      <c r="CW178">
        <v>39.993928571428597</v>
      </c>
      <c r="CX178">
        <v>0</v>
      </c>
      <c r="CY178">
        <v>1657556420.0999999</v>
      </c>
      <c r="CZ178">
        <v>0</v>
      </c>
      <c r="DA178">
        <v>1657551629</v>
      </c>
      <c r="DB178" t="s">
        <v>353</v>
      </c>
      <c r="DC178">
        <v>1657551626.5</v>
      </c>
      <c r="DD178">
        <v>1657551629</v>
      </c>
      <c r="DE178">
        <v>1</v>
      </c>
      <c r="DF178">
        <v>0.40300000000000002</v>
      </c>
      <c r="DG178">
        <v>8.9999999999999993E-3</v>
      </c>
      <c r="DH178">
        <v>9.41</v>
      </c>
      <c r="DI178">
        <v>8.6999999999999994E-2</v>
      </c>
      <c r="DJ178">
        <v>417</v>
      </c>
      <c r="DK178">
        <v>17</v>
      </c>
      <c r="DL178">
        <v>1.61</v>
      </c>
      <c r="DM178">
        <v>0.59</v>
      </c>
      <c r="DN178">
        <v>-21.433909756097599</v>
      </c>
      <c r="DO178">
        <v>-1.3571477351916399</v>
      </c>
      <c r="DP178">
        <v>0.47391407516186501</v>
      </c>
      <c r="DQ178">
        <v>0</v>
      </c>
      <c r="DR178">
        <v>0.52142702439024402</v>
      </c>
      <c r="DS178">
        <v>-0.118417212543553</v>
      </c>
      <c r="DT178">
        <v>2.00133311259146E-2</v>
      </c>
      <c r="DU178">
        <v>0</v>
      </c>
      <c r="DV178">
        <v>0</v>
      </c>
      <c r="DW178">
        <v>2</v>
      </c>
      <c r="DX178" t="s">
        <v>358</v>
      </c>
      <c r="DY178">
        <v>2.9748000000000001</v>
      </c>
      <c r="DZ178">
        <v>2.6900900000000001</v>
      </c>
      <c r="EA178">
        <v>0.11092399999999999</v>
      </c>
      <c r="EB178">
        <v>0.11416800000000001</v>
      </c>
      <c r="EC178">
        <v>7.6210799999999995E-2</v>
      </c>
      <c r="ED178">
        <v>7.5667499999999999E-2</v>
      </c>
      <c r="EE178">
        <v>34713.199999999997</v>
      </c>
      <c r="EF178">
        <v>37801.599999999999</v>
      </c>
      <c r="EG178">
        <v>35376.6</v>
      </c>
      <c r="EH178">
        <v>38695</v>
      </c>
      <c r="EI178">
        <v>46323.6</v>
      </c>
      <c r="EJ178">
        <v>51658.1</v>
      </c>
      <c r="EK178">
        <v>55261.1</v>
      </c>
      <c r="EL178">
        <v>62062</v>
      </c>
      <c r="EM178">
        <v>1.9998</v>
      </c>
      <c r="EN178">
        <v>2.1545999999999998</v>
      </c>
      <c r="EO178">
        <v>9.3430299999999994E-2</v>
      </c>
      <c r="EP178">
        <v>0</v>
      </c>
      <c r="EQ178">
        <v>23.540800000000001</v>
      </c>
      <c r="ER178">
        <v>999.9</v>
      </c>
      <c r="ES178">
        <v>48.345999999999997</v>
      </c>
      <c r="ET178">
        <v>28.852</v>
      </c>
      <c r="EU178">
        <v>28.3614</v>
      </c>
      <c r="EV178">
        <v>51.5486</v>
      </c>
      <c r="EW178">
        <v>38.461500000000001</v>
      </c>
      <c r="EX178">
        <v>2</v>
      </c>
      <c r="EY178">
        <v>-0.15032499999999999</v>
      </c>
      <c r="EZ178">
        <v>3.8895400000000002</v>
      </c>
      <c r="FA178">
        <v>20.102499999999999</v>
      </c>
      <c r="FB178">
        <v>5.2017199999999999</v>
      </c>
      <c r="FC178">
        <v>12.008800000000001</v>
      </c>
      <c r="FD178">
        <v>4.976</v>
      </c>
      <c r="FE178">
        <v>3.2930000000000001</v>
      </c>
      <c r="FF178">
        <v>9999</v>
      </c>
      <c r="FG178">
        <v>9999</v>
      </c>
      <c r="FH178">
        <v>588.20000000000005</v>
      </c>
      <c r="FI178">
        <v>9999</v>
      </c>
      <c r="FJ178">
        <v>1.8629500000000001</v>
      </c>
      <c r="FK178">
        <v>1.8678300000000001</v>
      </c>
      <c r="FL178">
        <v>1.86765</v>
      </c>
      <c r="FM178">
        <v>1.8687400000000001</v>
      </c>
      <c r="FN178">
        <v>1.8696299999999999</v>
      </c>
      <c r="FO178">
        <v>1.8656900000000001</v>
      </c>
      <c r="FP178">
        <v>1.86676</v>
      </c>
      <c r="FQ178">
        <v>1.8681000000000001</v>
      </c>
      <c r="FR178">
        <v>5</v>
      </c>
      <c r="FS178">
        <v>0</v>
      </c>
      <c r="FT178">
        <v>0</v>
      </c>
      <c r="FU178">
        <v>0</v>
      </c>
      <c r="FV178" t="s">
        <v>355</v>
      </c>
      <c r="FW178" t="s">
        <v>356</v>
      </c>
      <c r="FX178" t="s">
        <v>357</v>
      </c>
      <c r="FY178" t="s">
        <v>357</v>
      </c>
      <c r="FZ178" t="s">
        <v>357</v>
      </c>
      <c r="GA178" t="s">
        <v>357</v>
      </c>
      <c r="GB178">
        <v>0</v>
      </c>
      <c r="GC178">
        <v>100</v>
      </c>
      <c r="GD178">
        <v>100</v>
      </c>
      <c r="GE178">
        <v>13.007</v>
      </c>
      <c r="GF178">
        <v>0.34339999999999998</v>
      </c>
      <c r="GG178">
        <v>5.5070148606051301</v>
      </c>
      <c r="GH178">
        <v>9.7577496247143302E-3</v>
      </c>
      <c r="GI178">
        <v>-4.8616792591943903E-7</v>
      </c>
      <c r="GJ178">
        <v>-4.7315034107036002E-11</v>
      </c>
      <c r="GK178">
        <v>-4.7501356017567997E-2</v>
      </c>
      <c r="GL178">
        <v>-2.7595818264672001E-2</v>
      </c>
      <c r="GM178">
        <v>2.4275452786486698E-3</v>
      </c>
      <c r="GN178">
        <v>-1.8891823597295299E-5</v>
      </c>
      <c r="GO178">
        <v>-2</v>
      </c>
      <c r="GP178">
        <v>2105</v>
      </c>
      <c r="GQ178">
        <v>1</v>
      </c>
      <c r="GR178">
        <v>22</v>
      </c>
      <c r="GS178">
        <v>80.400000000000006</v>
      </c>
      <c r="GT178">
        <v>80.3</v>
      </c>
      <c r="GU178">
        <v>2.33521</v>
      </c>
      <c r="GV178">
        <v>2.6171899999999999</v>
      </c>
      <c r="GW178">
        <v>2.2485400000000002</v>
      </c>
      <c r="GX178">
        <v>2.7966299999999999</v>
      </c>
      <c r="GY178">
        <v>1.9958499999999999</v>
      </c>
      <c r="GZ178">
        <v>2.3962400000000001</v>
      </c>
      <c r="HA178">
        <v>33.896099999999997</v>
      </c>
      <c r="HB178">
        <v>15.270300000000001</v>
      </c>
      <c r="HC178">
        <v>18</v>
      </c>
      <c r="HD178">
        <v>497.36500000000001</v>
      </c>
      <c r="HE178">
        <v>600.58900000000006</v>
      </c>
      <c r="HF178">
        <v>20.781400000000001</v>
      </c>
      <c r="HG178">
        <v>25.325600000000001</v>
      </c>
      <c r="HH178">
        <v>30.0075</v>
      </c>
      <c r="HI178">
        <v>25.2469</v>
      </c>
      <c r="HJ178">
        <v>25.183299999999999</v>
      </c>
      <c r="HK178">
        <v>46.7271</v>
      </c>
      <c r="HL178">
        <v>21.421099999999999</v>
      </c>
      <c r="HM178">
        <v>50.748800000000003</v>
      </c>
      <c r="HN178">
        <v>20.578099999999999</v>
      </c>
      <c r="HO178">
        <v>857.94799999999998</v>
      </c>
      <c r="HP178">
        <v>22.2987</v>
      </c>
      <c r="HQ178">
        <v>102.539</v>
      </c>
      <c r="HR178">
        <v>103.30500000000001</v>
      </c>
    </row>
    <row r="179" spans="1:226" x14ac:dyDescent="0.2">
      <c r="A179">
        <v>274</v>
      </c>
      <c r="B179">
        <v>1657556453.0999999</v>
      </c>
      <c r="C179">
        <v>3358</v>
      </c>
      <c r="D179" t="s">
        <v>684</v>
      </c>
      <c r="E179" t="s">
        <v>685</v>
      </c>
      <c r="F179">
        <v>5</v>
      </c>
      <c r="G179" t="s">
        <v>1429</v>
      </c>
      <c r="H179" t="s">
        <v>351</v>
      </c>
      <c r="I179">
        <v>1657556445.5999999</v>
      </c>
      <c r="J179">
        <f t="shared" si="102"/>
        <v>1.2571244809467701E-3</v>
      </c>
      <c r="K179">
        <f t="shared" si="103"/>
        <v>1.2571244809467701</v>
      </c>
      <c r="L179">
        <f t="shared" si="104"/>
        <v>7.8452577489611102</v>
      </c>
      <c r="M179">
        <f t="shared" si="105"/>
        <v>807.91425925925898</v>
      </c>
      <c r="N179">
        <f t="shared" si="106"/>
        <v>498.46493376521238</v>
      </c>
      <c r="O179">
        <f t="shared" si="107"/>
        <v>33.898553335737901</v>
      </c>
      <c r="P179">
        <f t="shared" si="108"/>
        <v>54.942931293744913</v>
      </c>
      <c r="Q179">
        <f t="shared" si="109"/>
        <v>4.5102490172473225E-2</v>
      </c>
      <c r="R179">
        <f t="shared" si="110"/>
        <v>3.2784190359505065</v>
      </c>
      <c r="S179">
        <f t="shared" si="111"/>
        <v>4.476059310641782E-2</v>
      </c>
      <c r="T179">
        <f t="shared" si="112"/>
        <v>2.8005872585439236E-2</v>
      </c>
      <c r="U179">
        <f t="shared" si="113"/>
        <v>321.51257634887264</v>
      </c>
      <c r="V179">
        <f t="shared" si="114"/>
        <v>26.087054074319578</v>
      </c>
      <c r="W179">
        <f t="shared" si="115"/>
        <v>26.087054074319578</v>
      </c>
      <c r="X179">
        <f t="shared" si="116"/>
        <v>3.3916793267299079</v>
      </c>
      <c r="Y179">
        <f t="shared" si="117"/>
        <v>49.74465094090543</v>
      </c>
      <c r="Z179">
        <f t="shared" si="118"/>
        <v>1.5511089019144362</v>
      </c>
      <c r="AA179">
        <f t="shared" si="119"/>
        <v>3.1181420968398972</v>
      </c>
      <c r="AB179">
        <f t="shared" si="120"/>
        <v>1.8405704248154717</v>
      </c>
      <c r="AC179">
        <f t="shared" si="121"/>
        <v>-55.43918960975256</v>
      </c>
      <c r="AD179">
        <f t="shared" si="122"/>
        <v>-249.99666108780207</v>
      </c>
      <c r="AE179">
        <f t="shared" si="123"/>
        <v>-16.191675785039337</v>
      </c>
      <c r="AF179">
        <f t="shared" si="124"/>
        <v>-0.11495013372129392</v>
      </c>
      <c r="AG179">
        <f t="shared" si="125"/>
        <v>60.025526132398547</v>
      </c>
      <c r="AH179">
        <f t="shared" si="126"/>
        <v>1.4405921654472365</v>
      </c>
      <c r="AI179">
        <f t="shared" si="127"/>
        <v>7.8452577489611102</v>
      </c>
      <c r="AJ179">
        <v>865.86329302785896</v>
      </c>
      <c r="AK179">
        <v>850.72507878787906</v>
      </c>
      <c r="AL179">
        <v>3.4419801089286102</v>
      </c>
      <c r="AM179">
        <v>64.999593259827606</v>
      </c>
      <c r="AN179">
        <f t="shared" si="128"/>
        <v>1.2571244809467701</v>
      </c>
      <c r="AO179">
        <v>22.312741406074199</v>
      </c>
      <c r="AP179">
        <v>22.783494545454499</v>
      </c>
      <c r="AQ179">
        <v>-7.9094911379748098E-3</v>
      </c>
      <c r="AR179">
        <v>77.476984529255304</v>
      </c>
      <c r="AS179">
        <v>0</v>
      </c>
      <c r="AT179">
        <v>0</v>
      </c>
      <c r="AU179">
        <f t="shared" si="129"/>
        <v>1</v>
      </c>
      <c r="AV179">
        <f t="shared" si="130"/>
        <v>0</v>
      </c>
      <c r="AW179">
        <f t="shared" si="131"/>
        <v>36198.618108558316</v>
      </c>
      <c r="AX179">
        <f t="shared" si="132"/>
        <v>1999.97814814815</v>
      </c>
      <c r="AY179">
        <f t="shared" si="133"/>
        <v>1681.1816775555485</v>
      </c>
      <c r="AZ179">
        <f t="shared" si="134"/>
        <v>0.84060002311135928</v>
      </c>
      <c r="BA179">
        <f t="shared" si="135"/>
        <v>0.16075804460492352</v>
      </c>
      <c r="BB179">
        <v>1.7789999999999999</v>
      </c>
      <c r="BC179">
        <v>0.5</v>
      </c>
      <c r="BD179" t="s">
        <v>352</v>
      </c>
      <c r="BE179">
        <v>2</v>
      </c>
      <c r="BF179" t="b">
        <v>1</v>
      </c>
      <c r="BG179">
        <v>1657556445.5999999</v>
      </c>
      <c r="BH179">
        <v>807.91425925925898</v>
      </c>
      <c r="BI179">
        <v>829.68618518518497</v>
      </c>
      <c r="BJ179">
        <v>22.808448148148099</v>
      </c>
      <c r="BK179">
        <v>22.3075592592593</v>
      </c>
      <c r="BL179">
        <v>794.98107407407394</v>
      </c>
      <c r="BM179">
        <v>22.464962962963</v>
      </c>
      <c r="BN179">
        <v>499.98307407407401</v>
      </c>
      <c r="BO179">
        <v>67.9690962962963</v>
      </c>
      <c r="BP179">
        <v>3.6797477777777803E-2</v>
      </c>
      <c r="BQ179">
        <v>24.6726148148148</v>
      </c>
      <c r="BR179">
        <v>25.0621333333333</v>
      </c>
      <c r="BS179">
        <v>999.9</v>
      </c>
      <c r="BT179">
        <v>0</v>
      </c>
      <c r="BU179">
        <v>0</v>
      </c>
      <c r="BV179">
        <v>9993.5185185185201</v>
      </c>
      <c r="BW179">
        <v>0</v>
      </c>
      <c r="BX179">
        <v>1541.92148148148</v>
      </c>
      <c r="BY179">
        <v>-21.772025925925899</v>
      </c>
      <c r="BZ179">
        <v>826.77151851851897</v>
      </c>
      <c r="CA179">
        <v>848.61692592592601</v>
      </c>
      <c r="CB179">
        <v>0.50087888888888898</v>
      </c>
      <c r="CC179">
        <v>829.68618518518497</v>
      </c>
      <c r="CD179">
        <v>22.3075592592593</v>
      </c>
      <c r="CE179">
        <v>1.55026925925926</v>
      </c>
      <c r="CF179">
        <v>1.5162255555555599</v>
      </c>
      <c r="CG179">
        <v>13.4731851851852</v>
      </c>
      <c r="CH179">
        <v>13.1327703703704</v>
      </c>
      <c r="CI179">
        <v>1999.97814814815</v>
      </c>
      <c r="CJ179">
        <v>0.97999892592592597</v>
      </c>
      <c r="CK179">
        <v>2.0001118518518501E-2</v>
      </c>
      <c r="CL179">
        <v>0</v>
      </c>
      <c r="CM179">
        <v>2.2148666666666701</v>
      </c>
      <c r="CN179">
        <v>0</v>
      </c>
      <c r="CO179">
        <v>4321.7848148148196</v>
      </c>
      <c r="CP179">
        <v>17299.951851851802</v>
      </c>
      <c r="CQ179">
        <v>37.779814814814799</v>
      </c>
      <c r="CR179">
        <v>38.805333333333301</v>
      </c>
      <c r="CS179">
        <v>37.391037037037002</v>
      </c>
      <c r="CT179">
        <v>37.189518518518497</v>
      </c>
      <c r="CU179">
        <v>37.1363703703704</v>
      </c>
      <c r="CV179">
        <v>1959.9774074074101</v>
      </c>
      <c r="CW179">
        <v>40.001111111111101</v>
      </c>
      <c r="CX179">
        <v>0</v>
      </c>
      <c r="CY179">
        <v>1657556424.9000001</v>
      </c>
      <c r="CZ179">
        <v>0</v>
      </c>
      <c r="DA179">
        <v>1657551629</v>
      </c>
      <c r="DB179" t="s">
        <v>353</v>
      </c>
      <c r="DC179">
        <v>1657551626.5</v>
      </c>
      <c r="DD179">
        <v>1657551629</v>
      </c>
      <c r="DE179">
        <v>1</v>
      </c>
      <c r="DF179">
        <v>0.40300000000000002</v>
      </c>
      <c r="DG179">
        <v>8.9999999999999993E-3</v>
      </c>
      <c r="DH179">
        <v>9.41</v>
      </c>
      <c r="DI179">
        <v>8.6999999999999994E-2</v>
      </c>
      <c r="DJ179">
        <v>417</v>
      </c>
      <c r="DK179">
        <v>17</v>
      </c>
      <c r="DL179">
        <v>1.61</v>
      </c>
      <c r="DM179">
        <v>0.59</v>
      </c>
      <c r="DN179">
        <v>-21.565443902439</v>
      </c>
      <c r="DO179">
        <v>-2.6797965156794499</v>
      </c>
      <c r="DP179">
        <v>0.48986800613882697</v>
      </c>
      <c r="DQ179">
        <v>0</v>
      </c>
      <c r="DR179">
        <v>0.510323073170732</v>
      </c>
      <c r="DS179">
        <v>-0.136426118466899</v>
      </c>
      <c r="DT179">
        <v>2.1416408342944001E-2</v>
      </c>
      <c r="DU179">
        <v>0</v>
      </c>
      <c r="DV179">
        <v>0</v>
      </c>
      <c r="DW179">
        <v>2</v>
      </c>
      <c r="DX179" t="s">
        <v>358</v>
      </c>
      <c r="DY179">
        <v>2.9744700000000002</v>
      </c>
      <c r="DZ179">
        <v>2.6912099999999999</v>
      </c>
      <c r="EA179">
        <v>0.11246200000000001</v>
      </c>
      <c r="EB179">
        <v>0.115657</v>
      </c>
      <c r="EC179">
        <v>7.6158100000000006E-2</v>
      </c>
      <c r="ED179">
        <v>7.5675500000000007E-2</v>
      </c>
      <c r="EE179">
        <v>34651.699999999997</v>
      </c>
      <c r="EF179">
        <v>37738</v>
      </c>
      <c r="EG179">
        <v>35375</v>
      </c>
      <c r="EH179">
        <v>38694.9</v>
      </c>
      <c r="EI179">
        <v>46325.7</v>
      </c>
      <c r="EJ179">
        <v>51656.9</v>
      </c>
      <c r="EK179">
        <v>55260.4</v>
      </c>
      <c r="EL179">
        <v>62061.1</v>
      </c>
      <c r="EM179">
        <v>1.9998</v>
      </c>
      <c r="EN179">
        <v>2.1543999999999999</v>
      </c>
      <c r="EO179">
        <v>9.0301000000000006E-2</v>
      </c>
      <c r="EP179">
        <v>0</v>
      </c>
      <c r="EQ179">
        <v>23.555499999999999</v>
      </c>
      <c r="ER179">
        <v>999.9</v>
      </c>
      <c r="ES179">
        <v>48.296999999999997</v>
      </c>
      <c r="ET179">
        <v>28.852</v>
      </c>
      <c r="EU179">
        <v>28.3324</v>
      </c>
      <c r="EV179">
        <v>51.258600000000001</v>
      </c>
      <c r="EW179">
        <v>38.4054</v>
      </c>
      <c r="EX179">
        <v>2</v>
      </c>
      <c r="EY179">
        <v>-0.157358</v>
      </c>
      <c r="EZ179">
        <v>2.8090000000000002</v>
      </c>
      <c r="FA179">
        <v>20.126300000000001</v>
      </c>
      <c r="FB179">
        <v>5.2017199999999999</v>
      </c>
      <c r="FC179">
        <v>12.006399999999999</v>
      </c>
      <c r="FD179">
        <v>4.976</v>
      </c>
      <c r="FE179">
        <v>3.2930000000000001</v>
      </c>
      <c r="FF179">
        <v>9999</v>
      </c>
      <c r="FG179">
        <v>9999</v>
      </c>
      <c r="FH179">
        <v>588.20000000000005</v>
      </c>
      <c r="FI179">
        <v>9999</v>
      </c>
      <c r="FJ179">
        <v>1.8629500000000001</v>
      </c>
      <c r="FK179">
        <v>1.8678300000000001</v>
      </c>
      <c r="FL179">
        <v>1.86768</v>
      </c>
      <c r="FM179">
        <v>1.8687400000000001</v>
      </c>
      <c r="FN179">
        <v>1.8696299999999999</v>
      </c>
      <c r="FO179">
        <v>1.8656900000000001</v>
      </c>
      <c r="FP179">
        <v>1.86676</v>
      </c>
      <c r="FQ179">
        <v>1.8681300000000001</v>
      </c>
      <c r="FR179">
        <v>5</v>
      </c>
      <c r="FS179">
        <v>0</v>
      </c>
      <c r="FT179">
        <v>0</v>
      </c>
      <c r="FU179">
        <v>0</v>
      </c>
      <c r="FV179" t="s">
        <v>355</v>
      </c>
      <c r="FW179" t="s">
        <v>356</v>
      </c>
      <c r="FX179" t="s">
        <v>357</v>
      </c>
      <c r="FY179" t="s">
        <v>357</v>
      </c>
      <c r="FZ179" t="s">
        <v>357</v>
      </c>
      <c r="GA179" t="s">
        <v>357</v>
      </c>
      <c r="GB179">
        <v>0</v>
      </c>
      <c r="GC179">
        <v>100</v>
      </c>
      <c r="GD179">
        <v>100</v>
      </c>
      <c r="GE179">
        <v>13.154</v>
      </c>
      <c r="GF179">
        <v>0.34210000000000002</v>
      </c>
      <c r="GG179">
        <v>5.5070148606051301</v>
      </c>
      <c r="GH179">
        <v>9.7577496247143302E-3</v>
      </c>
      <c r="GI179">
        <v>-4.8616792591943903E-7</v>
      </c>
      <c r="GJ179">
        <v>-4.7315034107036002E-11</v>
      </c>
      <c r="GK179">
        <v>-4.7501356017567997E-2</v>
      </c>
      <c r="GL179">
        <v>-2.7595818264672001E-2</v>
      </c>
      <c r="GM179">
        <v>2.4275452786486698E-3</v>
      </c>
      <c r="GN179">
        <v>-1.8891823597295299E-5</v>
      </c>
      <c r="GO179">
        <v>-2</v>
      </c>
      <c r="GP179">
        <v>2105</v>
      </c>
      <c r="GQ179">
        <v>1</v>
      </c>
      <c r="GR179">
        <v>22</v>
      </c>
      <c r="GS179">
        <v>80.400000000000006</v>
      </c>
      <c r="GT179">
        <v>80.400000000000006</v>
      </c>
      <c r="GU179">
        <v>2.36938</v>
      </c>
      <c r="GV179">
        <v>2.6098599999999998</v>
      </c>
      <c r="GW179">
        <v>2.2485400000000002</v>
      </c>
      <c r="GX179">
        <v>2.79541</v>
      </c>
      <c r="GY179">
        <v>1.9958499999999999</v>
      </c>
      <c r="GZ179">
        <v>2.4291999999999998</v>
      </c>
      <c r="HA179">
        <v>33.896099999999997</v>
      </c>
      <c r="HB179">
        <v>15.2966</v>
      </c>
      <c r="HC179">
        <v>18</v>
      </c>
      <c r="HD179">
        <v>497.334</v>
      </c>
      <c r="HE179">
        <v>600.41300000000001</v>
      </c>
      <c r="HF179">
        <v>20.456399999999999</v>
      </c>
      <c r="HG179">
        <v>25.321400000000001</v>
      </c>
      <c r="HH179">
        <v>29.998799999999999</v>
      </c>
      <c r="HI179">
        <v>25.244</v>
      </c>
      <c r="HJ179">
        <v>25.180700000000002</v>
      </c>
      <c r="HK179">
        <v>47.429699999999997</v>
      </c>
      <c r="HL179">
        <v>21.421099999999999</v>
      </c>
      <c r="HM179">
        <v>50.748800000000003</v>
      </c>
      <c r="HN179">
        <v>20.5106</v>
      </c>
      <c r="HO179">
        <v>871.35599999999999</v>
      </c>
      <c r="HP179">
        <v>22.304500000000001</v>
      </c>
      <c r="HQ179">
        <v>102.536</v>
      </c>
      <c r="HR179">
        <v>103.304</v>
      </c>
    </row>
    <row r="180" spans="1:226" x14ac:dyDescent="0.2">
      <c r="A180">
        <v>275</v>
      </c>
      <c r="B180">
        <v>1657556458.0999999</v>
      </c>
      <c r="C180">
        <v>3363</v>
      </c>
      <c r="D180" t="s">
        <v>686</v>
      </c>
      <c r="E180" t="s">
        <v>687</v>
      </c>
      <c r="F180">
        <v>5</v>
      </c>
      <c r="G180" t="s">
        <v>1429</v>
      </c>
      <c r="H180" t="s">
        <v>351</v>
      </c>
      <c r="I180">
        <v>1657556450.31429</v>
      </c>
      <c r="J180">
        <f t="shared" si="102"/>
        <v>1.3448707260680431E-3</v>
      </c>
      <c r="K180">
        <f t="shared" si="103"/>
        <v>1.344870726068043</v>
      </c>
      <c r="L180">
        <f t="shared" si="104"/>
        <v>7.0849777299391974</v>
      </c>
      <c r="M180">
        <f t="shared" si="105"/>
        <v>823.72835714285702</v>
      </c>
      <c r="N180">
        <f t="shared" si="106"/>
        <v>556.91928921827798</v>
      </c>
      <c r="O180">
        <f t="shared" si="107"/>
        <v>37.873954967534289</v>
      </c>
      <c r="P180">
        <f t="shared" si="108"/>
        <v>56.018621203981922</v>
      </c>
      <c r="Q180">
        <f t="shared" si="109"/>
        <v>4.8391722290994428E-2</v>
      </c>
      <c r="R180">
        <f t="shared" si="110"/>
        <v>3.2793046590055757</v>
      </c>
      <c r="S180">
        <f t="shared" si="111"/>
        <v>4.7998479097293087E-2</v>
      </c>
      <c r="T180">
        <f t="shared" si="112"/>
        <v>3.0034114258467852E-2</v>
      </c>
      <c r="U180">
        <f t="shared" si="113"/>
        <v>321.51505617857094</v>
      </c>
      <c r="V180">
        <f t="shared" si="114"/>
        <v>26.063301840955095</v>
      </c>
      <c r="W180">
        <f t="shared" si="115"/>
        <v>26.063301840955095</v>
      </c>
      <c r="X180">
        <f t="shared" si="116"/>
        <v>3.3869183569946846</v>
      </c>
      <c r="Y180">
        <f t="shared" si="117"/>
        <v>49.737544861923425</v>
      </c>
      <c r="Z180">
        <f t="shared" si="118"/>
        <v>1.5506237888411543</v>
      </c>
      <c r="AA180">
        <f t="shared" si="119"/>
        <v>3.1176122447254815</v>
      </c>
      <c r="AB180">
        <f t="shared" si="120"/>
        <v>1.8362945681535303</v>
      </c>
      <c r="AC180">
        <f t="shared" si="121"/>
        <v>-59.308799019600698</v>
      </c>
      <c r="AD180">
        <f t="shared" si="122"/>
        <v>-246.36763843687962</v>
      </c>
      <c r="AE180">
        <f t="shared" si="123"/>
        <v>-15.950188141732534</v>
      </c>
      <c r="AF180">
        <f t="shared" si="124"/>
        <v>-0.11156941964193834</v>
      </c>
      <c r="AG180">
        <f t="shared" si="125"/>
        <v>59.919432472704081</v>
      </c>
      <c r="AH180">
        <f t="shared" si="126"/>
        <v>1.4101024479022435</v>
      </c>
      <c r="AI180">
        <f t="shared" si="127"/>
        <v>7.0849777299391974</v>
      </c>
      <c r="AJ180">
        <v>882.38140371235602</v>
      </c>
      <c r="AK180">
        <v>867.82003030302997</v>
      </c>
      <c r="AL180">
        <v>3.3577857614824702</v>
      </c>
      <c r="AM180">
        <v>64.999593259827606</v>
      </c>
      <c r="AN180">
        <f t="shared" si="128"/>
        <v>1.344870726068043</v>
      </c>
      <c r="AO180">
        <v>22.320194869243998</v>
      </c>
      <c r="AP180">
        <v>22.7874593939394</v>
      </c>
      <c r="AQ180">
        <v>8.3982993157375997E-5</v>
      </c>
      <c r="AR180">
        <v>77.476984529255304</v>
      </c>
      <c r="AS180">
        <v>0</v>
      </c>
      <c r="AT180">
        <v>0</v>
      </c>
      <c r="AU180">
        <f t="shared" si="129"/>
        <v>1</v>
      </c>
      <c r="AV180">
        <f t="shared" si="130"/>
        <v>0</v>
      </c>
      <c r="AW180">
        <f t="shared" si="131"/>
        <v>36211.650223417499</v>
      </c>
      <c r="AX180">
        <f t="shared" si="132"/>
        <v>1999.9921428571399</v>
      </c>
      <c r="AY180">
        <f t="shared" si="133"/>
        <v>1681.1935607142832</v>
      </c>
      <c r="AZ180">
        <f t="shared" si="134"/>
        <v>0.84060008271461062</v>
      </c>
      <c r="BA180">
        <f t="shared" si="135"/>
        <v>0.16075815963919857</v>
      </c>
      <c r="BB180">
        <v>1.7789999999999999</v>
      </c>
      <c r="BC180">
        <v>0.5</v>
      </c>
      <c r="BD180" t="s">
        <v>352</v>
      </c>
      <c r="BE180">
        <v>2</v>
      </c>
      <c r="BF180" t="b">
        <v>1</v>
      </c>
      <c r="BG180">
        <v>1657556450.31429</v>
      </c>
      <c r="BH180">
        <v>823.72835714285702</v>
      </c>
      <c r="BI180">
        <v>845.46192857142898</v>
      </c>
      <c r="BJ180">
        <v>22.801217857142898</v>
      </c>
      <c r="BK180">
        <v>22.310921428571401</v>
      </c>
      <c r="BL180">
        <v>810.65596428571405</v>
      </c>
      <c r="BM180">
        <v>22.458085714285701</v>
      </c>
      <c r="BN180">
        <v>499.97789285714299</v>
      </c>
      <c r="BO180">
        <v>67.969271428571403</v>
      </c>
      <c r="BP180">
        <v>3.6911335714285697E-2</v>
      </c>
      <c r="BQ180">
        <v>24.669771428571401</v>
      </c>
      <c r="BR180">
        <v>25.067546428571401</v>
      </c>
      <c r="BS180">
        <v>999.9</v>
      </c>
      <c r="BT180">
        <v>0</v>
      </c>
      <c r="BU180">
        <v>0</v>
      </c>
      <c r="BV180">
        <v>9997.1428571428605</v>
      </c>
      <c r="BW180">
        <v>0</v>
      </c>
      <c r="BX180">
        <v>1542.1553571428601</v>
      </c>
      <c r="BY180">
        <v>-21.733675000000002</v>
      </c>
      <c r="BZ180">
        <v>842.94832142857103</v>
      </c>
      <c r="CA180">
        <v>864.75546428571397</v>
      </c>
      <c r="CB180">
        <v>0.49028178571428599</v>
      </c>
      <c r="CC180">
        <v>845.46192857142898</v>
      </c>
      <c r="CD180">
        <v>22.310921428571401</v>
      </c>
      <c r="CE180">
        <v>1.54978142857143</v>
      </c>
      <c r="CF180">
        <v>1.5164575</v>
      </c>
      <c r="CG180">
        <v>13.4683571428571</v>
      </c>
      <c r="CH180">
        <v>13.1351142857143</v>
      </c>
      <c r="CI180">
        <v>1999.9921428571399</v>
      </c>
      <c r="CJ180">
        <v>0.97999664285714305</v>
      </c>
      <c r="CK180">
        <v>2.00035607142857E-2</v>
      </c>
      <c r="CL180">
        <v>0</v>
      </c>
      <c r="CM180">
        <v>2.26961785714286</v>
      </c>
      <c r="CN180">
        <v>0</v>
      </c>
      <c r="CO180">
        <v>4328.9796428571399</v>
      </c>
      <c r="CP180">
        <v>17300.064285714299</v>
      </c>
      <c r="CQ180">
        <v>37.877000000000002</v>
      </c>
      <c r="CR180">
        <v>38.928321428571401</v>
      </c>
      <c r="CS180">
        <v>37.4886428571428</v>
      </c>
      <c r="CT180">
        <v>37.303321428571401</v>
      </c>
      <c r="CU180">
        <v>37.222999999999999</v>
      </c>
      <c r="CV180">
        <v>1959.9867857142899</v>
      </c>
      <c r="CW180">
        <v>40.0053571428571</v>
      </c>
      <c r="CX180">
        <v>0</v>
      </c>
      <c r="CY180">
        <v>1657556430.3</v>
      </c>
      <c r="CZ180">
        <v>0</v>
      </c>
      <c r="DA180">
        <v>1657551629</v>
      </c>
      <c r="DB180" t="s">
        <v>353</v>
      </c>
      <c r="DC180">
        <v>1657551626.5</v>
      </c>
      <c r="DD180">
        <v>1657551629</v>
      </c>
      <c r="DE180">
        <v>1</v>
      </c>
      <c r="DF180">
        <v>0.40300000000000002</v>
      </c>
      <c r="DG180">
        <v>8.9999999999999993E-3</v>
      </c>
      <c r="DH180">
        <v>9.41</v>
      </c>
      <c r="DI180">
        <v>8.6999999999999994E-2</v>
      </c>
      <c r="DJ180">
        <v>417</v>
      </c>
      <c r="DK180">
        <v>17</v>
      </c>
      <c r="DL180">
        <v>1.61</v>
      </c>
      <c r="DM180">
        <v>0.59</v>
      </c>
      <c r="DN180">
        <v>-21.761834146341499</v>
      </c>
      <c r="DO180">
        <v>-4.90682926829549E-2</v>
      </c>
      <c r="DP180">
        <v>0.38233671637404398</v>
      </c>
      <c r="DQ180">
        <v>1</v>
      </c>
      <c r="DR180">
        <v>0.49256119512195101</v>
      </c>
      <c r="DS180">
        <v>-0.13805724041811801</v>
      </c>
      <c r="DT180">
        <v>2.0691516569887498E-2</v>
      </c>
      <c r="DU180">
        <v>0</v>
      </c>
      <c r="DV180">
        <v>1</v>
      </c>
      <c r="DW180">
        <v>2</v>
      </c>
      <c r="DX180" t="s">
        <v>354</v>
      </c>
      <c r="DY180">
        <v>2.9748399999999999</v>
      </c>
      <c r="DZ180">
        <v>2.6909200000000002</v>
      </c>
      <c r="EA180">
        <v>0.11397699999999999</v>
      </c>
      <c r="EB180">
        <v>0.11719499999999999</v>
      </c>
      <c r="EC180">
        <v>7.6165200000000002E-2</v>
      </c>
      <c r="ED180">
        <v>7.5576900000000002E-2</v>
      </c>
      <c r="EE180">
        <v>34593.5</v>
      </c>
      <c r="EF180">
        <v>37672.699999999997</v>
      </c>
      <c r="EG180">
        <v>35375.9</v>
      </c>
      <c r="EH180">
        <v>38695.199999999997</v>
      </c>
      <c r="EI180">
        <v>46326.2</v>
      </c>
      <c r="EJ180">
        <v>51663.6</v>
      </c>
      <c r="EK180">
        <v>55261.4</v>
      </c>
      <c r="EL180">
        <v>62062.400000000001</v>
      </c>
      <c r="EM180">
        <v>2.0002</v>
      </c>
      <c r="EN180">
        <v>2.1543999999999999</v>
      </c>
      <c r="EO180">
        <v>8.9555999999999997E-2</v>
      </c>
      <c r="EP180">
        <v>0</v>
      </c>
      <c r="EQ180">
        <v>23.5733</v>
      </c>
      <c r="ER180">
        <v>999.9</v>
      </c>
      <c r="ES180">
        <v>48.271999999999998</v>
      </c>
      <c r="ET180">
        <v>28.861999999999998</v>
      </c>
      <c r="EU180">
        <v>28.3354</v>
      </c>
      <c r="EV180">
        <v>51.148600000000002</v>
      </c>
      <c r="EW180">
        <v>38.385399999999997</v>
      </c>
      <c r="EX180">
        <v>2</v>
      </c>
      <c r="EY180">
        <v>-0.16136200000000001</v>
      </c>
      <c r="EZ180">
        <v>2.1499600000000001</v>
      </c>
      <c r="FA180">
        <v>20.136399999999998</v>
      </c>
      <c r="FB180">
        <v>5.1993200000000002</v>
      </c>
      <c r="FC180">
        <v>12.008800000000001</v>
      </c>
      <c r="FD180">
        <v>4.976</v>
      </c>
      <c r="FE180">
        <v>3.2930000000000001</v>
      </c>
      <c r="FF180">
        <v>9999</v>
      </c>
      <c r="FG180">
        <v>9999</v>
      </c>
      <c r="FH180">
        <v>588.20000000000005</v>
      </c>
      <c r="FI180">
        <v>9999</v>
      </c>
      <c r="FJ180">
        <v>1.8629500000000001</v>
      </c>
      <c r="FK180">
        <v>1.8678600000000001</v>
      </c>
      <c r="FL180">
        <v>1.86768</v>
      </c>
      <c r="FM180">
        <v>1.86877</v>
      </c>
      <c r="FN180">
        <v>1.8696299999999999</v>
      </c>
      <c r="FO180">
        <v>1.8656900000000001</v>
      </c>
      <c r="FP180">
        <v>1.86676</v>
      </c>
      <c r="FQ180">
        <v>1.8681000000000001</v>
      </c>
      <c r="FR180">
        <v>5</v>
      </c>
      <c r="FS180">
        <v>0</v>
      </c>
      <c r="FT180">
        <v>0</v>
      </c>
      <c r="FU180">
        <v>0</v>
      </c>
      <c r="FV180" t="s">
        <v>355</v>
      </c>
      <c r="FW180" t="s">
        <v>356</v>
      </c>
      <c r="FX180" t="s">
        <v>357</v>
      </c>
      <c r="FY180" t="s">
        <v>357</v>
      </c>
      <c r="FZ180" t="s">
        <v>357</v>
      </c>
      <c r="GA180" t="s">
        <v>357</v>
      </c>
      <c r="GB180">
        <v>0</v>
      </c>
      <c r="GC180">
        <v>100</v>
      </c>
      <c r="GD180">
        <v>100</v>
      </c>
      <c r="GE180">
        <v>13.3</v>
      </c>
      <c r="GF180">
        <v>0.3422</v>
      </c>
      <c r="GG180">
        <v>5.5070148606051301</v>
      </c>
      <c r="GH180">
        <v>9.7577496247143302E-3</v>
      </c>
      <c r="GI180">
        <v>-4.8616792591943903E-7</v>
      </c>
      <c r="GJ180">
        <v>-4.7315034107036002E-11</v>
      </c>
      <c r="GK180">
        <v>-4.7501356017567997E-2</v>
      </c>
      <c r="GL180">
        <v>-2.7595818264672001E-2</v>
      </c>
      <c r="GM180">
        <v>2.4275452786486698E-3</v>
      </c>
      <c r="GN180">
        <v>-1.8891823597295299E-5</v>
      </c>
      <c r="GO180">
        <v>-2</v>
      </c>
      <c r="GP180">
        <v>2105</v>
      </c>
      <c r="GQ180">
        <v>1</v>
      </c>
      <c r="GR180">
        <v>22</v>
      </c>
      <c r="GS180">
        <v>80.5</v>
      </c>
      <c r="GT180">
        <v>80.5</v>
      </c>
      <c r="GU180">
        <v>2.4060100000000002</v>
      </c>
      <c r="GV180">
        <v>2.6122999999999998</v>
      </c>
      <c r="GW180">
        <v>2.2485400000000002</v>
      </c>
      <c r="GX180">
        <v>2.7966299999999999</v>
      </c>
      <c r="GY180">
        <v>1.9958499999999999</v>
      </c>
      <c r="GZ180">
        <v>2.4133300000000002</v>
      </c>
      <c r="HA180">
        <v>33.896099999999997</v>
      </c>
      <c r="HB180">
        <v>15.2966</v>
      </c>
      <c r="HC180">
        <v>18</v>
      </c>
      <c r="HD180">
        <v>497.57400000000001</v>
      </c>
      <c r="HE180">
        <v>600.36500000000001</v>
      </c>
      <c r="HF180">
        <v>20.364699999999999</v>
      </c>
      <c r="HG180">
        <v>25.319199999999999</v>
      </c>
      <c r="HH180">
        <v>29.997199999999999</v>
      </c>
      <c r="HI180">
        <v>25.241800000000001</v>
      </c>
      <c r="HJ180">
        <v>25.1769</v>
      </c>
      <c r="HK180">
        <v>48.162500000000001</v>
      </c>
      <c r="HL180">
        <v>21.421099999999999</v>
      </c>
      <c r="HM180">
        <v>50.377699999999997</v>
      </c>
      <c r="HN180">
        <v>20.472999999999999</v>
      </c>
      <c r="HO180">
        <v>891.47900000000004</v>
      </c>
      <c r="HP180">
        <v>22.306699999999999</v>
      </c>
      <c r="HQ180">
        <v>102.538</v>
      </c>
      <c r="HR180">
        <v>103.306</v>
      </c>
    </row>
    <row r="181" spans="1:226" x14ac:dyDescent="0.2">
      <c r="A181">
        <v>276</v>
      </c>
      <c r="B181">
        <v>1657556463.0999999</v>
      </c>
      <c r="C181">
        <v>3368</v>
      </c>
      <c r="D181" t="s">
        <v>688</v>
      </c>
      <c r="E181" t="s">
        <v>689</v>
      </c>
      <c r="F181">
        <v>5</v>
      </c>
      <c r="G181" t="s">
        <v>1429</v>
      </c>
      <c r="H181" t="s">
        <v>351</v>
      </c>
      <c r="I181">
        <v>1657556455.5999999</v>
      </c>
      <c r="J181">
        <f t="shared" si="102"/>
        <v>1.4530463408674991E-3</v>
      </c>
      <c r="K181">
        <f t="shared" si="103"/>
        <v>1.4530463408674992</v>
      </c>
      <c r="L181">
        <f t="shared" si="104"/>
        <v>8.0601809013229087</v>
      </c>
      <c r="M181">
        <f t="shared" si="105"/>
        <v>841.39540740740699</v>
      </c>
      <c r="N181">
        <f t="shared" si="106"/>
        <v>562.63446690401804</v>
      </c>
      <c r="O181">
        <f t="shared" si="107"/>
        <v>38.262740948769711</v>
      </c>
      <c r="P181">
        <f t="shared" si="108"/>
        <v>57.220267159008365</v>
      </c>
      <c r="Q181">
        <f t="shared" si="109"/>
        <v>5.2513706282285209E-2</v>
      </c>
      <c r="R181">
        <f t="shared" si="110"/>
        <v>3.2858524460354555</v>
      </c>
      <c r="S181">
        <f t="shared" si="111"/>
        <v>5.2051876340707452E-2</v>
      </c>
      <c r="T181">
        <f t="shared" si="112"/>
        <v>3.2573577634636218E-2</v>
      </c>
      <c r="U181">
        <f t="shared" si="113"/>
        <v>321.51317200000028</v>
      </c>
      <c r="V181">
        <f t="shared" si="114"/>
        <v>26.024262080081353</v>
      </c>
      <c r="W181">
        <f t="shared" si="115"/>
        <v>26.024262080081353</v>
      </c>
      <c r="X181">
        <f t="shared" si="116"/>
        <v>3.3791057890609486</v>
      </c>
      <c r="Y181">
        <f t="shared" si="117"/>
        <v>49.733751946396431</v>
      </c>
      <c r="Z181">
        <f t="shared" si="118"/>
        <v>1.5494750487469027</v>
      </c>
      <c r="AA181">
        <f t="shared" si="119"/>
        <v>3.1155402279259836</v>
      </c>
      <c r="AB181">
        <f t="shared" si="120"/>
        <v>1.8296307403140459</v>
      </c>
      <c r="AC181">
        <f t="shared" si="121"/>
        <v>-64.079343632256709</v>
      </c>
      <c r="AD181">
        <f t="shared" si="122"/>
        <v>-241.91424332616555</v>
      </c>
      <c r="AE181">
        <f t="shared" si="123"/>
        <v>-15.626714425848046</v>
      </c>
      <c r="AF181">
        <f t="shared" si="124"/>
        <v>-0.10712938427002427</v>
      </c>
      <c r="AG181">
        <f t="shared" si="125"/>
        <v>60.604794922961155</v>
      </c>
      <c r="AH181">
        <f t="shared" si="126"/>
        <v>1.4074396987164224</v>
      </c>
      <c r="AI181">
        <f t="shared" si="127"/>
        <v>8.0601809013229087</v>
      </c>
      <c r="AJ181">
        <v>900.32836392389197</v>
      </c>
      <c r="AK181">
        <v>885.02447272727204</v>
      </c>
      <c r="AL181">
        <v>3.4664666253314</v>
      </c>
      <c r="AM181">
        <v>64.999593259827606</v>
      </c>
      <c r="AN181">
        <f t="shared" si="128"/>
        <v>1.4530463408674992</v>
      </c>
      <c r="AO181">
        <v>22.2598705049698</v>
      </c>
      <c r="AP181">
        <v>22.770617575757601</v>
      </c>
      <c r="AQ181">
        <v>-1.2994263621827901E-3</v>
      </c>
      <c r="AR181">
        <v>77.476984529255304</v>
      </c>
      <c r="AS181">
        <v>0</v>
      </c>
      <c r="AT181">
        <v>0</v>
      </c>
      <c r="AU181">
        <f t="shared" si="129"/>
        <v>1</v>
      </c>
      <c r="AV181">
        <f t="shared" si="130"/>
        <v>0</v>
      </c>
      <c r="AW181">
        <f t="shared" si="131"/>
        <v>36306.7748352009</v>
      </c>
      <c r="AX181">
        <f t="shared" si="132"/>
        <v>1999.9785185185201</v>
      </c>
      <c r="AY181">
        <f t="shared" si="133"/>
        <v>1681.1822666666681</v>
      </c>
      <c r="AZ181">
        <f t="shared" si="134"/>
        <v>0.84060016200174004</v>
      </c>
      <c r="BA181">
        <f t="shared" si="135"/>
        <v>0.16075831266335824</v>
      </c>
      <c r="BB181">
        <v>1.7789999999999999</v>
      </c>
      <c r="BC181">
        <v>0.5</v>
      </c>
      <c r="BD181" t="s">
        <v>352</v>
      </c>
      <c r="BE181">
        <v>2</v>
      </c>
      <c r="BF181" t="b">
        <v>1</v>
      </c>
      <c r="BG181">
        <v>1657556455.5999999</v>
      </c>
      <c r="BH181">
        <v>841.39540740740699</v>
      </c>
      <c r="BI181">
        <v>863.37985185185198</v>
      </c>
      <c r="BJ181">
        <v>22.7842555555556</v>
      </c>
      <c r="BK181">
        <v>22.294899999999998</v>
      </c>
      <c r="BL181">
        <v>828.16781481481496</v>
      </c>
      <c r="BM181">
        <v>22.441970370370399</v>
      </c>
      <c r="BN181">
        <v>500.001925925926</v>
      </c>
      <c r="BO181">
        <v>67.969711111111096</v>
      </c>
      <c r="BP181">
        <v>3.6682381481481501E-2</v>
      </c>
      <c r="BQ181">
        <v>24.658648148148099</v>
      </c>
      <c r="BR181">
        <v>25.051085185185201</v>
      </c>
      <c r="BS181">
        <v>999.9</v>
      </c>
      <c r="BT181">
        <v>0</v>
      </c>
      <c r="BU181">
        <v>0</v>
      </c>
      <c r="BV181">
        <v>10024.0740740741</v>
      </c>
      <c r="BW181">
        <v>0</v>
      </c>
      <c r="BX181">
        <v>1542.7548148148101</v>
      </c>
      <c r="BY181">
        <v>-21.984400000000001</v>
      </c>
      <c r="BZ181">
        <v>861.01292592592597</v>
      </c>
      <c r="CA181">
        <v>883.06729629629604</v>
      </c>
      <c r="CB181">
        <v>0.48935588888888898</v>
      </c>
      <c r="CC181">
        <v>863.37985185185198</v>
      </c>
      <c r="CD181">
        <v>22.294899999999998</v>
      </c>
      <c r="CE181">
        <v>1.5486396296296301</v>
      </c>
      <c r="CF181">
        <v>1.51537740740741</v>
      </c>
      <c r="CG181">
        <v>13.4570222222222</v>
      </c>
      <c r="CH181">
        <v>13.124196296296301</v>
      </c>
      <c r="CI181">
        <v>1999.9785185185201</v>
      </c>
      <c r="CJ181">
        <v>0.97999488888888897</v>
      </c>
      <c r="CK181">
        <v>2.00054111111111E-2</v>
      </c>
      <c r="CL181">
        <v>0</v>
      </c>
      <c r="CM181">
        <v>2.26251481481482</v>
      </c>
      <c r="CN181">
        <v>0</v>
      </c>
      <c r="CO181">
        <v>4337.4370370370398</v>
      </c>
      <c r="CP181">
        <v>17299.922222222202</v>
      </c>
      <c r="CQ181">
        <v>37.992851851851903</v>
      </c>
      <c r="CR181">
        <v>39.064518518518497</v>
      </c>
      <c r="CS181">
        <v>37.592370370370404</v>
      </c>
      <c r="CT181">
        <v>37.4256666666667</v>
      </c>
      <c r="CU181">
        <v>37.316888888888897</v>
      </c>
      <c r="CV181">
        <v>1959.96814814815</v>
      </c>
      <c r="CW181">
        <v>40.010370370370403</v>
      </c>
      <c r="CX181">
        <v>0</v>
      </c>
      <c r="CY181">
        <v>1657556435.0999999</v>
      </c>
      <c r="CZ181">
        <v>0</v>
      </c>
      <c r="DA181">
        <v>1657551629</v>
      </c>
      <c r="DB181" t="s">
        <v>353</v>
      </c>
      <c r="DC181">
        <v>1657551626.5</v>
      </c>
      <c r="DD181">
        <v>1657551629</v>
      </c>
      <c r="DE181">
        <v>1</v>
      </c>
      <c r="DF181">
        <v>0.40300000000000002</v>
      </c>
      <c r="DG181">
        <v>8.9999999999999993E-3</v>
      </c>
      <c r="DH181">
        <v>9.41</v>
      </c>
      <c r="DI181">
        <v>8.6999999999999994E-2</v>
      </c>
      <c r="DJ181">
        <v>417</v>
      </c>
      <c r="DK181">
        <v>17</v>
      </c>
      <c r="DL181">
        <v>1.61</v>
      </c>
      <c r="DM181">
        <v>0.59</v>
      </c>
      <c r="DN181">
        <v>-21.8772390243902</v>
      </c>
      <c r="DO181">
        <v>-1.39548083623696</v>
      </c>
      <c r="DP181">
        <v>0.43876017944027601</v>
      </c>
      <c r="DQ181">
        <v>0</v>
      </c>
      <c r="DR181">
        <v>0.49661602439024399</v>
      </c>
      <c r="DS181">
        <v>-5.6676543554006399E-2</v>
      </c>
      <c r="DT181">
        <v>2.28720356975636E-2</v>
      </c>
      <c r="DU181">
        <v>1</v>
      </c>
      <c r="DV181">
        <v>1</v>
      </c>
      <c r="DW181">
        <v>2</v>
      </c>
      <c r="DX181" t="s">
        <v>354</v>
      </c>
      <c r="DY181">
        <v>2.9746199999999998</v>
      </c>
      <c r="DZ181">
        <v>2.6910799999999999</v>
      </c>
      <c r="EA181">
        <v>0.11550000000000001</v>
      </c>
      <c r="EB181">
        <v>0.11863700000000001</v>
      </c>
      <c r="EC181">
        <v>7.6136099999999998E-2</v>
      </c>
      <c r="ED181">
        <v>7.5545000000000001E-2</v>
      </c>
      <c r="EE181">
        <v>34534.800000000003</v>
      </c>
      <c r="EF181">
        <v>37612.400000000001</v>
      </c>
      <c r="EG181">
        <v>35376.699999999997</v>
      </c>
      <c r="EH181">
        <v>38696.300000000003</v>
      </c>
      <c r="EI181">
        <v>46328.4</v>
      </c>
      <c r="EJ181">
        <v>51667.1</v>
      </c>
      <c r="EK181">
        <v>55262.1</v>
      </c>
      <c r="EL181">
        <v>62064.4</v>
      </c>
      <c r="EM181">
        <v>2.0005999999999999</v>
      </c>
      <c r="EN181">
        <v>2.1543999999999999</v>
      </c>
      <c r="EO181">
        <v>8.74698E-2</v>
      </c>
      <c r="EP181">
        <v>0</v>
      </c>
      <c r="EQ181">
        <v>23.592400000000001</v>
      </c>
      <c r="ER181">
        <v>999.9</v>
      </c>
      <c r="ES181">
        <v>48.223999999999997</v>
      </c>
      <c r="ET181">
        <v>28.882999999999999</v>
      </c>
      <c r="EU181">
        <v>28.343</v>
      </c>
      <c r="EV181">
        <v>51.1586</v>
      </c>
      <c r="EW181">
        <v>38.369399999999999</v>
      </c>
      <c r="EX181">
        <v>2</v>
      </c>
      <c r="EY181">
        <v>-0.163659</v>
      </c>
      <c r="EZ181">
        <v>1.80288</v>
      </c>
      <c r="FA181">
        <v>20.141200000000001</v>
      </c>
      <c r="FB181">
        <v>5.20052</v>
      </c>
      <c r="FC181">
        <v>12.0052</v>
      </c>
      <c r="FD181">
        <v>4.976</v>
      </c>
      <c r="FE181">
        <v>3.2930000000000001</v>
      </c>
      <c r="FF181">
        <v>9999</v>
      </c>
      <c r="FG181">
        <v>9999</v>
      </c>
      <c r="FH181">
        <v>588.20000000000005</v>
      </c>
      <c r="FI181">
        <v>9999</v>
      </c>
      <c r="FJ181">
        <v>1.8629500000000001</v>
      </c>
      <c r="FK181">
        <v>1.8678300000000001</v>
      </c>
      <c r="FL181">
        <v>1.86768</v>
      </c>
      <c r="FM181">
        <v>1.8687400000000001</v>
      </c>
      <c r="FN181">
        <v>1.8696600000000001</v>
      </c>
      <c r="FO181">
        <v>1.8656900000000001</v>
      </c>
      <c r="FP181">
        <v>1.86676</v>
      </c>
      <c r="FQ181">
        <v>1.8681300000000001</v>
      </c>
      <c r="FR181">
        <v>5</v>
      </c>
      <c r="FS181">
        <v>0</v>
      </c>
      <c r="FT181">
        <v>0</v>
      </c>
      <c r="FU181">
        <v>0</v>
      </c>
      <c r="FV181" t="s">
        <v>355</v>
      </c>
      <c r="FW181" t="s">
        <v>356</v>
      </c>
      <c r="FX181" t="s">
        <v>357</v>
      </c>
      <c r="FY181" t="s">
        <v>357</v>
      </c>
      <c r="FZ181" t="s">
        <v>357</v>
      </c>
      <c r="GA181" t="s">
        <v>357</v>
      </c>
      <c r="GB181">
        <v>0</v>
      </c>
      <c r="GC181">
        <v>100</v>
      </c>
      <c r="GD181">
        <v>100</v>
      </c>
      <c r="GE181">
        <v>13.45</v>
      </c>
      <c r="GF181">
        <v>0.3417</v>
      </c>
      <c r="GG181">
        <v>5.5070148606051301</v>
      </c>
      <c r="GH181">
        <v>9.7577496247143302E-3</v>
      </c>
      <c r="GI181">
        <v>-4.8616792591943903E-7</v>
      </c>
      <c r="GJ181">
        <v>-4.7315034107036002E-11</v>
      </c>
      <c r="GK181">
        <v>-4.7501356017567997E-2</v>
      </c>
      <c r="GL181">
        <v>-2.7595818264672001E-2</v>
      </c>
      <c r="GM181">
        <v>2.4275452786486698E-3</v>
      </c>
      <c r="GN181">
        <v>-1.8891823597295299E-5</v>
      </c>
      <c r="GO181">
        <v>-2</v>
      </c>
      <c r="GP181">
        <v>2105</v>
      </c>
      <c r="GQ181">
        <v>1</v>
      </c>
      <c r="GR181">
        <v>22</v>
      </c>
      <c r="GS181">
        <v>80.599999999999994</v>
      </c>
      <c r="GT181">
        <v>80.599999999999994</v>
      </c>
      <c r="GU181">
        <v>2.4414099999999999</v>
      </c>
      <c r="GV181">
        <v>2.6171899999999999</v>
      </c>
      <c r="GW181">
        <v>2.2485400000000002</v>
      </c>
      <c r="GX181">
        <v>2.7966299999999999</v>
      </c>
      <c r="GY181">
        <v>1.9958499999999999</v>
      </c>
      <c r="GZ181">
        <v>2.3877000000000002</v>
      </c>
      <c r="HA181">
        <v>33.896099999999997</v>
      </c>
      <c r="HB181">
        <v>15.2966</v>
      </c>
      <c r="HC181">
        <v>18</v>
      </c>
      <c r="HD181">
        <v>497.79599999999999</v>
      </c>
      <c r="HE181">
        <v>600.34199999999998</v>
      </c>
      <c r="HF181">
        <v>20.366299999999999</v>
      </c>
      <c r="HG181">
        <v>25.315000000000001</v>
      </c>
      <c r="HH181">
        <v>29.997800000000002</v>
      </c>
      <c r="HI181">
        <v>25.2376</v>
      </c>
      <c r="HJ181">
        <v>25.174900000000001</v>
      </c>
      <c r="HK181">
        <v>48.857999999999997</v>
      </c>
      <c r="HL181">
        <v>21.421099999999999</v>
      </c>
      <c r="HM181">
        <v>50.377699999999997</v>
      </c>
      <c r="HN181">
        <v>20.428899999999999</v>
      </c>
      <c r="HO181">
        <v>904.90200000000004</v>
      </c>
      <c r="HP181">
        <v>22.319800000000001</v>
      </c>
      <c r="HQ181">
        <v>102.54</v>
      </c>
      <c r="HR181">
        <v>103.309</v>
      </c>
    </row>
    <row r="182" spans="1:226" x14ac:dyDescent="0.2">
      <c r="A182">
        <v>277</v>
      </c>
      <c r="B182">
        <v>1657556468.0999999</v>
      </c>
      <c r="C182">
        <v>3373</v>
      </c>
      <c r="D182" t="s">
        <v>690</v>
      </c>
      <c r="E182" t="s">
        <v>691</v>
      </c>
      <c r="F182">
        <v>5</v>
      </c>
      <c r="G182" t="s">
        <v>1429</v>
      </c>
      <c r="H182" t="s">
        <v>351</v>
      </c>
      <c r="I182">
        <v>1657556460.31429</v>
      </c>
      <c r="J182">
        <f t="shared" si="102"/>
        <v>1.4536105191595605E-3</v>
      </c>
      <c r="K182">
        <f t="shared" si="103"/>
        <v>1.4536105191595605</v>
      </c>
      <c r="L182">
        <f t="shared" si="104"/>
        <v>8.395274266976223</v>
      </c>
      <c r="M182">
        <f t="shared" si="105"/>
        <v>857.19414285714299</v>
      </c>
      <c r="N182">
        <f t="shared" si="106"/>
        <v>567.85554085076581</v>
      </c>
      <c r="O182">
        <f t="shared" si="107"/>
        <v>38.617973236912114</v>
      </c>
      <c r="P182">
        <f t="shared" si="108"/>
        <v>58.294932577570052</v>
      </c>
      <c r="Q182">
        <f t="shared" si="109"/>
        <v>5.2548767528449232E-2</v>
      </c>
      <c r="R182">
        <f t="shared" si="110"/>
        <v>3.2844374959116784</v>
      </c>
      <c r="S182">
        <f t="shared" si="111"/>
        <v>5.2086126290653831E-2</v>
      </c>
      <c r="T182">
        <f t="shared" si="112"/>
        <v>3.2595055781909688E-2</v>
      </c>
      <c r="U182">
        <f t="shared" si="113"/>
        <v>321.51361500000019</v>
      </c>
      <c r="V182">
        <f t="shared" si="114"/>
        <v>26.018956124638009</v>
      </c>
      <c r="W182">
        <f t="shared" si="115"/>
        <v>26.018956124638009</v>
      </c>
      <c r="X182">
        <f t="shared" si="116"/>
        <v>3.3780451865434391</v>
      </c>
      <c r="Y182">
        <f t="shared" si="117"/>
        <v>49.731575921933342</v>
      </c>
      <c r="Z182">
        <f t="shared" si="118"/>
        <v>1.5488763099236638</v>
      </c>
      <c r="AA182">
        <f t="shared" si="119"/>
        <v>3.1144726086199812</v>
      </c>
      <c r="AB182">
        <f t="shared" si="120"/>
        <v>1.8291688766197753</v>
      </c>
      <c r="AC182">
        <f t="shared" si="121"/>
        <v>-64.104223894936624</v>
      </c>
      <c r="AD182">
        <f t="shared" si="122"/>
        <v>-241.88584022900588</v>
      </c>
      <c r="AE182">
        <f t="shared" si="123"/>
        <v>-15.630743386660058</v>
      </c>
      <c r="AF182">
        <f t="shared" si="124"/>
        <v>-0.10719251060240254</v>
      </c>
      <c r="AG182">
        <f t="shared" si="125"/>
        <v>60.492619694172618</v>
      </c>
      <c r="AH182">
        <f t="shared" si="126"/>
        <v>1.432130954060018</v>
      </c>
      <c r="AI182">
        <f t="shared" si="127"/>
        <v>8.395274266976223</v>
      </c>
      <c r="AJ182">
        <v>916.85787280486898</v>
      </c>
      <c r="AK182">
        <v>901.91867272727302</v>
      </c>
      <c r="AL182">
        <v>3.3300348921837801</v>
      </c>
      <c r="AM182">
        <v>64.999593259827606</v>
      </c>
      <c r="AN182">
        <f t="shared" si="128"/>
        <v>1.4536105191595605</v>
      </c>
      <c r="AO182">
        <v>22.257232854178401</v>
      </c>
      <c r="AP182">
        <v>22.764404848484801</v>
      </c>
      <c r="AQ182">
        <v>-4.11756543878198E-4</v>
      </c>
      <c r="AR182">
        <v>77.476984529255304</v>
      </c>
      <c r="AS182">
        <v>0</v>
      </c>
      <c r="AT182">
        <v>0</v>
      </c>
      <c r="AU182">
        <f t="shared" si="129"/>
        <v>1</v>
      </c>
      <c r="AV182">
        <f t="shared" si="130"/>
        <v>0</v>
      </c>
      <c r="AW182">
        <f t="shared" si="131"/>
        <v>36287.217361031995</v>
      </c>
      <c r="AX182">
        <f t="shared" si="132"/>
        <v>1999.9814285714299</v>
      </c>
      <c r="AY182">
        <f t="shared" si="133"/>
        <v>1681.1847000000012</v>
      </c>
      <c r="AZ182">
        <f t="shared" si="134"/>
        <v>0.84060015557287315</v>
      </c>
      <c r="BA182">
        <f t="shared" si="135"/>
        <v>0.16075830025564522</v>
      </c>
      <c r="BB182">
        <v>1.7789999999999999</v>
      </c>
      <c r="BC182">
        <v>0.5</v>
      </c>
      <c r="BD182" t="s">
        <v>352</v>
      </c>
      <c r="BE182">
        <v>2</v>
      </c>
      <c r="BF182" t="b">
        <v>1</v>
      </c>
      <c r="BG182">
        <v>1657556460.31429</v>
      </c>
      <c r="BH182">
        <v>857.19414285714299</v>
      </c>
      <c r="BI182">
        <v>879.15417857142904</v>
      </c>
      <c r="BJ182">
        <v>22.7753535714286</v>
      </c>
      <c r="BK182">
        <v>22.277407142857101</v>
      </c>
      <c r="BL182">
        <v>843.82803571428599</v>
      </c>
      <c r="BM182">
        <v>22.433517857142899</v>
      </c>
      <c r="BN182">
        <v>500.000535714286</v>
      </c>
      <c r="BO182">
        <v>67.969878571428595</v>
      </c>
      <c r="BP182">
        <v>3.6807035714285702E-2</v>
      </c>
      <c r="BQ182">
        <v>24.652914285714299</v>
      </c>
      <c r="BR182">
        <v>25.041478571428598</v>
      </c>
      <c r="BS182">
        <v>999.9</v>
      </c>
      <c r="BT182">
        <v>0</v>
      </c>
      <c r="BU182">
        <v>0</v>
      </c>
      <c r="BV182">
        <v>10018.214285714301</v>
      </c>
      <c r="BW182">
        <v>0</v>
      </c>
      <c r="BX182">
        <v>1543.66</v>
      </c>
      <c r="BY182">
        <v>-21.9598678571429</v>
      </c>
      <c r="BZ182">
        <v>877.17207142857103</v>
      </c>
      <c r="CA182">
        <v>899.18517857142899</v>
      </c>
      <c r="CB182">
        <v>0.49795499999999998</v>
      </c>
      <c r="CC182">
        <v>879.15417857142904</v>
      </c>
      <c r="CD182">
        <v>22.277407142857101</v>
      </c>
      <c r="CE182">
        <v>1.54803857142857</v>
      </c>
      <c r="CF182">
        <v>1.5141925000000001</v>
      </c>
      <c r="CG182">
        <v>13.451071428571399</v>
      </c>
      <c r="CH182">
        <v>13.1122214285714</v>
      </c>
      <c r="CI182">
        <v>1999.9814285714299</v>
      </c>
      <c r="CJ182">
        <v>0.97999575000000005</v>
      </c>
      <c r="CK182">
        <v>2.0004500000000001E-2</v>
      </c>
      <c r="CL182">
        <v>0</v>
      </c>
      <c r="CM182">
        <v>2.2552571428571402</v>
      </c>
      <c r="CN182">
        <v>0</v>
      </c>
      <c r="CO182">
        <v>4345.0346428571402</v>
      </c>
      <c r="CP182">
        <v>17299.9571428571</v>
      </c>
      <c r="CQ182">
        <v>38.0935357142857</v>
      </c>
      <c r="CR182">
        <v>39.173821428571401</v>
      </c>
      <c r="CS182">
        <v>37.684964285714301</v>
      </c>
      <c r="CT182">
        <v>37.544392857142903</v>
      </c>
      <c r="CU182">
        <v>37.399285714285703</v>
      </c>
      <c r="CV182">
        <v>1959.9714285714299</v>
      </c>
      <c r="CW182">
        <v>40.01</v>
      </c>
      <c r="CX182">
        <v>0</v>
      </c>
      <c r="CY182">
        <v>1657556439.9000001</v>
      </c>
      <c r="CZ182">
        <v>0</v>
      </c>
      <c r="DA182">
        <v>1657551629</v>
      </c>
      <c r="DB182" t="s">
        <v>353</v>
      </c>
      <c r="DC182">
        <v>1657551626.5</v>
      </c>
      <c r="DD182">
        <v>1657551629</v>
      </c>
      <c r="DE182">
        <v>1</v>
      </c>
      <c r="DF182">
        <v>0.40300000000000002</v>
      </c>
      <c r="DG182">
        <v>8.9999999999999993E-3</v>
      </c>
      <c r="DH182">
        <v>9.41</v>
      </c>
      <c r="DI182">
        <v>8.6999999999999994E-2</v>
      </c>
      <c r="DJ182">
        <v>417</v>
      </c>
      <c r="DK182">
        <v>17</v>
      </c>
      <c r="DL182">
        <v>1.61</v>
      </c>
      <c r="DM182">
        <v>0.59</v>
      </c>
      <c r="DN182">
        <v>-21.9847731707317</v>
      </c>
      <c r="DO182">
        <v>-0.120825783972066</v>
      </c>
      <c r="DP182">
        <v>0.43671743056379098</v>
      </c>
      <c r="DQ182">
        <v>0</v>
      </c>
      <c r="DR182">
        <v>0.494592097560976</v>
      </c>
      <c r="DS182">
        <v>0.131069602787455</v>
      </c>
      <c r="DT182">
        <v>2.09164082851587E-2</v>
      </c>
      <c r="DU182">
        <v>0</v>
      </c>
      <c r="DV182">
        <v>0</v>
      </c>
      <c r="DW182">
        <v>2</v>
      </c>
      <c r="DX182" t="s">
        <v>358</v>
      </c>
      <c r="DY182">
        <v>2.9745400000000002</v>
      </c>
      <c r="DZ182">
        <v>2.6902200000000001</v>
      </c>
      <c r="EA182">
        <v>0.116955</v>
      </c>
      <c r="EB182">
        <v>0.12013699999999999</v>
      </c>
      <c r="EC182">
        <v>7.6136599999999999E-2</v>
      </c>
      <c r="ED182">
        <v>7.5528700000000004E-2</v>
      </c>
      <c r="EE182">
        <v>34479.199999999997</v>
      </c>
      <c r="EF182">
        <v>37549.599999999999</v>
      </c>
      <c r="EG182">
        <v>35377.9</v>
      </c>
      <c r="EH182">
        <v>38697.599999999999</v>
      </c>
      <c r="EI182">
        <v>46330.2</v>
      </c>
      <c r="EJ182">
        <v>51669.4</v>
      </c>
      <c r="EK182">
        <v>55264.3</v>
      </c>
      <c r="EL182">
        <v>62066</v>
      </c>
      <c r="EM182">
        <v>2</v>
      </c>
      <c r="EN182">
        <v>2.1541999999999999</v>
      </c>
      <c r="EO182">
        <v>8.5830699999999996E-2</v>
      </c>
      <c r="EP182">
        <v>0</v>
      </c>
      <c r="EQ182">
        <v>23.612200000000001</v>
      </c>
      <c r="ER182">
        <v>999.9</v>
      </c>
      <c r="ES182">
        <v>48.174999999999997</v>
      </c>
      <c r="ET182">
        <v>28.882999999999999</v>
      </c>
      <c r="EU182">
        <v>28.311299999999999</v>
      </c>
      <c r="EV182">
        <v>51.378599999999999</v>
      </c>
      <c r="EW182">
        <v>38.357399999999998</v>
      </c>
      <c r="EX182">
        <v>2</v>
      </c>
      <c r="EY182">
        <v>-0.16475600000000001</v>
      </c>
      <c r="EZ182">
        <v>1.7487999999999999</v>
      </c>
      <c r="FA182">
        <v>20.138400000000001</v>
      </c>
      <c r="FB182">
        <v>5.1993200000000002</v>
      </c>
      <c r="FC182">
        <v>12.0076</v>
      </c>
      <c r="FD182">
        <v>4.976</v>
      </c>
      <c r="FE182">
        <v>3.2930000000000001</v>
      </c>
      <c r="FF182">
        <v>9999</v>
      </c>
      <c r="FG182">
        <v>9999</v>
      </c>
      <c r="FH182">
        <v>588.20000000000005</v>
      </c>
      <c r="FI182">
        <v>9999</v>
      </c>
      <c r="FJ182">
        <v>1.8629500000000001</v>
      </c>
      <c r="FK182">
        <v>1.8678900000000001</v>
      </c>
      <c r="FL182">
        <v>1.86768</v>
      </c>
      <c r="FM182">
        <v>1.8687400000000001</v>
      </c>
      <c r="FN182">
        <v>1.8696299999999999</v>
      </c>
      <c r="FO182">
        <v>1.8656900000000001</v>
      </c>
      <c r="FP182">
        <v>1.86676</v>
      </c>
      <c r="FQ182">
        <v>1.8681300000000001</v>
      </c>
      <c r="FR182">
        <v>5</v>
      </c>
      <c r="FS182">
        <v>0</v>
      </c>
      <c r="FT182">
        <v>0</v>
      </c>
      <c r="FU182">
        <v>0</v>
      </c>
      <c r="FV182" t="s">
        <v>355</v>
      </c>
      <c r="FW182" t="s">
        <v>356</v>
      </c>
      <c r="FX182" t="s">
        <v>357</v>
      </c>
      <c r="FY182" t="s">
        <v>357</v>
      </c>
      <c r="FZ182" t="s">
        <v>357</v>
      </c>
      <c r="GA182" t="s">
        <v>357</v>
      </c>
      <c r="GB182">
        <v>0</v>
      </c>
      <c r="GC182">
        <v>100</v>
      </c>
      <c r="GD182">
        <v>100</v>
      </c>
      <c r="GE182">
        <v>13.592000000000001</v>
      </c>
      <c r="GF182">
        <v>0.34160000000000001</v>
      </c>
      <c r="GG182">
        <v>5.5070148606051301</v>
      </c>
      <c r="GH182">
        <v>9.7577496247143302E-3</v>
      </c>
      <c r="GI182">
        <v>-4.8616792591943903E-7</v>
      </c>
      <c r="GJ182">
        <v>-4.7315034107036002E-11</v>
      </c>
      <c r="GK182">
        <v>-4.7501356017567997E-2</v>
      </c>
      <c r="GL182">
        <v>-2.7595818264672001E-2</v>
      </c>
      <c r="GM182">
        <v>2.4275452786486698E-3</v>
      </c>
      <c r="GN182">
        <v>-1.8891823597295299E-5</v>
      </c>
      <c r="GO182">
        <v>-2</v>
      </c>
      <c r="GP182">
        <v>2105</v>
      </c>
      <c r="GQ182">
        <v>1</v>
      </c>
      <c r="GR182">
        <v>22</v>
      </c>
      <c r="GS182">
        <v>80.7</v>
      </c>
      <c r="GT182">
        <v>80.7</v>
      </c>
      <c r="GU182">
        <v>2.4719199999999999</v>
      </c>
      <c r="GV182">
        <v>2.6110799999999998</v>
      </c>
      <c r="GW182">
        <v>2.2485400000000002</v>
      </c>
      <c r="GX182">
        <v>2.79541</v>
      </c>
      <c r="GY182">
        <v>1.9958499999999999</v>
      </c>
      <c r="GZ182">
        <v>2.4230999999999998</v>
      </c>
      <c r="HA182">
        <v>33.918700000000001</v>
      </c>
      <c r="HB182">
        <v>15.305300000000001</v>
      </c>
      <c r="HC182">
        <v>18</v>
      </c>
      <c r="HD182">
        <v>497.38499999999999</v>
      </c>
      <c r="HE182">
        <v>600.16600000000005</v>
      </c>
      <c r="HF182">
        <v>20.3719</v>
      </c>
      <c r="HG182">
        <v>25.312799999999999</v>
      </c>
      <c r="HH182">
        <v>29.9984</v>
      </c>
      <c r="HI182">
        <v>25.235499999999998</v>
      </c>
      <c r="HJ182">
        <v>25.1723</v>
      </c>
      <c r="HK182">
        <v>49.592399999999998</v>
      </c>
      <c r="HL182">
        <v>21.421099999999999</v>
      </c>
      <c r="HM182">
        <v>50.377699999999997</v>
      </c>
      <c r="HN182">
        <v>20.390799999999999</v>
      </c>
      <c r="HO182">
        <v>925.10500000000002</v>
      </c>
      <c r="HP182">
        <v>22.331199999999999</v>
      </c>
      <c r="HQ182">
        <v>102.544</v>
      </c>
      <c r="HR182">
        <v>103.312</v>
      </c>
    </row>
    <row r="183" spans="1:226" x14ac:dyDescent="0.2">
      <c r="A183">
        <v>278</v>
      </c>
      <c r="B183">
        <v>1657556473.0999999</v>
      </c>
      <c r="C183">
        <v>3378</v>
      </c>
      <c r="D183" t="s">
        <v>692</v>
      </c>
      <c r="E183" t="s">
        <v>693</v>
      </c>
      <c r="F183">
        <v>5</v>
      </c>
      <c r="G183" t="s">
        <v>1429</v>
      </c>
      <c r="H183" t="s">
        <v>351</v>
      </c>
      <c r="I183">
        <v>1657556465.5999999</v>
      </c>
      <c r="J183">
        <f t="shared" si="102"/>
        <v>1.4860060474791586E-3</v>
      </c>
      <c r="K183">
        <f t="shared" si="103"/>
        <v>1.4860060474791585</v>
      </c>
      <c r="L183">
        <f t="shared" si="104"/>
        <v>9.4135175594516856</v>
      </c>
      <c r="M183">
        <f t="shared" si="105"/>
        <v>874.81425925925896</v>
      </c>
      <c r="N183">
        <f t="shared" si="106"/>
        <v>560.48040438135354</v>
      </c>
      <c r="O183">
        <f t="shared" si="107"/>
        <v>38.116270465253301</v>
      </c>
      <c r="P183">
        <f t="shared" si="108"/>
        <v>59.492993246733157</v>
      </c>
      <c r="Q183">
        <f t="shared" si="109"/>
        <v>5.3759640968734652E-2</v>
      </c>
      <c r="R183">
        <f t="shared" si="110"/>
        <v>3.2822984784489297</v>
      </c>
      <c r="S183">
        <f t="shared" si="111"/>
        <v>5.3275226486436164E-2</v>
      </c>
      <c r="T183">
        <f t="shared" si="112"/>
        <v>3.3340175332258103E-2</v>
      </c>
      <c r="U183">
        <f t="shared" si="113"/>
        <v>321.51430525314566</v>
      </c>
      <c r="V183">
        <f t="shared" si="114"/>
        <v>26.01255840071077</v>
      </c>
      <c r="W183">
        <f t="shared" si="115"/>
        <v>26.01255840071077</v>
      </c>
      <c r="X183">
        <f t="shared" si="116"/>
        <v>3.3767667380799988</v>
      </c>
      <c r="Y183">
        <f t="shared" si="117"/>
        <v>49.720198240773279</v>
      </c>
      <c r="Z183">
        <f t="shared" si="118"/>
        <v>1.5485542300315083</v>
      </c>
      <c r="AA183">
        <f t="shared" si="119"/>
        <v>3.114537521617541</v>
      </c>
      <c r="AB183">
        <f t="shared" si="120"/>
        <v>1.8282125080484906</v>
      </c>
      <c r="AC183">
        <f t="shared" si="121"/>
        <v>-65.532866693830897</v>
      </c>
      <c r="AD183">
        <f t="shared" si="122"/>
        <v>-240.53449876788864</v>
      </c>
      <c r="AE183">
        <f t="shared" si="123"/>
        <v>-15.553074789880906</v>
      </c>
      <c r="AF183">
        <f t="shared" si="124"/>
        <v>-0.10613499845476326</v>
      </c>
      <c r="AG183">
        <f t="shared" si="125"/>
        <v>61.309608571164226</v>
      </c>
      <c r="AH183">
        <f t="shared" si="126"/>
        <v>1.4758751626655258</v>
      </c>
      <c r="AI183">
        <f t="shared" si="127"/>
        <v>9.4135175594516856</v>
      </c>
      <c r="AJ183">
        <v>934.80297060521696</v>
      </c>
      <c r="AK183">
        <v>919.11556969696903</v>
      </c>
      <c r="AL183">
        <v>3.4357334389429699</v>
      </c>
      <c r="AM183">
        <v>64.999593259827606</v>
      </c>
      <c r="AN183">
        <f t="shared" si="128"/>
        <v>1.4860060474791585</v>
      </c>
      <c r="AO183">
        <v>22.257124832881502</v>
      </c>
      <c r="AP183">
        <v>22.772484242424198</v>
      </c>
      <c r="AQ183">
        <v>3.1501125460868198E-4</v>
      </c>
      <c r="AR183">
        <v>77.476984529255304</v>
      </c>
      <c r="AS183">
        <v>0</v>
      </c>
      <c r="AT183">
        <v>0</v>
      </c>
      <c r="AU183">
        <f t="shared" si="129"/>
        <v>1</v>
      </c>
      <c r="AV183">
        <f t="shared" si="130"/>
        <v>0</v>
      </c>
      <c r="AW183">
        <f t="shared" si="131"/>
        <v>36256.53758589975</v>
      </c>
      <c r="AX183">
        <f t="shared" si="132"/>
        <v>1999.9862962963</v>
      </c>
      <c r="AY183">
        <f t="shared" si="133"/>
        <v>1681.1887439999055</v>
      </c>
      <c r="AZ183">
        <f t="shared" si="134"/>
        <v>0.84060013166752001</v>
      </c>
      <c r="BA183">
        <f t="shared" si="135"/>
        <v>0.16075825411831371</v>
      </c>
      <c r="BB183">
        <v>1.7789999999999999</v>
      </c>
      <c r="BC183">
        <v>0.5</v>
      </c>
      <c r="BD183" t="s">
        <v>352</v>
      </c>
      <c r="BE183">
        <v>2</v>
      </c>
      <c r="BF183" t="b">
        <v>1</v>
      </c>
      <c r="BG183">
        <v>1657556465.5999999</v>
      </c>
      <c r="BH183">
        <v>874.81425925925896</v>
      </c>
      <c r="BI183">
        <v>897.088407407408</v>
      </c>
      <c r="BJ183">
        <v>22.770703703703699</v>
      </c>
      <c r="BK183">
        <v>22.257525925925901</v>
      </c>
      <c r="BL183">
        <v>861.29399999999998</v>
      </c>
      <c r="BM183">
        <v>22.429099999999998</v>
      </c>
      <c r="BN183">
        <v>499.98181481481498</v>
      </c>
      <c r="BO183">
        <v>67.969540740740698</v>
      </c>
      <c r="BP183">
        <v>3.6887614814814798E-2</v>
      </c>
      <c r="BQ183">
        <v>24.653262962963002</v>
      </c>
      <c r="BR183">
        <v>25.043788888888901</v>
      </c>
      <c r="BS183">
        <v>999.9</v>
      </c>
      <c r="BT183">
        <v>0</v>
      </c>
      <c r="BU183">
        <v>0</v>
      </c>
      <c r="BV183">
        <v>10009.4444444444</v>
      </c>
      <c r="BW183">
        <v>0</v>
      </c>
      <c r="BX183">
        <v>1544.3855555555599</v>
      </c>
      <c r="BY183">
        <v>-22.273966666666698</v>
      </c>
      <c r="BZ183">
        <v>895.19866666666701</v>
      </c>
      <c r="CA183">
        <v>917.50977777777803</v>
      </c>
      <c r="CB183">
        <v>0.51319225925925904</v>
      </c>
      <c r="CC183">
        <v>897.088407407408</v>
      </c>
      <c r="CD183">
        <v>22.257525925925901</v>
      </c>
      <c r="CE183">
        <v>1.54771518518518</v>
      </c>
      <c r="CF183">
        <v>1.5128337037037001</v>
      </c>
      <c r="CG183">
        <v>13.4478555555556</v>
      </c>
      <c r="CH183">
        <v>13.0984888888889</v>
      </c>
      <c r="CI183">
        <v>1999.9862962963</v>
      </c>
      <c r="CJ183">
        <v>0.97999666666666696</v>
      </c>
      <c r="CK183">
        <v>2.0003522222222202E-2</v>
      </c>
      <c r="CL183">
        <v>0</v>
      </c>
      <c r="CM183">
        <v>2.2288999999999999</v>
      </c>
      <c r="CN183">
        <v>0</v>
      </c>
      <c r="CO183">
        <v>4353.3929629629602</v>
      </c>
      <c r="CP183">
        <v>17300.0148148148</v>
      </c>
      <c r="CQ183">
        <v>38.208111111111101</v>
      </c>
      <c r="CR183">
        <v>39.295999999999999</v>
      </c>
      <c r="CS183">
        <v>37.795999999999999</v>
      </c>
      <c r="CT183">
        <v>37.670999999999999</v>
      </c>
      <c r="CU183">
        <v>37.499777777777801</v>
      </c>
      <c r="CV183">
        <v>1959.9785185185201</v>
      </c>
      <c r="CW183">
        <v>40.0085185185185</v>
      </c>
      <c r="CX183">
        <v>0</v>
      </c>
      <c r="CY183">
        <v>1657556445.3</v>
      </c>
      <c r="CZ183">
        <v>0</v>
      </c>
      <c r="DA183">
        <v>1657551629</v>
      </c>
      <c r="DB183" t="s">
        <v>353</v>
      </c>
      <c r="DC183">
        <v>1657551626.5</v>
      </c>
      <c r="DD183">
        <v>1657551629</v>
      </c>
      <c r="DE183">
        <v>1</v>
      </c>
      <c r="DF183">
        <v>0.40300000000000002</v>
      </c>
      <c r="DG183">
        <v>8.9999999999999993E-3</v>
      </c>
      <c r="DH183">
        <v>9.41</v>
      </c>
      <c r="DI183">
        <v>8.6999999999999994E-2</v>
      </c>
      <c r="DJ183">
        <v>417</v>
      </c>
      <c r="DK183">
        <v>17</v>
      </c>
      <c r="DL183">
        <v>1.61</v>
      </c>
      <c r="DM183">
        <v>0.59</v>
      </c>
      <c r="DN183">
        <v>-22.0869268292683</v>
      </c>
      <c r="DO183">
        <v>-1.58592543554008</v>
      </c>
      <c r="DP183">
        <v>0.49236956476267002</v>
      </c>
      <c r="DQ183">
        <v>0</v>
      </c>
      <c r="DR183">
        <v>0.49925804878048802</v>
      </c>
      <c r="DS183">
        <v>0.15761611149825899</v>
      </c>
      <c r="DT183">
        <v>2.13512768807077E-2</v>
      </c>
      <c r="DU183">
        <v>0</v>
      </c>
      <c r="DV183">
        <v>0</v>
      </c>
      <c r="DW183">
        <v>2</v>
      </c>
      <c r="DX183" t="s">
        <v>358</v>
      </c>
      <c r="DY183">
        <v>2.9748100000000002</v>
      </c>
      <c r="DZ183">
        <v>2.6915200000000001</v>
      </c>
      <c r="EA183">
        <v>0.118435</v>
      </c>
      <c r="EB183">
        <v>0.12159200000000001</v>
      </c>
      <c r="EC183">
        <v>7.6139399999999996E-2</v>
      </c>
      <c r="ED183">
        <v>7.5539499999999996E-2</v>
      </c>
      <c r="EE183">
        <v>34421.9</v>
      </c>
      <c r="EF183">
        <v>37488.1</v>
      </c>
      <c r="EG183">
        <v>35378.199999999997</v>
      </c>
      <c r="EH183">
        <v>38698.199999999997</v>
      </c>
      <c r="EI183">
        <v>46330.3</v>
      </c>
      <c r="EJ183">
        <v>51669.9</v>
      </c>
      <c r="EK183">
        <v>55264.6</v>
      </c>
      <c r="EL183">
        <v>62067.199999999997</v>
      </c>
      <c r="EM183">
        <v>2.0007999999999999</v>
      </c>
      <c r="EN183">
        <v>2.1545999999999998</v>
      </c>
      <c r="EO183">
        <v>8.6128700000000002E-2</v>
      </c>
      <c r="EP183">
        <v>0</v>
      </c>
      <c r="EQ183">
        <v>23.632100000000001</v>
      </c>
      <c r="ER183">
        <v>999.9</v>
      </c>
      <c r="ES183">
        <v>48.174999999999997</v>
      </c>
      <c r="ET183">
        <v>28.893000000000001</v>
      </c>
      <c r="EU183">
        <v>28.33</v>
      </c>
      <c r="EV183">
        <v>51.388599999999997</v>
      </c>
      <c r="EW183">
        <v>38.429499999999997</v>
      </c>
      <c r="EX183">
        <v>2</v>
      </c>
      <c r="EY183">
        <v>-0.16536600000000001</v>
      </c>
      <c r="EZ183">
        <v>1.7915300000000001</v>
      </c>
      <c r="FA183">
        <v>20.141500000000001</v>
      </c>
      <c r="FB183">
        <v>5.1993200000000002</v>
      </c>
      <c r="FC183">
        <v>12.0052</v>
      </c>
      <c r="FD183">
        <v>4.9756</v>
      </c>
      <c r="FE183">
        <v>3.2930000000000001</v>
      </c>
      <c r="FF183">
        <v>9999</v>
      </c>
      <c r="FG183">
        <v>9999</v>
      </c>
      <c r="FH183">
        <v>588.20000000000005</v>
      </c>
      <c r="FI183">
        <v>9999</v>
      </c>
      <c r="FJ183">
        <v>1.8629500000000001</v>
      </c>
      <c r="FK183">
        <v>1.8678300000000001</v>
      </c>
      <c r="FL183">
        <v>1.86768</v>
      </c>
      <c r="FM183">
        <v>1.8687400000000001</v>
      </c>
      <c r="FN183">
        <v>1.8696299999999999</v>
      </c>
      <c r="FO183">
        <v>1.8656900000000001</v>
      </c>
      <c r="FP183">
        <v>1.86676</v>
      </c>
      <c r="FQ183">
        <v>1.8681300000000001</v>
      </c>
      <c r="FR183">
        <v>5</v>
      </c>
      <c r="FS183">
        <v>0</v>
      </c>
      <c r="FT183">
        <v>0</v>
      </c>
      <c r="FU183">
        <v>0</v>
      </c>
      <c r="FV183" t="s">
        <v>355</v>
      </c>
      <c r="FW183" t="s">
        <v>356</v>
      </c>
      <c r="FX183" t="s">
        <v>357</v>
      </c>
      <c r="FY183" t="s">
        <v>357</v>
      </c>
      <c r="FZ183" t="s">
        <v>357</v>
      </c>
      <c r="GA183" t="s">
        <v>357</v>
      </c>
      <c r="GB183">
        <v>0</v>
      </c>
      <c r="GC183">
        <v>100</v>
      </c>
      <c r="GD183">
        <v>100</v>
      </c>
      <c r="GE183">
        <v>13.739000000000001</v>
      </c>
      <c r="GF183">
        <v>0.3417</v>
      </c>
      <c r="GG183">
        <v>5.5070148606051301</v>
      </c>
      <c r="GH183">
        <v>9.7577496247143302E-3</v>
      </c>
      <c r="GI183">
        <v>-4.8616792591943903E-7</v>
      </c>
      <c r="GJ183">
        <v>-4.7315034107036002E-11</v>
      </c>
      <c r="GK183">
        <v>-4.7501356017567997E-2</v>
      </c>
      <c r="GL183">
        <v>-2.7595818264672001E-2</v>
      </c>
      <c r="GM183">
        <v>2.4275452786486698E-3</v>
      </c>
      <c r="GN183">
        <v>-1.8891823597295299E-5</v>
      </c>
      <c r="GO183">
        <v>-2</v>
      </c>
      <c r="GP183">
        <v>2105</v>
      </c>
      <c r="GQ183">
        <v>1</v>
      </c>
      <c r="GR183">
        <v>22</v>
      </c>
      <c r="GS183">
        <v>80.8</v>
      </c>
      <c r="GT183">
        <v>80.7</v>
      </c>
      <c r="GU183">
        <v>2.5109900000000001</v>
      </c>
      <c r="GV183">
        <v>2.6171899999999999</v>
      </c>
      <c r="GW183">
        <v>2.2485400000000002</v>
      </c>
      <c r="GX183">
        <v>2.7966299999999999</v>
      </c>
      <c r="GY183">
        <v>1.9958499999999999</v>
      </c>
      <c r="GZ183">
        <v>2.3742700000000001</v>
      </c>
      <c r="HA183">
        <v>33.918700000000001</v>
      </c>
      <c r="HB183">
        <v>15.287800000000001</v>
      </c>
      <c r="HC183">
        <v>18</v>
      </c>
      <c r="HD183">
        <v>497.87900000000002</v>
      </c>
      <c r="HE183">
        <v>600.42200000000003</v>
      </c>
      <c r="HF183">
        <v>20.365200000000002</v>
      </c>
      <c r="HG183">
        <v>25.308599999999998</v>
      </c>
      <c r="HH183">
        <v>29.998999999999999</v>
      </c>
      <c r="HI183">
        <v>25.232099999999999</v>
      </c>
      <c r="HJ183">
        <v>25.168600000000001</v>
      </c>
      <c r="HK183">
        <v>50.255000000000003</v>
      </c>
      <c r="HL183">
        <v>21.421099999999999</v>
      </c>
      <c r="HM183">
        <v>50.377699999999997</v>
      </c>
      <c r="HN183">
        <v>20.344999999999999</v>
      </c>
      <c r="HO183">
        <v>938.58199999999999</v>
      </c>
      <c r="HP183">
        <v>22.331299999999999</v>
      </c>
      <c r="HQ183">
        <v>102.545</v>
      </c>
      <c r="HR183">
        <v>103.31399999999999</v>
      </c>
    </row>
    <row r="184" spans="1:226" x14ac:dyDescent="0.2">
      <c r="A184">
        <v>279</v>
      </c>
      <c r="B184">
        <v>1657556478.0999999</v>
      </c>
      <c r="C184">
        <v>3383</v>
      </c>
      <c r="D184" t="s">
        <v>694</v>
      </c>
      <c r="E184" t="s">
        <v>695</v>
      </c>
      <c r="F184">
        <v>5</v>
      </c>
      <c r="G184" t="s">
        <v>1429</v>
      </c>
      <c r="H184" t="s">
        <v>351</v>
      </c>
      <c r="I184">
        <v>1657556470.31429</v>
      </c>
      <c r="J184">
        <f t="shared" si="102"/>
        <v>1.4888449676619322E-3</v>
      </c>
      <c r="K184">
        <f t="shared" si="103"/>
        <v>1.4888449676619322</v>
      </c>
      <c r="L184">
        <f t="shared" si="104"/>
        <v>8.7316596162478017</v>
      </c>
      <c r="M184">
        <f t="shared" si="105"/>
        <v>890.597178571428</v>
      </c>
      <c r="N184">
        <f t="shared" si="106"/>
        <v>595.89149478286083</v>
      </c>
      <c r="O184">
        <f t="shared" si="107"/>
        <v>40.524253950789202</v>
      </c>
      <c r="P184">
        <f t="shared" si="108"/>
        <v>60.566036851115264</v>
      </c>
      <c r="Q184">
        <f t="shared" si="109"/>
        <v>5.3829915066484206E-2</v>
      </c>
      <c r="R184">
        <f t="shared" si="110"/>
        <v>3.280206415565297</v>
      </c>
      <c r="S184">
        <f t="shared" si="111"/>
        <v>5.3343932745940653E-2</v>
      </c>
      <c r="T184">
        <f t="shared" si="112"/>
        <v>3.3383255728827776E-2</v>
      </c>
      <c r="U184">
        <f t="shared" si="113"/>
        <v>321.51089435130382</v>
      </c>
      <c r="V184">
        <f t="shared" si="114"/>
        <v>26.018079377947743</v>
      </c>
      <c r="W184">
        <f t="shared" si="115"/>
        <v>26.018079377947743</v>
      </c>
      <c r="X184">
        <f t="shared" si="116"/>
        <v>3.3778699624529787</v>
      </c>
      <c r="Y184">
        <f t="shared" si="117"/>
        <v>49.703988417408887</v>
      </c>
      <c r="Z184">
        <f t="shared" si="118"/>
        <v>1.5485485865825119</v>
      </c>
      <c r="AA184">
        <f t="shared" si="119"/>
        <v>3.1155419029514557</v>
      </c>
      <c r="AB184">
        <f t="shared" si="120"/>
        <v>1.8293213758704667</v>
      </c>
      <c r="AC184">
        <f t="shared" si="121"/>
        <v>-65.658063073891213</v>
      </c>
      <c r="AD184">
        <f t="shared" si="122"/>
        <v>-240.40361067109154</v>
      </c>
      <c r="AE184">
        <f t="shared" si="123"/>
        <v>-15.555379278457172</v>
      </c>
      <c r="AF184">
        <f t="shared" si="124"/>
        <v>-0.10615867213610386</v>
      </c>
      <c r="AG184">
        <f t="shared" si="125"/>
        <v>60.903253625913813</v>
      </c>
      <c r="AH184">
        <f t="shared" si="126"/>
        <v>1.4738062181947187</v>
      </c>
      <c r="AI184">
        <f t="shared" si="127"/>
        <v>8.7316596162478017</v>
      </c>
      <c r="AJ184">
        <v>951.25659412788195</v>
      </c>
      <c r="AK184">
        <v>936.15907878787903</v>
      </c>
      <c r="AL184">
        <v>3.34015796969075</v>
      </c>
      <c r="AM184">
        <v>64.999593259827606</v>
      </c>
      <c r="AN184">
        <f t="shared" si="128"/>
        <v>1.4888449676619322</v>
      </c>
      <c r="AO184">
        <v>22.259862445880302</v>
      </c>
      <c r="AP184">
        <v>22.776866666666699</v>
      </c>
      <c r="AQ184">
        <v>1.57031271194957E-4</v>
      </c>
      <c r="AR184">
        <v>77.476984529255304</v>
      </c>
      <c r="AS184">
        <v>0</v>
      </c>
      <c r="AT184">
        <v>0</v>
      </c>
      <c r="AU184">
        <f t="shared" si="129"/>
        <v>1</v>
      </c>
      <c r="AV184">
        <f t="shared" si="130"/>
        <v>0</v>
      </c>
      <c r="AW184">
        <f t="shared" si="131"/>
        <v>36225.911184974408</v>
      </c>
      <c r="AX184">
        <f t="shared" si="132"/>
        <v>1999.9660714285701</v>
      </c>
      <c r="AY184">
        <f t="shared" si="133"/>
        <v>1681.1716602856484</v>
      </c>
      <c r="AZ184">
        <f t="shared" si="134"/>
        <v>0.84060009032292848</v>
      </c>
      <c r="BA184">
        <f t="shared" si="135"/>
        <v>0.16075817432325215</v>
      </c>
      <c r="BB184">
        <v>1.7789999999999999</v>
      </c>
      <c r="BC184">
        <v>0.5</v>
      </c>
      <c r="BD184" t="s">
        <v>352</v>
      </c>
      <c r="BE184">
        <v>2</v>
      </c>
      <c r="BF184" t="b">
        <v>1</v>
      </c>
      <c r="BG184">
        <v>1657556470.31429</v>
      </c>
      <c r="BH184">
        <v>890.597178571428</v>
      </c>
      <c r="BI184">
        <v>912.733857142857</v>
      </c>
      <c r="BJ184">
        <v>22.770732142857099</v>
      </c>
      <c r="BK184">
        <v>22.258285714285702</v>
      </c>
      <c r="BL184">
        <v>876.93917857142901</v>
      </c>
      <c r="BM184">
        <v>22.429124999999999</v>
      </c>
      <c r="BN184">
        <v>499.99346428571403</v>
      </c>
      <c r="BO184">
        <v>67.969046428571403</v>
      </c>
      <c r="BP184">
        <v>3.70491535714286E-2</v>
      </c>
      <c r="BQ184">
        <v>24.658657142857098</v>
      </c>
      <c r="BR184">
        <v>25.049157142857101</v>
      </c>
      <c r="BS184">
        <v>999.9</v>
      </c>
      <c r="BT184">
        <v>0</v>
      </c>
      <c r="BU184">
        <v>0</v>
      </c>
      <c r="BV184">
        <v>10000.892857142901</v>
      </c>
      <c r="BW184">
        <v>0</v>
      </c>
      <c r="BX184">
        <v>1544.8692857142901</v>
      </c>
      <c r="BY184">
        <v>-22.136628571428599</v>
      </c>
      <c r="BZ184">
        <v>911.34939285714302</v>
      </c>
      <c r="CA184">
        <v>933.51224999999999</v>
      </c>
      <c r="CB184">
        <v>0.51245046428571395</v>
      </c>
      <c r="CC184">
        <v>912.733857142857</v>
      </c>
      <c r="CD184">
        <v>22.258285714285702</v>
      </c>
      <c r="CE184">
        <v>1.54770571428571</v>
      </c>
      <c r="CF184">
        <v>1.512875</v>
      </c>
      <c r="CG184">
        <v>13.4477678571429</v>
      </c>
      <c r="CH184">
        <v>13.098910714285701</v>
      </c>
      <c r="CI184">
        <v>1999.9660714285701</v>
      </c>
      <c r="CJ184">
        <v>0.97999725000000004</v>
      </c>
      <c r="CK184">
        <v>2.0002900000000001E-2</v>
      </c>
      <c r="CL184">
        <v>0</v>
      </c>
      <c r="CM184">
        <v>2.2777464285714299</v>
      </c>
      <c r="CN184">
        <v>0</v>
      </c>
      <c r="CO184">
        <v>4360.5592857142801</v>
      </c>
      <c r="CP184">
        <v>17299.8607142857</v>
      </c>
      <c r="CQ184">
        <v>38.310035714285704</v>
      </c>
      <c r="CR184">
        <v>39.399285714285703</v>
      </c>
      <c r="CS184">
        <v>37.8859285714286</v>
      </c>
      <c r="CT184">
        <v>37.787642857142899</v>
      </c>
      <c r="CU184">
        <v>37.591250000000002</v>
      </c>
      <c r="CV184">
        <v>1959.9614285714299</v>
      </c>
      <c r="CW184">
        <v>40.0053571428571</v>
      </c>
      <c r="CX184">
        <v>0</v>
      </c>
      <c r="CY184">
        <v>1657556450.0999999</v>
      </c>
      <c r="CZ184">
        <v>0</v>
      </c>
      <c r="DA184">
        <v>1657551629</v>
      </c>
      <c r="DB184" t="s">
        <v>353</v>
      </c>
      <c r="DC184">
        <v>1657551626.5</v>
      </c>
      <c r="DD184">
        <v>1657551629</v>
      </c>
      <c r="DE184">
        <v>1</v>
      </c>
      <c r="DF184">
        <v>0.40300000000000002</v>
      </c>
      <c r="DG184">
        <v>8.9999999999999993E-3</v>
      </c>
      <c r="DH184">
        <v>9.41</v>
      </c>
      <c r="DI184">
        <v>8.6999999999999994E-2</v>
      </c>
      <c r="DJ184">
        <v>417</v>
      </c>
      <c r="DK184">
        <v>17</v>
      </c>
      <c r="DL184">
        <v>1.61</v>
      </c>
      <c r="DM184">
        <v>0.59</v>
      </c>
      <c r="DN184">
        <v>-22.199763414634099</v>
      </c>
      <c r="DO184">
        <v>0.72514285714284998</v>
      </c>
      <c r="DP184">
        <v>0.43493326864440501</v>
      </c>
      <c r="DQ184">
        <v>0</v>
      </c>
      <c r="DR184">
        <v>0.51324258536585399</v>
      </c>
      <c r="DS184">
        <v>1.4118606271784099E-3</v>
      </c>
      <c r="DT184">
        <v>4.7313206168360699E-3</v>
      </c>
      <c r="DU184">
        <v>1</v>
      </c>
      <c r="DV184">
        <v>1</v>
      </c>
      <c r="DW184">
        <v>2</v>
      </c>
      <c r="DX184" t="s">
        <v>354</v>
      </c>
      <c r="DY184">
        <v>2.9742899999999999</v>
      </c>
      <c r="DZ184">
        <v>2.69062</v>
      </c>
      <c r="EA184">
        <v>0.119912</v>
      </c>
      <c r="EB184">
        <v>0.122971</v>
      </c>
      <c r="EC184">
        <v>7.61569E-2</v>
      </c>
      <c r="ED184">
        <v>7.5555800000000006E-2</v>
      </c>
      <c r="EE184">
        <v>34364.6</v>
      </c>
      <c r="EF184">
        <v>37429.1</v>
      </c>
      <c r="EG184">
        <v>35378.699999999997</v>
      </c>
      <c r="EH184">
        <v>38697.9</v>
      </c>
      <c r="EI184">
        <v>46329.8</v>
      </c>
      <c r="EJ184">
        <v>51669.2</v>
      </c>
      <c r="EK184">
        <v>55264.9</v>
      </c>
      <c r="EL184">
        <v>62067.5</v>
      </c>
      <c r="EM184">
        <v>1.9998</v>
      </c>
      <c r="EN184">
        <v>2.1554000000000002</v>
      </c>
      <c r="EO184">
        <v>8.6277699999999999E-2</v>
      </c>
      <c r="EP184">
        <v>0</v>
      </c>
      <c r="EQ184">
        <v>23.654</v>
      </c>
      <c r="ER184">
        <v>999.9</v>
      </c>
      <c r="ES184">
        <v>48.15</v>
      </c>
      <c r="ET184">
        <v>28.893000000000001</v>
      </c>
      <c r="EU184">
        <v>28.315300000000001</v>
      </c>
      <c r="EV184">
        <v>51.578600000000002</v>
      </c>
      <c r="EW184">
        <v>38.397399999999998</v>
      </c>
      <c r="EX184">
        <v>2</v>
      </c>
      <c r="EY184">
        <v>-0.16556899999999999</v>
      </c>
      <c r="EZ184">
        <v>1.8611800000000001</v>
      </c>
      <c r="FA184">
        <v>20.140499999999999</v>
      </c>
      <c r="FB184">
        <v>5.1993200000000002</v>
      </c>
      <c r="FC184">
        <v>12.006399999999999</v>
      </c>
      <c r="FD184">
        <v>4.9756</v>
      </c>
      <c r="FE184">
        <v>3.2930000000000001</v>
      </c>
      <c r="FF184">
        <v>9999</v>
      </c>
      <c r="FG184">
        <v>9999</v>
      </c>
      <c r="FH184">
        <v>588.20000000000005</v>
      </c>
      <c r="FI184">
        <v>9999</v>
      </c>
      <c r="FJ184">
        <v>1.8629500000000001</v>
      </c>
      <c r="FK184">
        <v>1.8678300000000001</v>
      </c>
      <c r="FL184">
        <v>1.86768</v>
      </c>
      <c r="FM184">
        <v>1.8687400000000001</v>
      </c>
      <c r="FN184">
        <v>1.8695999999999999</v>
      </c>
      <c r="FO184">
        <v>1.8656900000000001</v>
      </c>
      <c r="FP184">
        <v>1.86676</v>
      </c>
      <c r="FQ184">
        <v>1.8681300000000001</v>
      </c>
      <c r="FR184">
        <v>5</v>
      </c>
      <c r="FS184">
        <v>0</v>
      </c>
      <c r="FT184">
        <v>0</v>
      </c>
      <c r="FU184">
        <v>0</v>
      </c>
      <c r="FV184" t="s">
        <v>355</v>
      </c>
      <c r="FW184" t="s">
        <v>356</v>
      </c>
      <c r="FX184" t="s">
        <v>357</v>
      </c>
      <c r="FY184" t="s">
        <v>357</v>
      </c>
      <c r="FZ184" t="s">
        <v>357</v>
      </c>
      <c r="GA184" t="s">
        <v>357</v>
      </c>
      <c r="GB184">
        <v>0</v>
      </c>
      <c r="GC184">
        <v>100</v>
      </c>
      <c r="GD184">
        <v>100</v>
      </c>
      <c r="GE184">
        <v>13.885</v>
      </c>
      <c r="GF184">
        <v>0.34200000000000003</v>
      </c>
      <c r="GG184">
        <v>5.5070148606051301</v>
      </c>
      <c r="GH184">
        <v>9.7577496247143302E-3</v>
      </c>
      <c r="GI184">
        <v>-4.8616792591943903E-7</v>
      </c>
      <c r="GJ184">
        <v>-4.7315034107036002E-11</v>
      </c>
      <c r="GK184">
        <v>-4.7501356017567997E-2</v>
      </c>
      <c r="GL184">
        <v>-2.7595818264672001E-2</v>
      </c>
      <c r="GM184">
        <v>2.4275452786486698E-3</v>
      </c>
      <c r="GN184">
        <v>-1.8891823597295299E-5</v>
      </c>
      <c r="GO184">
        <v>-2</v>
      </c>
      <c r="GP184">
        <v>2105</v>
      </c>
      <c r="GQ184">
        <v>1</v>
      </c>
      <c r="GR184">
        <v>22</v>
      </c>
      <c r="GS184">
        <v>80.900000000000006</v>
      </c>
      <c r="GT184">
        <v>80.8</v>
      </c>
      <c r="GU184">
        <v>2.5402800000000001</v>
      </c>
      <c r="GV184">
        <v>2.6074199999999998</v>
      </c>
      <c r="GW184">
        <v>2.2485400000000002</v>
      </c>
      <c r="GX184">
        <v>2.79541</v>
      </c>
      <c r="GY184">
        <v>1.9958499999999999</v>
      </c>
      <c r="GZ184">
        <v>2.4316399999999998</v>
      </c>
      <c r="HA184">
        <v>33.918700000000001</v>
      </c>
      <c r="HB184">
        <v>15.2966</v>
      </c>
      <c r="HC184">
        <v>18</v>
      </c>
      <c r="HD184">
        <v>497.19600000000003</v>
      </c>
      <c r="HE184">
        <v>601.00300000000004</v>
      </c>
      <c r="HF184">
        <v>20.331299999999999</v>
      </c>
      <c r="HG184">
        <v>25.3065</v>
      </c>
      <c r="HH184">
        <v>29.999500000000001</v>
      </c>
      <c r="HI184">
        <v>25.229099999999999</v>
      </c>
      <c r="HJ184">
        <v>25.166399999999999</v>
      </c>
      <c r="HK184">
        <v>50.901699999999998</v>
      </c>
      <c r="HL184">
        <v>21.421099999999999</v>
      </c>
      <c r="HM184">
        <v>50.377699999999997</v>
      </c>
      <c r="HN184">
        <v>20.2819</v>
      </c>
      <c r="HO184">
        <v>958.803</v>
      </c>
      <c r="HP184">
        <v>22.334700000000002</v>
      </c>
      <c r="HQ184">
        <v>102.545</v>
      </c>
      <c r="HR184">
        <v>103.31399999999999</v>
      </c>
    </row>
    <row r="185" spans="1:226" x14ac:dyDescent="0.2">
      <c r="A185">
        <v>280</v>
      </c>
      <c r="B185">
        <v>1657556483.0999999</v>
      </c>
      <c r="C185">
        <v>3388</v>
      </c>
      <c r="D185" t="s">
        <v>696</v>
      </c>
      <c r="E185" t="s">
        <v>697</v>
      </c>
      <c r="F185">
        <v>5</v>
      </c>
      <c r="G185" t="s">
        <v>1429</v>
      </c>
      <c r="H185" t="s">
        <v>351</v>
      </c>
      <c r="I185">
        <v>1657556475.5999999</v>
      </c>
      <c r="J185">
        <f t="shared" si="102"/>
        <v>1.4919883929257437E-3</v>
      </c>
      <c r="K185">
        <f t="shared" si="103"/>
        <v>1.4919883929257436</v>
      </c>
      <c r="L185">
        <f t="shared" si="104"/>
        <v>8.0166435778146887</v>
      </c>
      <c r="M185">
        <f t="shared" si="105"/>
        <v>908.16596296296302</v>
      </c>
      <c r="N185">
        <f t="shared" si="106"/>
        <v>633.96573266303449</v>
      </c>
      <c r="O185">
        <f t="shared" si="107"/>
        <v>43.113166947473282</v>
      </c>
      <c r="P185">
        <f t="shared" si="108"/>
        <v>61.760295170474393</v>
      </c>
      <c r="Q185">
        <f t="shared" si="109"/>
        <v>5.3908736796044805E-2</v>
      </c>
      <c r="R185">
        <f t="shared" si="110"/>
        <v>3.2833866781401868</v>
      </c>
      <c r="S185">
        <f t="shared" si="111"/>
        <v>5.3421804653812757E-2</v>
      </c>
      <c r="T185">
        <f t="shared" si="112"/>
        <v>3.3432010115038623E-2</v>
      </c>
      <c r="U185">
        <f t="shared" si="113"/>
        <v>321.51201147548846</v>
      </c>
      <c r="V185">
        <f t="shared" si="114"/>
        <v>26.025221538630689</v>
      </c>
      <c r="W185">
        <f t="shared" si="115"/>
        <v>26.025221538630689</v>
      </c>
      <c r="X185">
        <f t="shared" si="116"/>
        <v>3.3792976053884609</v>
      </c>
      <c r="Y185">
        <f t="shared" si="117"/>
        <v>49.685814700707809</v>
      </c>
      <c r="Z185">
        <f t="shared" si="118"/>
        <v>1.5488261368022507</v>
      </c>
      <c r="AA185">
        <f t="shared" si="119"/>
        <v>3.1172400938414855</v>
      </c>
      <c r="AB185">
        <f t="shared" si="120"/>
        <v>1.8304714685862102</v>
      </c>
      <c r="AC185">
        <f t="shared" si="121"/>
        <v>-65.796688128025295</v>
      </c>
      <c r="AD185">
        <f t="shared" si="122"/>
        <v>-240.28712756253185</v>
      </c>
      <c r="AE185">
        <f t="shared" si="123"/>
        <v>-15.534052263945917</v>
      </c>
      <c r="AF185">
        <f t="shared" si="124"/>
        <v>-0.10585647901459083</v>
      </c>
      <c r="AG185">
        <f t="shared" si="125"/>
        <v>60.893737931578109</v>
      </c>
      <c r="AH185">
        <f t="shared" si="126"/>
        <v>1.4647953847005177</v>
      </c>
      <c r="AI185">
        <f t="shared" si="127"/>
        <v>8.0166435778146887</v>
      </c>
      <c r="AJ185">
        <v>968.04772657552905</v>
      </c>
      <c r="AK185">
        <v>953.04477575757596</v>
      </c>
      <c r="AL185">
        <v>3.3867835681149701</v>
      </c>
      <c r="AM185">
        <v>64.999593259827606</v>
      </c>
      <c r="AN185">
        <f t="shared" si="128"/>
        <v>1.4919883929257436</v>
      </c>
      <c r="AO185">
        <v>22.2647925219473</v>
      </c>
      <c r="AP185">
        <v>22.782863636363601</v>
      </c>
      <c r="AQ185">
        <v>1.59762659477945E-4</v>
      </c>
      <c r="AR185">
        <v>77.476984529255304</v>
      </c>
      <c r="AS185">
        <v>0</v>
      </c>
      <c r="AT185">
        <v>0</v>
      </c>
      <c r="AU185">
        <f t="shared" si="129"/>
        <v>1</v>
      </c>
      <c r="AV185">
        <f t="shared" si="130"/>
        <v>0</v>
      </c>
      <c r="AW185">
        <f t="shared" si="131"/>
        <v>36270.330776357034</v>
      </c>
      <c r="AX185">
        <f t="shared" si="132"/>
        <v>1999.9740740740699</v>
      </c>
      <c r="AY185">
        <f t="shared" si="133"/>
        <v>1681.1782995555177</v>
      </c>
      <c r="AZ185">
        <f t="shared" si="134"/>
        <v>0.84060004644502928</v>
      </c>
      <c r="BA185">
        <f t="shared" si="135"/>
        <v>0.16075808963890656</v>
      </c>
      <c r="BB185">
        <v>1.7789999999999999</v>
      </c>
      <c r="BC185">
        <v>0.5</v>
      </c>
      <c r="BD185" t="s">
        <v>352</v>
      </c>
      <c r="BE185">
        <v>2</v>
      </c>
      <c r="BF185" t="b">
        <v>1</v>
      </c>
      <c r="BG185">
        <v>1657556475.5999999</v>
      </c>
      <c r="BH185">
        <v>908.16596296296302</v>
      </c>
      <c r="BI185">
        <v>930.30507407407401</v>
      </c>
      <c r="BJ185">
        <v>22.775007407407401</v>
      </c>
      <c r="BK185">
        <v>22.265707407407401</v>
      </c>
      <c r="BL185">
        <v>894.35492592592595</v>
      </c>
      <c r="BM185">
        <v>22.433181481481501</v>
      </c>
      <c r="BN185">
        <v>500.00437037037</v>
      </c>
      <c r="BO185">
        <v>67.968570370370401</v>
      </c>
      <c r="BP185">
        <v>3.6945899999999997E-2</v>
      </c>
      <c r="BQ185">
        <v>24.667774074074099</v>
      </c>
      <c r="BR185">
        <v>25.057133333333301</v>
      </c>
      <c r="BS185">
        <v>999.9</v>
      </c>
      <c r="BT185">
        <v>0</v>
      </c>
      <c r="BU185">
        <v>0</v>
      </c>
      <c r="BV185">
        <v>10014.0740740741</v>
      </c>
      <c r="BW185">
        <v>0</v>
      </c>
      <c r="BX185">
        <v>1545.53740740741</v>
      </c>
      <c r="BY185">
        <v>-22.139225925925899</v>
      </c>
      <c r="BZ185">
        <v>929.33144444444497</v>
      </c>
      <c r="CA185">
        <v>951.49092592592604</v>
      </c>
      <c r="CB185">
        <v>0.50929233333333301</v>
      </c>
      <c r="CC185">
        <v>930.30507407407401</v>
      </c>
      <c r="CD185">
        <v>22.265707407407401</v>
      </c>
      <c r="CE185">
        <v>1.5479844444444399</v>
      </c>
      <c r="CF185">
        <v>1.5133688888888901</v>
      </c>
      <c r="CG185">
        <v>13.4505259259259</v>
      </c>
      <c r="CH185">
        <v>13.103903703703701</v>
      </c>
      <c r="CI185">
        <v>1999.9740740740699</v>
      </c>
      <c r="CJ185">
        <v>0.97999800000000004</v>
      </c>
      <c r="CK185">
        <v>2.0002099999999998E-2</v>
      </c>
      <c r="CL185">
        <v>0</v>
      </c>
      <c r="CM185">
        <v>2.3180259259259302</v>
      </c>
      <c r="CN185">
        <v>0</v>
      </c>
      <c r="CO185">
        <v>4368.8074074074102</v>
      </c>
      <c r="CP185">
        <v>17299.933333333302</v>
      </c>
      <c r="CQ185">
        <v>38.421074074074099</v>
      </c>
      <c r="CR185">
        <v>39.509037037036997</v>
      </c>
      <c r="CS185">
        <v>37.985851851851798</v>
      </c>
      <c r="CT185">
        <v>37.916333333333299</v>
      </c>
      <c r="CU185">
        <v>37.691888888888897</v>
      </c>
      <c r="CV185">
        <v>1959.9722222222199</v>
      </c>
      <c r="CW185">
        <v>40.002592592592599</v>
      </c>
      <c r="CX185">
        <v>0</v>
      </c>
      <c r="CY185">
        <v>1657556454.9000001</v>
      </c>
      <c r="CZ185">
        <v>0</v>
      </c>
      <c r="DA185">
        <v>1657551629</v>
      </c>
      <c r="DB185" t="s">
        <v>353</v>
      </c>
      <c r="DC185">
        <v>1657551626.5</v>
      </c>
      <c r="DD185">
        <v>1657551629</v>
      </c>
      <c r="DE185">
        <v>1</v>
      </c>
      <c r="DF185">
        <v>0.40300000000000002</v>
      </c>
      <c r="DG185">
        <v>8.9999999999999993E-3</v>
      </c>
      <c r="DH185">
        <v>9.41</v>
      </c>
      <c r="DI185">
        <v>8.6999999999999994E-2</v>
      </c>
      <c r="DJ185">
        <v>417</v>
      </c>
      <c r="DK185">
        <v>17</v>
      </c>
      <c r="DL185">
        <v>1.61</v>
      </c>
      <c r="DM185">
        <v>0.59</v>
      </c>
      <c r="DN185">
        <v>-22.1118097560976</v>
      </c>
      <c r="DO185">
        <v>1.2224383275261399</v>
      </c>
      <c r="DP185">
        <v>0.45113573307921001</v>
      </c>
      <c r="DQ185">
        <v>0</v>
      </c>
      <c r="DR185">
        <v>0.511492317073171</v>
      </c>
      <c r="DS185">
        <v>-1.06522578397214E-2</v>
      </c>
      <c r="DT185">
        <v>5.8651070995940496E-3</v>
      </c>
      <c r="DU185">
        <v>1</v>
      </c>
      <c r="DV185">
        <v>1</v>
      </c>
      <c r="DW185">
        <v>2</v>
      </c>
      <c r="DX185" t="s">
        <v>354</v>
      </c>
      <c r="DY185">
        <v>2.9750000000000001</v>
      </c>
      <c r="DZ185">
        <v>2.6908400000000001</v>
      </c>
      <c r="EA185">
        <v>0.12131599999999999</v>
      </c>
      <c r="EB185">
        <v>0.124392</v>
      </c>
      <c r="EC185">
        <v>7.6174000000000006E-2</v>
      </c>
      <c r="ED185">
        <v>7.5643699999999994E-2</v>
      </c>
      <c r="EE185">
        <v>34309.800000000003</v>
      </c>
      <c r="EF185">
        <v>37369.800000000003</v>
      </c>
      <c r="EG185">
        <v>35378.6</v>
      </c>
      <c r="EH185">
        <v>38699.199999999997</v>
      </c>
      <c r="EI185">
        <v>46328.9</v>
      </c>
      <c r="EJ185">
        <v>51665.3</v>
      </c>
      <c r="EK185">
        <v>55264.9</v>
      </c>
      <c r="EL185">
        <v>62068.7</v>
      </c>
      <c r="EM185">
        <v>2.0005999999999999</v>
      </c>
      <c r="EN185">
        <v>2.1545999999999998</v>
      </c>
      <c r="EO185">
        <v>8.4638599999999994E-2</v>
      </c>
      <c r="EP185">
        <v>0</v>
      </c>
      <c r="EQ185">
        <v>23.675899999999999</v>
      </c>
      <c r="ER185">
        <v>999.9</v>
      </c>
      <c r="ES185">
        <v>48.125999999999998</v>
      </c>
      <c r="ET185">
        <v>28.902999999999999</v>
      </c>
      <c r="EU185">
        <v>28.314599999999999</v>
      </c>
      <c r="EV185">
        <v>51.168599999999998</v>
      </c>
      <c r="EW185">
        <v>38.401400000000002</v>
      </c>
      <c r="EX185">
        <v>2</v>
      </c>
      <c r="EY185">
        <v>-0.16528499999999999</v>
      </c>
      <c r="EZ185">
        <v>1.9826999999999999</v>
      </c>
      <c r="FA185">
        <v>20.1401</v>
      </c>
      <c r="FB185">
        <v>5.1993200000000002</v>
      </c>
      <c r="FC185">
        <v>12.008800000000001</v>
      </c>
      <c r="FD185">
        <v>4.9756</v>
      </c>
      <c r="FE185">
        <v>3.2930000000000001</v>
      </c>
      <c r="FF185">
        <v>9999</v>
      </c>
      <c r="FG185">
        <v>9999</v>
      </c>
      <c r="FH185">
        <v>588.20000000000005</v>
      </c>
      <c r="FI185">
        <v>9999</v>
      </c>
      <c r="FJ185">
        <v>1.8629500000000001</v>
      </c>
      <c r="FK185">
        <v>1.8678600000000001</v>
      </c>
      <c r="FL185">
        <v>1.86768</v>
      </c>
      <c r="FM185">
        <v>1.8687400000000001</v>
      </c>
      <c r="FN185">
        <v>1.8696299999999999</v>
      </c>
      <c r="FO185">
        <v>1.8656900000000001</v>
      </c>
      <c r="FP185">
        <v>1.8667899999999999</v>
      </c>
      <c r="FQ185">
        <v>1.8681300000000001</v>
      </c>
      <c r="FR185">
        <v>5</v>
      </c>
      <c r="FS185">
        <v>0</v>
      </c>
      <c r="FT185">
        <v>0</v>
      </c>
      <c r="FU185">
        <v>0</v>
      </c>
      <c r="FV185" t="s">
        <v>355</v>
      </c>
      <c r="FW185" t="s">
        <v>356</v>
      </c>
      <c r="FX185" t="s">
        <v>357</v>
      </c>
      <c r="FY185" t="s">
        <v>357</v>
      </c>
      <c r="FZ185" t="s">
        <v>357</v>
      </c>
      <c r="GA185" t="s">
        <v>357</v>
      </c>
      <c r="GB185">
        <v>0</v>
      </c>
      <c r="GC185">
        <v>100</v>
      </c>
      <c r="GD185">
        <v>100</v>
      </c>
      <c r="GE185">
        <v>14.026999999999999</v>
      </c>
      <c r="GF185">
        <v>0.34239999999999998</v>
      </c>
      <c r="GG185">
        <v>5.5070148606051301</v>
      </c>
      <c r="GH185">
        <v>9.7577496247143302E-3</v>
      </c>
      <c r="GI185">
        <v>-4.8616792591943903E-7</v>
      </c>
      <c r="GJ185">
        <v>-4.7315034107036002E-11</v>
      </c>
      <c r="GK185">
        <v>-4.7501356017567997E-2</v>
      </c>
      <c r="GL185">
        <v>-2.7595818264672001E-2</v>
      </c>
      <c r="GM185">
        <v>2.4275452786486698E-3</v>
      </c>
      <c r="GN185">
        <v>-1.8891823597295299E-5</v>
      </c>
      <c r="GO185">
        <v>-2</v>
      </c>
      <c r="GP185">
        <v>2105</v>
      </c>
      <c r="GQ185">
        <v>1</v>
      </c>
      <c r="GR185">
        <v>22</v>
      </c>
      <c r="GS185">
        <v>80.900000000000006</v>
      </c>
      <c r="GT185">
        <v>80.900000000000006</v>
      </c>
      <c r="GU185">
        <v>2.5805699999999998</v>
      </c>
      <c r="GV185">
        <v>2.6147499999999999</v>
      </c>
      <c r="GW185">
        <v>2.2485400000000002</v>
      </c>
      <c r="GX185">
        <v>2.7966299999999999</v>
      </c>
      <c r="GY185">
        <v>1.9958499999999999</v>
      </c>
      <c r="GZ185">
        <v>2.36206</v>
      </c>
      <c r="HA185">
        <v>33.918700000000001</v>
      </c>
      <c r="HB185">
        <v>15.287800000000001</v>
      </c>
      <c r="HC185">
        <v>18</v>
      </c>
      <c r="HD185">
        <v>497.697</v>
      </c>
      <c r="HE185">
        <v>600.37400000000002</v>
      </c>
      <c r="HF185">
        <v>20.2742</v>
      </c>
      <c r="HG185">
        <v>25.302199999999999</v>
      </c>
      <c r="HH185">
        <v>29.9999</v>
      </c>
      <c r="HI185">
        <v>25.227</v>
      </c>
      <c r="HJ185">
        <v>25.164300000000001</v>
      </c>
      <c r="HK185">
        <v>51.637599999999999</v>
      </c>
      <c r="HL185">
        <v>21.147400000000001</v>
      </c>
      <c r="HM185">
        <v>50.377699999999997</v>
      </c>
      <c r="HN185">
        <v>20.2181</v>
      </c>
      <c r="HO185">
        <v>972.42100000000005</v>
      </c>
      <c r="HP185">
        <v>22.3323</v>
      </c>
      <c r="HQ185">
        <v>102.545</v>
      </c>
      <c r="HR185">
        <v>103.31699999999999</v>
      </c>
    </row>
    <row r="186" spans="1:226" x14ac:dyDescent="0.2">
      <c r="A186">
        <v>281</v>
      </c>
      <c r="B186">
        <v>1657556488.0999999</v>
      </c>
      <c r="C186">
        <v>3393</v>
      </c>
      <c r="D186" t="s">
        <v>698</v>
      </c>
      <c r="E186" t="s">
        <v>699</v>
      </c>
      <c r="F186">
        <v>5</v>
      </c>
      <c r="G186" t="s">
        <v>1429</v>
      </c>
      <c r="H186" t="s">
        <v>351</v>
      </c>
      <c r="I186">
        <v>1657556480.31429</v>
      </c>
      <c r="J186">
        <f t="shared" si="102"/>
        <v>1.4225703377074002E-3</v>
      </c>
      <c r="K186">
        <f t="shared" si="103"/>
        <v>1.4225703377074002</v>
      </c>
      <c r="L186">
        <f t="shared" si="104"/>
        <v>9.1577407132589794</v>
      </c>
      <c r="M186">
        <f t="shared" si="105"/>
        <v>923.80939285714305</v>
      </c>
      <c r="N186">
        <f t="shared" si="106"/>
        <v>601.77223730246476</v>
      </c>
      <c r="O186">
        <f t="shared" si="107"/>
        <v>40.923886017748956</v>
      </c>
      <c r="P186">
        <f t="shared" si="108"/>
        <v>62.824218120932485</v>
      </c>
      <c r="Q186">
        <f t="shared" si="109"/>
        <v>5.1267859724655668E-2</v>
      </c>
      <c r="R186">
        <f t="shared" si="110"/>
        <v>3.285652900801888</v>
      </c>
      <c r="S186">
        <f t="shared" si="111"/>
        <v>5.0827557346870549E-2</v>
      </c>
      <c r="T186">
        <f t="shared" si="112"/>
        <v>3.1806467433935698E-2</v>
      </c>
      <c r="U186">
        <f t="shared" si="113"/>
        <v>321.50688503571433</v>
      </c>
      <c r="V186">
        <f t="shared" si="114"/>
        <v>26.047114616885192</v>
      </c>
      <c r="W186">
        <f t="shared" si="115"/>
        <v>26.047114616885192</v>
      </c>
      <c r="X186">
        <f t="shared" si="116"/>
        <v>3.3836770859695444</v>
      </c>
      <c r="Y186">
        <f t="shared" si="117"/>
        <v>49.68337449815769</v>
      </c>
      <c r="Z186">
        <f t="shared" si="118"/>
        <v>1.549357890599742</v>
      </c>
      <c r="AA186">
        <f t="shared" si="119"/>
        <v>3.1184634825019661</v>
      </c>
      <c r="AB186">
        <f t="shared" si="120"/>
        <v>1.8343191953698024</v>
      </c>
      <c r="AC186">
        <f t="shared" si="121"/>
        <v>-62.735351892896347</v>
      </c>
      <c r="AD186">
        <f t="shared" si="122"/>
        <v>-243.16809468067643</v>
      </c>
      <c r="AE186">
        <f t="shared" si="123"/>
        <v>-15.711707515750273</v>
      </c>
      <c r="AF186">
        <f t="shared" si="124"/>
        <v>-0.10826905360872274</v>
      </c>
      <c r="AG186">
        <f t="shared" si="125"/>
        <v>60.605483909601148</v>
      </c>
      <c r="AH186">
        <f t="shared" si="126"/>
        <v>1.4423828079262848</v>
      </c>
      <c r="AI186">
        <f t="shared" si="127"/>
        <v>9.1577407132589794</v>
      </c>
      <c r="AJ186">
        <v>985.38696423884505</v>
      </c>
      <c r="AK186">
        <v>969.970333333334</v>
      </c>
      <c r="AL186">
        <v>3.3864551063452799</v>
      </c>
      <c r="AM186">
        <v>64.999593259827606</v>
      </c>
      <c r="AN186">
        <f t="shared" si="128"/>
        <v>1.4225703377074002</v>
      </c>
      <c r="AO186">
        <v>22.305419322486099</v>
      </c>
      <c r="AP186">
        <v>22.7985157575758</v>
      </c>
      <c r="AQ186">
        <v>3.5348935993835702E-4</v>
      </c>
      <c r="AR186">
        <v>77.476984529255304</v>
      </c>
      <c r="AS186">
        <v>0</v>
      </c>
      <c r="AT186">
        <v>0</v>
      </c>
      <c r="AU186">
        <f t="shared" si="129"/>
        <v>1</v>
      </c>
      <c r="AV186">
        <f t="shared" si="130"/>
        <v>0</v>
      </c>
      <c r="AW186">
        <f t="shared" si="131"/>
        <v>36301.98272629008</v>
      </c>
      <c r="AX186">
        <f t="shared" si="132"/>
        <v>1999.9425000000001</v>
      </c>
      <c r="AY186">
        <f t="shared" si="133"/>
        <v>1681.1517321428573</v>
      </c>
      <c r="AZ186">
        <f t="shared" si="134"/>
        <v>0.84060003332238664</v>
      </c>
      <c r="BA186">
        <f t="shared" si="135"/>
        <v>0.16075806431220613</v>
      </c>
      <c r="BB186">
        <v>1.7789999999999999</v>
      </c>
      <c r="BC186">
        <v>0.5</v>
      </c>
      <c r="BD186" t="s">
        <v>352</v>
      </c>
      <c r="BE186">
        <v>2</v>
      </c>
      <c r="BF186" t="b">
        <v>1</v>
      </c>
      <c r="BG186">
        <v>1657556480.31429</v>
      </c>
      <c r="BH186">
        <v>923.80939285714305</v>
      </c>
      <c r="BI186">
        <v>945.84642857142899</v>
      </c>
      <c r="BJ186">
        <v>22.782796428571402</v>
      </c>
      <c r="BK186">
        <v>22.281300000000002</v>
      </c>
      <c r="BL186">
        <v>909.86239285714305</v>
      </c>
      <c r="BM186">
        <v>22.440592857142899</v>
      </c>
      <c r="BN186">
        <v>500.011214285714</v>
      </c>
      <c r="BO186">
        <v>67.96875</v>
      </c>
      <c r="BP186">
        <v>3.6856575000000003E-2</v>
      </c>
      <c r="BQ186">
        <v>24.6743392857143</v>
      </c>
      <c r="BR186">
        <v>25.065117857142901</v>
      </c>
      <c r="BS186">
        <v>999.9</v>
      </c>
      <c r="BT186">
        <v>0</v>
      </c>
      <c r="BU186">
        <v>0</v>
      </c>
      <c r="BV186">
        <v>10023.392857142901</v>
      </c>
      <c r="BW186">
        <v>0</v>
      </c>
      <c r="BX186">
        <v>1546.12</v>
      </c>
      <c r="BY186">
        <v>-22.0372321428571</v>
      </c>
      <c r="BZ186">
        <v>945.34696428571397</v>
      </c>
      <c r="CA186">
        <v>967.40189285714303</v>
      </c>
      <c r="CB186">
        <v>0.50149967857142896</v>
      </c>
      <c r="CC186">
        <v>945.84642857142899</v>
      </c>
      <c r="CD186">
        <v>22.281300000000002</v>
      </c>
      <c r="CE186">
        <v>1.5485178571428599</v>
      </c>
      <c r="CF186">
        <v>1.5144321428571399</v>
      </c>
      <c r="CG186">
        <v>13.455828571428601</v>
      </c>
      <c r="CH186">
        <v>13.114646428571399</v>
      </c>
      <c r="CI186">
        <v>1999.9425000000001</v>
      </c>
      <c r="CJ186">
        <v>0.97999832142857202</v>
      </c>
      <c r="CK186">
        <v>2.00017571428571E-2</v>
      </c>
      <c r="CL186">
        <v>0</v>
      </c>
      <c r="CM186">
        <v>2.3407749999999998</v>
      </c>
      <c r="CN186">
        <v>0</v>
      </c>
      <c r="CO186">
        <v>4376.2285714285699</v>
      </c>
      <c r="CP186">
        <v>17299.6535714286</v>
      </c>
      <c r="CQ186">
        <v>38.526607142857102</v>
      </c>
      <c r="CR186">
        <v>39.611392857142903</v>
      </c>
      <c r="CS186">
        <v>38.073321428571397</v>
      </c>
      <c r="CT186">
        <v>38.033142857142899</v>
      </c>
      <c r="CU186">
        <v>37.769857142857099</v>
      </c>
      <c r="CV186">
        <v>1959.9414285714299</v>
      </c>
      <c r="CW186">
        <v>40.0010714285714</v>
      </c>
      <c r="CX186">
        <v>0</v>
      </c>
      <c r="CY186">
        <v>1657556460.3</v>
      </c>
      <c r="CZ186">
        <v>0</v>
      </c>
      <c r="DA186">
        <v>1657551629</v>
      </c>
      <c r="DB186" t="s">
        <v>353</v>
      </c>
      <c r="DC186">
        <v>1657551626.5</v>
      </c>
      <c r="DD186">
        <v>1657551629</v>
      </c>
      <c r="DE186">
        <v>1</v>
      </c>
      <c r="DF186">
        <v>0.40300000000000002</v>
      </c>
      <c r="DG186">
        <v>8.9999999999999993E-3</v>
      </c>
      <c r="DH186">
        <v>9.41</v>
      </c>
      <c r="DI186">
        <v>8.6999999999999994E-2</v>
      </c>
      <c r="DJ186">
        <v>417</v>
      </c>
      <c r="DK186">
        <v>17</v>
      </c>
      <c r="DL186">
        <v>1.61</v>
      </c>
      <c r="DM186">
        <v>0.59</v>
      </c>
      <c r="DN186">
        <v>-22.1692853658537</v>
      </c>
      <c r="DO186">
        <v>1.2486668989546901</v>
      </c>
      <c r="DP186">
        <v>0.382955750841941</v>
      </c>
      <c r="DQ186">
        <v>0</v>
      </c>
      <c r="DR186">
        <v>0.50435648780487796</v>
      </c>
      <c r="DS186">
        <v>-0.101831393728223</v>
      </c>
      <c r="DT186">
        <v>1.30024620841536E-2</v>
      </c>
      <c r="DU186">
        <v>0</v>
      </c>
      <c r="DV186">
        <v>0</v>
      </c>
      <c r="DW186">
        <v>2</v>
      </c>
      <c r="DX186" t="s">
        <v>358</v>
      </c>
      <c r="DY186">
        <v>2.9746700000000001</v>
      </c>
      <c r="DZ186">
        <v>2.69069</v>
      </c>
      <c r="EA186">
        <v>0.122742</v>
      </c>
      <c r="EB186">
        <v>0.12584699999999999</v>
      </c>
      <c r="EC186">
        <v>7.6217199999999999E-2</v>
      </c>
      <c r="ED186">
        <v>7.5654700000000005E-2</v>
      </c>
      <c r="EE186">
        <v>34254.1</v>
      </c>
      <c r="EF186">
        <v>37307.5</v>
      </c>
      <c r="EG186">
        <v>35378.6</v>
      </c>
      <c r="EH186">
        <v>38699</v>
      </c>
      <c r="EI186">
        <v>46326.7</v>
      </c>
      <c r="EJ186">
        <v>51664.9</v>
      </c>
      <c r="EK186">
        <v>55264.800000000003</v>
      </c>
      <c r="EL186">
        <v>62068.9</v>
      </c>
      <c r="EM186">
        <v>2.0009999999999999</v>
      </c>
      <c r="EN186">
        <v>2.1545999999999998</v>
      </c>
      <c r="EO186">
        <v>8.4787600000000005E-2</v>
      </c>
      <c r="EP186">
        <v>0</v>
      </c>
      <c r="EQ186">
        <v>23.697800000000001</v>
      </c>
      <c r="ER186">
        <v>999.9</v>
      </c>
      <c r="ES186">
        <v>48.101999999999997</v>
      </c>
      <c r="ET186">
        <v>28.922999999999998</v>
      </c>
      <c r="EU186">
        <v>28.335599999999999</v>
      </c>
      <c r="EV186">
        <v>50.368600000000001</v>
      </c>
      <c r="EW186">
        <v>38.397399999999998</v>
      </c>
      <c r="EX186">
        <v>2</v>
      </c>
      <c r="EY186">
        <v>-0.165163</v>
      </c>
      <c r="EZ186">
        <v>2.05477</v>
      </c>
      <c r="FA186">
        <v>20.138200000000001</v>
      </c>
      <c r="FB186">
        <v>5.1993200000000002</v>
      </c>
      <c r="FC186">
        <v>12.0076</v>
      </c>
      <c r="FD186">
        <v>4.976</v>
      </c>
      <c r="FE186">
        <v>3.2930000000000001</v>
      </c>
      <c r="FF186">
        <v>9999</v>
      </c>
      <c r="FG186">
        <v>9999</v>
      </c>
      <c r="FH186">
        <v>588.20000000000005</v>
      </c>
      <c r="FI186">
        <v>9999</v>
      </c>
      <c r="FJ186">
        <v>1.8629500000000001</v>
      </c>
      <c r="FK186">
        <v>1.8678300000000001</v>
      </c>
      <c r="FL186">
        <v>1.86768</v>
      </c>
      <c r="FM186">
        <v>1.8687400000000001</v>
      </c>
      <c r="FN186">
        <v>1.8696600000000001</v>
      </c>
      <c r="FO186">
        <v>1.8656900000000001</v>
      </c>
      <c r="FP186">
        <v>1.86676</v>
      </c>
      <c r="FQ186">
        <v>1.8681300000000001</v>
      </c>
      <c r="FR186">
        <v>5</v>
      </c>
      <c r="FS186">
        <v>0</v>
      </c>
      <c r="FT186">
        <v>0</v>
      </c>
      <c r="FU186">
        <v>0</v>
      </c>
      <c r="FV186" t="s">
        <v>355</v>
      </c>
      <c r="FW186" t="s">
        <v>356</v>
      </c>
      <c r="FX186" t="s">
        <v>357</v>
      </c>
      <c r="FY186" t="s">
        <v>357</v>
      </c>
      <c r="FZ186" t="s">
        <v>357</v>
      </c>
      <c r="GA186" t="s">
        <v>357</v>
      </c>
      <c r="GB186">
        <v>0</v>
      </c>
      <c r="GC186">
        <v>100</v>
      </c>
      <c r="GD186">
        <v>100</v>
      </c>
      <c r="GE186">
        <v>14.170999999999999</v>
      </c>
      <c r="GF186">
        <v>0.34350000000000003</v>
      </c>
      <c r="GG186">
        <v>5.5070148606051301</v>
      </c>
      <c r="GH186">
        <v>9.7577496247143302E-3</v>
      </c>
      <c r="GI186">
        <v>-4.8616792591943903E-7</v>
      </c>
      <c r="GJ186">
        <v>-4.7315034107036002E-11</v>
      </c>
      <c r="GK186">
        <v>-4.7501356017567997E-2</v>
      </c>
      <c r="GL186">
        <v>-2.7595818264672001E-2</v>
      </c>
      <c r="GM186">
        <v>2.4275452786486698E-3</v>
      </c>
      <c r="GN186">
        <v>-1.8891823597295299E-5</v>
      </c>
      <c r="GO186">
        <v>-2</v>
      </c>
      <c r="GP186">
        <v>2105</v>
      </c>
      <c r="GQ186">
        <v>1</v>
      </c>
      <c r="GR186">
        <v>22</v>
      </c>
      <c r="GS186">
        <v>81</v>
      </c>
      <c r="GT186">
        <v>81</v>
      </c>
      <c r="GU186">
        <v>2.6110799999999998</v>
      </c>
      <c r="GV186">
        <v>2.6061999999999999</v>
      </c>
      <c r="GW186">
        <v>2.2485400000000002</v>
      </c>
      <c r="GX186">
        <v>2.7966299999999999</v>
      </c>
      <c r="GY186">
        <v>1.9958499999999999</v>
      </c>
      <c r="GZ186">
        <v>2.4316399999999998</v>
      </c>
      <c r="HA186">
        <v>33.918700000000001</v>
      </c>
      <c r="HB186">
        <v>15.2966</v>
      </c>
      <c r="HC186">
        <v>18</v>
      </c>
      <c r="HD186">
        <v>497.93900000000002</v>
      </c>
      <c r="HE186">
        <v>600.35</v>
      </c>
      <c r="HF186">
        <v>20.206</v>
      </c>
      <c r="HG186">
        <v>25.3</v>
      </c>
      <c r="HH186">
        <v>30</v>
      </c>
      <c r="HI186">
        <v>25.224900000000002</v>
      </c>
      <c r="HJ186">
        <v>25.162199999999999</v>
      </c>
      <c r="HK186">
        <v>52.302999999999997</v>
      </c>
      <c r="HL186">
        <v>21.147400000000001</v>
      </c>
      <c r="HM186">
        <v>50.377699999999997</v>
      </c>
      <c r="HN186">
        <v>20.144100000000002</v>
      </c>
      <c r="HO186">
        <v>985.94299999999998</v>
      </c>
      <c r="HP186">
        <v>22.4054</v>
      </c>
      <c r="HQ186">
        <v>102.545</v>
      </c>
      <c r="HR186">
        <v>103.31699999999999</v>
      </c>
    </row>
    <row r="187" spans="1:226" x14ac:dyDescent="0.2">
      <c r="A187">
        <v>282</v>
      </c>
      <c r="B187">
        <v>1657556493.0999999</v>
      </c>
      <c r="C187">
        <v>3398</v>
      </c>
      <c r="D187" t="s">
        <v>700</v>
      </c>
      <c r="E187" t="s">
        <v>701</v>
      </c>
      <c r="F187">
        <v>5</v>
      </c>
      <c r="G187" t="s">
        <v>1429</v>
      </c>
      <c r="H187" t="s">
        <v>351</v>
      </c>
      <c r="I187">
        <v>1657556485.5999999</v>
      </c>
      <c r="J187">
        <f t="shared" si="102"/>
        <v>1.4570561365210245E-3</v>
      </c>
      <c r="K187">
        <f t="shared" si="103"/>
        <v>1.4570561365210244</v>
      </c>
      <c r="L187">
        <f t="shared" si="104"/>
        <v>8.8039101933697292</v>
      </c>
      <c r="M187">
        <f t="shared" si="105"/>
        <v>941.27885185185198</v>
      </c>
      <c r="N187">
        <f t="shared" si="106"/>
        <v>635.86609647953662</v>
      </c>
      <c r="O187">
        <f t="shared" si="107"/>
        <v>43.242215503180702</v>
      </c>
      <c r="P187">
        <f t="shared" si="108"/>
        <v>64.011877949957949</v>
      </c>
      <c r="Q187">
        <f t="shared" si="109"/>
        <v>5.2537951399402372E-2</v>
      </c>
      <c r="R187">
        <f t="shared" si="110"/>
        <v>3.2841020699893253</v>
      </c>
      <c r="S187">
        <f t="shared" si="111"/>
        <v>5.2075452904516546E-2</v>
      </c>
      <c r="T187">
        <f t="shared" si="112"/>
        <v>3.2588372230266796E-2</v>
      </c>
      <c r="U187">
        <f t="shared" si="113"/>
        <v>321.51275411111124</v>
      </c>
      <c r="V187">
        <f t="shared" si="114"/>
        <v>26.047833651524755</v>
      </c>
      <c r="W187">
        <f t="shared" si="115"/>
        <v>26.047833651524755</v>
      </c>
      <c r="X187">
        <f t="shared" si="116"/>
        <v>3.3838210053397102</v>
      </c>
      <c r="Y187">
        <f t="shared" si="117"/>
        <v>49.682274650416936</v>
      </c>
      <c r="Z187">
        <f t="shared" si="118"/>
        <v>1.5500790587508508</v>
      </c>
      <c r="AA187">
        <f t="shared" si="119"/>
        <v>3.1199840781401149</v>
      </c>
      <c r="AB187">
        <f t="shared" si="120"/>
        <v>1.8337419465888594</v>
      </c>
      <c r="AC187">
        <f t="shared" si="121"/>
        <v>-64.256175620577181</v>
      </c>
      <c r="AD187">
        <f t="shared" si="122"/>
        <v>-241.73640682849458</v>
      </c>
      <c r="AE187">
        <f t="shared" si="123"/>
        <v>-15.62727472449091</v>
      </c>
      <c r="AF187">
        <f t="shared" si="124"/>
        <v>-0.10710306245144352</v>
      </c>
      <c r="AG187">
        <f t="shared" si="125"/>
        <v>61.281553982743382</v>
      </c>
      <c r="AH187">
        <f t="shared" si="126"/>
        <v>1.4225411862401991</v>
      </c>
      <c r="AI187">
        <f t="shared" si="127"/>
        <v>8.8039101933697292</v>
      </c>
      <c r="AJ187">
        <v>1002.64593149937</v>
      </c>
      <c r="AK187">
        <v>987.13420606060595</v>
      </c>
      <c r="AL187">
        <v>3.4493100378746901</v>
      </c>
      <c r="AM187">
        <v>64.999593259827606</v>
      </c>
      <c r="AN187">
        <f t="shared" si="128"/>
        <v>1.4570561365210244</v>
      </c>
      <c r="AO187">
        <v>22.3103716736127</v>
      </c>
      <c r="AP187">
        <v>22.8128927272727</v>
      </c>
      <c r="AQ187">
        <v>9.5409418914683898E-4</v>
      </c>
      <c r="AR187">
        <v>77.476984529255304</v>
      </c>
      <c r="AS187">
        <v>0</v>
      </c>
      <c r="AT187">
        <v>0</v>
      </c>
      <c r="AU187">
        <f t="shared" si="129"/>
        <v>1</v>
      </c>
      <c r="AV187">
        <f t="shared" si="130"/>
        <v>0</v>
      </c>
      <c r="AW187">
        <f t="shared" si="131"/>
        <v>36278.77798259104</v>
      </c>
      <c r="AX187">
        <f t="shared" si="132"/>
        <v>1999.9792592592601</v>
      </c>
      <c r="AY187">
        <f t="shared" si="133"/>
        <v>1681.1826111111116</v>
      </c>
      <c r="AZ187">
        <f t="shared" si="134"/>
        <v>0.84060002288912616</v>
      </c>
      <c r="BA187">
        <f t="shared" si="135"/>
        <v>0.16075804417601366</v>
      </c>
      <c r="BB187">
        <v>1.7789999999999999</v>
      </c>
      <c r="BC187">
        <v>0.5</v>
      </c>
      <c r="BD187" t="s">
        <v>352</v>
      </c>
      <c r="BE187">
        <v>2</v>
      </c>
      <c r="BF187" t="b">
        <v>1</v>
      </c>
      <c r="BG187">
        <v>1657556485.5999999</v>
      </c>
      <c r="BH187">
        <v>941.27885185185198</v>
      </c>
      <c r="BI187">
        <v>963.55859259259296</v>
      </c>
      <c r="BJ187">
        <v>22.793529629629599</v>
      </c>
      <c r="BK187">
        <v>22.298940740740701</v>
      </c>
      <c r="BL187">
        <v>927.18033333333301</v>
      </c>
      <c r="BM187">
        <v>22.450788888888901</v>
      </c>
      <c r="BN187">
        <v>500.01470370370401</v>
      </c>
      <c r="BO187">
        <v>67.968481481481504</v>
      </c>
      <c r="BP187">
        <v>3.6741225925925901E-2</v>
      </c>
      <c r="BQ187">
        <v>24.6824962962963</v>
      </c>
      <c r="BR187">
        <v>25.075370370370401</v>
      </c>
      <c r="BS187">
        <v>999.9</v>
      </c>
      <c r="BT187">
        <v>0</v>
      </c>
      <c r="BU187">
        <v>0</v>
      </c>
      <c r="BV187">
        <v>10017.037037037</v>
      </c>
      <c r="BW187">
        <v>0</v>
      </c>
      <c r="BX187">
        <v>1546.8414814814801</v>
      </c>
      <c r="BY187">
        <v>-22.279833333333301</v>
      </c>
      <c r="BZ187">
        <v>963.23440740740796</v>
      </c>
      <c r="CA187">
        <v>985.53540740740698</v>
      </c>
      <c r="CB187">
        <v>0.49459325925925901</v>
      </c>
      <c r="CC187">
        <v>963.55859259259296</v>
      </c>
      <c r="CD187">
        <v>22.298940740740701</v>
      </c>
      <c r="CE187">
        <v>1.54924111111111</v>
      </c>
      <c r="CF187">
        <v>1.51562444444444</v>
      </c>
      <c r="CG187">
        <v>13.4629962962963</v>
      </c>
      <c r="CH187">
        <v>13.1267</v>
      </c>
      <c r="CI187">
        <v>1999.9792592592601</v>
      </c>
      <c r="CJ187">
        <v>0.97999944444444498</v>
      </c>
      <c r="CK187">
        <v>2.0000559259259299E-2</v>
      </c>
      <c r="CL187">
        <v>0</v>
      </c>
      <c r="CM187">
        <v>2.2767444444444398</v>
      </c>
      <c r="CN187">
        <v>0</v>
      </c>
      <c r="CO187">
        <v>4384.5844444444401</v>
      </c>
      <c r="CP187">
        <v>17299.9703703704</v>
      </c>
      <c r="CQ187">
        <v>38.631777777777799</v>
      </c>
      <c r="CR187">
        <v>39.719666666666697</v>
      </c>
      <c r="CS187">
        <v>38.1732962962963</v>
      </c>
      <c r="CT187">
        <v>38.161740740740697</v>
      </c>
      <c r="CU187">
        <v>37.860851851851798</v>
      </c>
      <c r="CV187">
        <v>1959.97814814815</v>
      </c>
      <c r="CW187">
        <v>40.001111111111101</v>
      </c>
      <c r="CX187">
        <v>0</v>
      </c>
      <c r="CY187">
        <v>1657556465.0999999</v>
      </c>
      <c r="CZ187">
        <v>0</v>
      </c>
      <c r="DA187">
        <v>1657551629</v>
      </c>
      <c r="DB187" t="s">
        <v>353</v>
      </c>
      <c r="DC187">
        <v>1657551626.5</v>
      </c>
      <c r="DD187">
        <v>1657551629</v>
      </c>
      <c r="DE187">
        <v>1</v>
      </c>
      <c r="DF187">
        <v>0.40300000000000002</v>
      </c>
      <c r="DG187">
        <v>8.9999999999999993E-3</v>
      </c>
      <c r="DH187">
        <v>9.41</v>
      </c>
      <c r="DI187">
        <v>8.6999999999999994E-2</v>
      </c>
      <c r="DJ187">
        <v>417</v>
      </c>
      <c r="DK187">
        <v>17</v>
      </c>
      <c r="DL187">
        <v>1.61</v>
      </c>
      <c r="DM187">
        <v>0.59</v>
      </c>
      <c r="DN187">
        <v>-22.1833804878049</v>
      </c>
      <c r="DO187">
        <v>-1.2287351916376399</v>
      </c>
      <c r="DP187">
        <v>0.39979205339868601</v>
      </c>
      <c r="DQ187">
        <v>0</v>
      </c>
      <c r="DR187">
        <v>0.50127487804878001</v>
      </c>
      <c r="DS187">
        <v>-9.7200418118467094E-2</v>
      </c>
      <c r="DT187">
        <v>1.28279369559608E-2</v>
      </c>
      <c r="DU187">
        <v>1</v>
      </c>
      <c r="DV187">
        <v>1</v>
      </c>
      <c r="DW187">
        <v>2</v>
      </c>
      <c r="DX187" t="s">
        <v>354</v>
      </c>
      <c r="DY187">
        <v>2.9741599999999999</v>
      </c>
      <c r="DZ187">
        <v>2.69075</v>
      </c>
      <c r="EA187">
        <v>0.124163</v>
      </c>
      <c r="EB187">
        <v>0.12723599999999999</v>
      </c>
      <c r="EC187">
        <v>7.6227600000000006E-2</v>
      </c>
      <c r="ED187">
        <v>7.5675300000000001E-2</v>
      </c>
      <c r="EE187">
        <v>34198.699999999997</v>
      </c>
      <c r="EF187">
        <v>37248.800000000003</v>
      </c>
      <c r="EG187">
        <v>35378.6</v>
      </c>
      <c r="EH187">
        <v>38699.5</v>
      </c>
      <c r="EI187">
        <v>46326.400000000001</v>
      </c>
      <c r="EJ187">
        <v>51664.1</v>
      </c>
      <c r="EK187">
        <v>55265</v>
      </c>
      <c r="EL187">
        <v>62069.2</v>
      </c>
      <c r="EM187">
        <v>2.0004</v>
      </c>
      <c r="EN187">
        <v>2.1547999999999998</v>
      </c>
      <c r="EO187">
        <v>8.4191600000000005E-2</v>
      </c>
      <c r="EP187">
        <v>0</v>
      </c>
      <c r="EQ187">
        <v>23.7197</v>
      </c>
      <c r="ER187">
        <v>999.9</v>
      </c>
      <c r="ES187">
        <v>48.076999999999998</v>
      </c>
      <c r="ET187">
        <v>28.922999999999998</v>
      </c>
      <c r="EU187">
        <v>28.3203</v>
      </c>
      <c r="EV187">
        <v>51.068600000000004</v>
      </c>
      <c r="EW187">
        <v>38.4054</v>
      </c>
      <c r="EX187">
        <v>2</v>
      </c>
      <c r="EY187">
        <v>-0.16504099999999999</v>
      </c>
      <c r="EZ187">
        <v>2.1440700000000001</v>
      </c>
      <c r="FA187">
        <v>20.1374</v>
      </c>
      <c r="FB187">
        <v>5.1993200000000002</v>
      </c>
      <c r="FC187">
        <v>12.0052</v>
      </c>
      <c r="FD187">
        <v>4.976</v>
      </c>
      <c r="FE187">
        <v>3.2930000000000001</v>
      </c>
      <c r="FF187">
        <v>9999</v>
      </c>
      <c r="FG187">
        <v>9999</v>
      </c>
      <c r="FH187">
        <v>588.20000000000005</v>
      </c>
      <c r="FI187">
        <v>9999</v>
      </c>
      <c r="FJ187">
        <v>1.8629500000000001</v>
      </c>
      <c r="FK187">
        <v>1.8678300000000001</v>
      </c>
      <c r="FL187">
        <v>1.86768</v>
      </c>
      <c r="FM187">
        <v>1.8687400000000001</v>
      </c>
      <c r="FN187">
        <v>1.86954</v>
      </c>
      <c r="FO187">
        <v>1.8656900000000001</v>
      </c>
      <c r="FP187">
        <v>1.86676</v>
      </c>
      <c r="FQ187">
        <v>1.8681300000000001</v>
      </c>
      <c r="FR187">
        <v>5</v>
      </c>
      <c r="FS187">
        <v>0</v>
      </c>
      <c r="FT187">
        <v>0</v>
      </c>
      <c r="FU187">
        <v>0</v>
      </c>
      <c r="FV187" t="s">
        <v>355</v>
      </c>
      <c r="FW187" t="s">
        <v>356</v>
      </c>
      <c r="FX187" t="s">
        <v>357</v>
      </c>
      <c r="FY187" t="s">
        <v>357</v>
      </c>
      <c r="FZ187" t="s">
        <v>357</v>
      </c>
      <c r="GA187" t="s">
        <v>357</v>
      </c>
      <c r="GB187">
        <v>0</v>
      </c>
      <c r="GC187">
        <v>100</v>
      </c>
      <c r="GD187">
        <v>100</v>
      </c>
      <c r="GE187">
        <v>14.315</v>
      </c>
      <c r="GF187">
        <v>0.34350000000000003</v>
      </c>
      <c r="GG187">
        <v>5.5070148606051301</v>
      </c>
      <c r="GH187">
        <v>9.7577496247143302E-3</v>
      </c>
      <c r="GI187">
        <v>-4.8616792591943903E-7</v>
      </c>
      <c r="GJ187">
        <v>-4.7315034107036002E-11</v>
      </c>
      <c r="GK187">
        <v>-4.7501356017567997E-2</v>
      </c>
      <c r="GL187">
        <v>-2.7595818264672001E-2</v>
      </c>
      <c r="GM187">
        <v>2.4275452786486698E-3</v>
      </c>
      <c r="GN187">
        <v>-1.8891823597295299E-5</v>
      </c>
      <c r="GO187">
        <v>-2</v>
      </c>
      <c r="GP187">
        <v>2105</v>
      </c>
      <c r="GQ187">
        <v>1</v>
      </c>
      <c r="GR187">
        <v>22</v>
      </c>
      <c r="GS187">
        <v>81.099999999999994</v>
      </c>
      <c r="GT187">
        <v>81.099999999999994</v>
      </c>
      <c r="GU187">
        <v>2.65015</v>
      </c>
      <c r="GV187">
        <v>2.6086399999999998</v>
      </c>
      <c r="GW187">
        <v>2.2485400000000002</v>
      </c>
      <c r="GX187">
        <v>2.7966299999999999</v>
      </c>
      <c r="GY187">
        <v>1.9958499999999999</v>
      </c>
      <c r="GZ187">
        <v>2.3962400000000001</v>
      </c>
      <c r="HA187">
        <v>33.918700000000001</v>
      </c>
      <c r="HB187">
        <v>15.287800000000001</v>
      </c>
      <c r="HC187">
        <v>18</v>
      </c>
      <c r="HD187">
        <v>497.52800000000002</v>
      </c>
      <c r="HE187">
        <v>600.47799999999995</v>
      </c>
      <c r="HF187">
        <v>20.129899999999999</v>
      </c>
      <c r="HG187">
        <v>25.297899999999998</v>
      </c>
      <c r="HH187">
        <v>30.0001</v>
      </c>
      <c r="HI187">
        <v>25.2227</v>
      </c>
      <c r="HJ187">
        <v>25.1601</v>
      </c>
      <c r="HK187">
        <v>53.032400000000003</v>
      </c>
      <c r="HL187">
        <v>20.861000000000001</v>
      </c>
      <c r="HM187">
        <v>50.377699999999997</v>
      </c>
      <c r="HN187">
        <v>20.052499999999998</v>
      </c>
      <c r="HO187">
        <v>1006.06</v>
      </c>
      <c r="HP187">
        <v>22.432200000000002</v>
      </c>
      <c r="HQ187">
        <v>102.545</v>
      </c>
      <c r="HR187">
        <v>103.31699999999999</v>
      </c>
    </row>
    <row r="188" spans="1:226" x14ac:dyDescent="0.2">
      <c r="A188">
        <v>283</v>
      </c>
      <c r="B188">
        <v>1657556498.0999999</v>
      </c>
      <c r="C188">
        <v>3403</v>
      </c>
      <c r="D188" t="s">
        <v>702</v>
      </c>
      <c r="E188" t="s">
        <v>703</v>
      </c>
      <c r="F188">
        <v>5</v>
      </c>
      <c r="G188" t="s">
        <v>1429</v>
      </c>
      <c r="H188" t="s">
        <v>351</v>
      </c>
      <c r="I188">
        <v>1657556490.31429</v>
      </c>
      <c r="J188">
        <f t="shared" si="102"/>
        <v>1.3975850168709324E-3</v>
      </c>
      <c r="K188">
        <f t="shared" si="103"/>
        <v>1.3975850168709325</v>
      </c>
      <c r="L188">
        <f t="shared" si="104"/>
        <v>9.9607418227493341</v>
      </c>
      <c r="M188">
        <f t="shared" si="105"/>
        <v>957.00914285714305</v>
      </c>
      <c r="N188">
        <f t="shared" si="106"/>
        <v>602.83497624812753</v>
      </c>
      <c r="O188">
        <f t="shared" si="107"/>
        <v>40.995552004915595</v>
      </c>
      <c r="P188">
        <f t="shared" si="108"/>
        <v>65.081024875755233</v>
      </c>
      <c r="Q188">
        <f t="shared" si="109"/>
        <v>5.0286101542934211E-2</v>
      </c>
      <c r="R188">
        <f t="shared" si="110"/>
        <v>3.2808564340834154</v>
      </c>
      <c r="S188">
        <f t="shared" si="111"/>
        <v>4.9861811977440815E-2</v>
      </c>
      <c r="T188">
        <f t="shared" si="112"/>
        <v>3.1201454677823818E-2</v>
      </c>
      <c r="U188">
        <f t="shared" si="113"/>
        <v>321.50994235714353</v>
      </c>
      <c r="V188">
        <f t="shared" si="114"/>
        <v>26.068369303047675</v>
      </c>
      <c r="W188">
        <f t="shared" si="115"/>
        <v>26.068369303047675</v>
      </c>
      <c r="X188">
        <f t="shared" si="116"/>
        <v>3.3879336043891275</v>
      </c>
      <c r="Y188">
        <f t="shared" si="117"/>
        <v>49.697138900288515</v>
      </c>
      <c r="Z188">
        <f t="shared" si="118"/>
        <v>1.5510389808954044</v>
      </c>
      <c r="AA188">
        <f t="shared" si="119"/>
        <v>3.1209824453020971</v>
      </c>
      <c r="AB188">
        <f t="shared" si="120"/>
        <v>1.8368946234937231</v>
      </c>
      <c r="AC188">
        <f t="shared" si="121"/>
        <v>-61.633499244008121</v>
      </c>
      <c r="AD188">
        <f t="shared" si="122"/>
        <v>-244.18284730401223</v>
      </c>
      <c r="AE188">
        <f t="shared" si="123"/>
        <v>-15.803101644521057</v>
      </c>
      <c r="AF188">
        <f t="shared" si="124"/>
        <v>-0.10950583539789704</v>
      </c>
      <c r="AG188">
        <f t="shared" si="125"/>
        <v>61.846838511315028</v>
      </c>
      <c r="AH188">
        <f t="shared" si="126"/>
        <v>1.3918333761356081</v>
      </c>
      <c r="AI188">
        <f t="shared" si="127"/>
        <v>9.9607418227493341</v>
      </c>
      <c r="AJ188">
        <v>1019.93528283045</v>
      </c>
      <c r="AK188">
        <v>1004.27452121212</v>
      </c>
      <c r="AL188">
        <v>3.3730838588743799</v>
      </c>
      <c r="AM188">
        <v>64.999593259827606</v>
      </c>
      <c r="AN188">
        <f t="shared" si="128"/>
        <v>1.3975850168709325</v>
      </c>
      <c r="AO188">
        <v>22.355460444226601</v>
      </c>
      <c r="AP188">
        <v>22.839842424242399</v>
      </c>
      <c r="AQ188">
        <v>3.5647306556814998E-4</v>
      </c>
      <c r="AR188">
        <v>77.476984529255304</v>
      </c>
      <c r="AS188">
        <v>0</v>
      </c>
      <c r="AT188">
        <v>0</v>
      </c>
      <c r="AU188">
        <f t="shared" si="129"/>
        <v>1</v>
      </c>
      <c r="AV188">
        <f t="shared" si="130"/>
        <v>0</v>
      </c>
      <c r="AW188">
        <f t="shared" si="131"/>
        <v>36231.639908008226</v>
      </c>
      <c r="AX188">
        <f t="shared" si="132"/>
        <v>1999.96178571429</v>
      </c>
      <c r="AY188">
        <f t="shared" si="133"/>
        <v>1681.1679214285748</v>
      </c>
      <c r="AZ188">
        <f t="shared" si="134"/>
        <v>0.8406000221789951</v>
      </c>
      <c r="BA188">
        <f t="shared" si="135"/>
        <v>0.16075804280546074</v>
      </c>
      <c r="BB188">
        <v>1.7789999999999999</v>
      </c>
      <c r="BC188">
        <v>0.5</v>
      </c>
      <c r="BD188" t="s">
        <v>352</v>
      </c>
      <c r="BE188">
        <v>2</v>
      </c>
      <c r="BF188" t="b">
        <v>1</v>
      </c>
      <c r="BG188">
        <v>1657556490.31429</v>
      </c>
      <c r="BH188">
        <v>957.00914285714305</v>
      </c>
      <c r="BI188">
        <v>979.48792857142905</v>
      </c>
      <c r="BJ188">
        <v>22.807853571428598</v>
      </c>
      <c r="BK188">
        <v>22.3239392857143</v>
      </c>
      <c r="BL188">
        <v>942.77457142857099</v>
      </c>
      <c r="BM188">
        <v>22.464396428571401</v>
      </c>
      <c r="BN188">
        <v>500.00542857142898</v>
      </c>
      <c r="BO188">
        <v>67.967839285714305</v>
      </c>
      <c r="BP188">
        <v>3.6761675000000001E-2</v>
      </c>
      <c r="BQ188">
        <v>24.687850000000001</v>
      </c>
      <c r="BR188">
        <v>25.089239285714299</v>
      </c>
      <c r="BS188">
        <v>999.9</v>
      </c>
      <c r="BT188">
        <v>0</v>
      </c>
      <c r="BU188">
        <v>0</v>
      </c>
      <c r="BV188">
        <v>10003.75</v>
      </c>
      <c r="BW188">
        <v>0</v>
      </c>
      <c r="BX188">
        <v>1547.3646428571401</v>
      </c>
      <c r="BY188">
        <v>-22.478935714285701</v>
      </c>
      <c r="BZ188">
        <v>979.34614285714304</v>
      </c>
      <c r="CA188">
        <v>1001.8539285714299</v>
      </c>
      <c r="CB188">
        <v>0.483914464285714</v>
      </c>
      <c r="CC188">
        <v>979.48792857142905</v>
      </c>
      <c r="CD188">
        <v>22.3239392857143</v>
      </c>
      <c r="CE188">
        <v>1.5502007142857099</v>
      </c>
      <c r="CF188">
        <v>1.51730928571429</v>
      </c>
      <c r="CG188">
        <v>13.4724964285714</v>
      </c>
      <c r="CH188">
        <v>13.143710714285699</v>
      </c>
      <c r="CI188">
        <v>1999.96178571429</v>
      </c>
      <c r="CJ188">
        <v>0.98000014285714299</v>
      </c>
      <c r="CK188">
        <v>1.9999814285714301E-2</v>
      </c>
      <c r="CL188">
        <v>0</v>
      </c>
      <c r="CM188">
        <v>2.19796785714286</v>
      </c>
      <c r="CN188">
        <v>0</v>
      </c>
      <c r="CO188">
        <v>4391.9453571428603</v>
      </c>
      <c r="CP188">
        <v>17299.821428571398</v>
      </c>
      <c r="CQ188">
        <v>38.729714285714302</v>
      </c>
      <c r="CR188">
        <v>39.816678571428596</v>
      </c>
      <c r="CS188">
        <v>38.2609285714286</v>
      </c>
      <c r="CT188">
        <v>38.274285714285703</v>
      </c>
      <c r="CU188">
        <v>37.948321428571397</v>
      </c>
      <c r="CV188">
        <v>1959.96107142857</v>
      </c>
      <c r="CW188">
        <v>40.000714285714302</v>
      </c>
      <c r="CX188">
        <v>0</v>
      </c>
      <c r="CY188">
        <v>1657556469.9000001</v>
      </c>
      <c r="CZ188">
        <v>0</v>
      </c>
      <c r="DA188">
        <v>1657551629</v>
      </c>
      <c r="DB188" t="s">
        <v>353</v>
      </c>
      <c r="DC188">
        <v>1657551626.5</v>
      </c>
      <c r="DD188">
        <v>1657551629</v>
      </c>
      <c r="DE188">
        <v>1</v>
      </c>
      <c r="DF188">
        <v>0.40300000000000002</v>
      </c>
      <c r="DG188">
        <v>8.9999999999999993E-3</v>
      </c>
      <c r="DH188">
        <v>9.41</v>
      </c>
      <c r="DI188">
        <v>8.6999999999999994E-2</v>
      </c>
      <c r="DJ188">
        <v>417</v>
      </c>
      <c r="DK188">
        <v>17</v>
      </c>
      <c r="DL188">
        <v>1.61</v>
      </c>
      <c r="DM188">
        <v>0.59</v>
      </c>
      <c r="DN188">
        <v>-22.3280243902439</v>
      </c>
      <c r="DO188">
        <v>-3.0808390243902202</v>
      </c>
      <c r="DP188">
        <v>0.417307143586163</v>
      </c>
      <c r="DQ188">
        <v>0</v>
      </c>
      <c r="DR188">
        <v>0.48966441463414601</v>
      </c>
      <c r="DS188">
        <v>-0.10119622996515699</v>
      </c>
      <c r="DT188">
        <v>1.8010375333605499E-2</v>
      </c>
      <c r="DU188">
        <v>0</v>
      </c>
      <c r="DV188">
        <v>0</v>
      </c>
      <c r="DW188">
        <v>2</v>
      </c>
      <c r="DX188" t="s">
        <v>358</v>
      </c>
      <c r="DY188">
        <v>2.97437</v>
      </c>
      <c r="DZ188">
        <v>2.6904300000000001</v>
      </c>
      <c r="EA188">
        <v>0.125581</v>
      </c>
      <c r="EB188">
        <v>0.12867700000000001</v>
      </c>
      <c r="EC188">
        <v>7.6274800000000004E-2</v>
      </c>
      <c r="ED188">
        <v>7.5716699999999998E-2</v>
      </c>
      <c r="EE188">
        <v>34143.599999999999</v>
      </c>
      <c r="EF188">
        <v>37187.4</v>
      </c>
      <c r="EG188">
        <v>35378.800000000003</v>
      </c>
      <c r="EH188">
        <v>38699.5</v>
      </c>
      <c r="EI188">
        <v>46323.7</v>
      </c>
      <c r="EJ188">
        <v>51661.8</v>
      </c>
      <c r="EK188">
        <v>55264.7</v>
      </c>
      <c r="EL188">
        <v>62069.2</v>
      </c>
      <c r="EM188">
        <v>2.0002</v>
      </c>
      <c r="EN188">
        <v>2.1541999999999999</v>
      </c>
      <c r="EO188">
        <v>8.1509399999999996E-2</v>
      </c>
      <c r="EP188">
        <v>0</v>
      </c>
      <c r="EQ188">
        <v>23.736899999999999</v>
      </c>
      <c r="ER188">
        <v>999.9</v>
      </c>
      <c r="ES188">
        <v>48.052999999999997</v>
      </c>
      <c r="ET188">
        <v>28.933</v>
      </c>
      <c r="EU188">
        <v>28.3246</v>
      </c>
      <c r="EV188">
        <v>51.108600000000003</v>
      </c>
      <c r="EW188">
        <v>38.369399999999999</v>
      </c>
      <c r="EX188">
        <v>2</v>
      </c>
      <c r="EY188">
        <v>-0.16506100000000001</v>
      </c>
      <c r="EZ188">
        <v>2.2552300000000001</v>
      </c>
      <c r="FA188">
        <v>20.135999999999999</v>
      </c>
      <c r="FB188">
        <v>5.20052</v>
      </c>
      <c r="FC188">
        <v>12.0076</v>
      </c>
      <c r="FD188">
        <v>4.976</v>
      </c>
      <c r="FE188">
        <v>3.2930000000000001</v>
      </c>
      <c r="FF188">
        <v>9999</v>
      </c>
      <c r="FG188">
        <v>9999</v>
      </c>
      <c r="FH188">
        <v>588.20000000000005</v>
      </c>
      <c r="FI188">
        <v>9999</v>
      </c>
      <c r="FJ188">
        <v>1.8629500000000001</v>
      </c>
      <c r="FK188">
        <v>1.8678300000000001</v>
      </c>
      <c r="FL188">
        <v>1.86768</v>
      </c>
      <c r="FM188">
        <v>1.8687400000000001</v>
      </c>
      <c r="FN188">
        <v>1.86957</v>
      </c>
      <c r="FO188">
        <v>1.8656900000000001</v>
      </c>
      <c r="FP188">
        <v>1.86676</v>
      </c>
      <c r="FQ188">
        <v>1.8681300000000001</v>
      </c>
      <c r="FR188">
        <v>5</v>
      </c>
      <c r="FS188">
        <v>0</v>
      </c>
      <c r="FT188">
        <v>0</v>
      </c>
      <c r="FU188">
        <v>0</v>
      </c>
      <c r="FV188" t="s">
        <v>355</v>
      </c>
      <c r="FW188" t="s">
        <v>356</v>
      </c>
      <c r="FX188" t="s">
        <v>357</v>
      </c>
      <c r="FY188" t="s">
        <v>357</v>
      </c>
      <c r="FZ188" t="s">
        <v>357</v>
      </c>
      <c r="GA188" t="s">
        <v>357</v>
      </c>
      <c r="GB188">
        <v>0</v>
      </c>
      <c r="GC188">
        <v>100</v>
      </c>
      <c r="GD188">
        <v>100</v>
      </c>
      <c r="GE188">
        <v>14.461</v>
      </c>
      <c r="GF188">
        <v>0.34470000000000001</v>
      </c>
      <c r="GG188">
        <v>5.5070148606051301</v>
      </c>
      <c r="GH188">
        <v>9.7577496247143302E-3</v>
      </c>
      <c r="GI188">
        <v>-4.8616792591943903E-7</v>
      </c>
      <c r="GJ188">
        <v>-4.7315034107036002E-11</v>
      </c>
      <c r="GK188">
        <v>-4.7501356017567997E-2</v>
      </c>
      <c r="GL188">
        <v>-2.7595818264672001E-2</v>
      </c>
      <c r="GM188">
        <v>2.4275452786486698E-3</v>
      </c>
      <c r="GN188">
        <v>-1.8891823597295299E-5</v>
      </c>
      <c r="GO188">
        <v>-2</v>
      </c>
      <c r="GP188">
        <v>2105</v>
      </c>
      <c r="GQ188">
        <v>1</v>
      </c>
      <c r="GR188">
        <v>22</v>
      </c>
      <c r="GS188">
        <v>81.2</v>
      </c>
      <c r="GT188">
        <v>81.2</v>
      </c>
      <c r="GU188">
        <v>2.68188</v>
      </c>
      <c r="GV188">
        <v>2.6074199999999998</v>
      </c>
      <c r="GW188">
        <v>2.2485400000000002</v>
      </c>
      <c r="GX188">
        <v>2.7978499999999999</v>
      </c>
      <c r="GY188">
        <v>1.9958499999999999</v>
      </c>
      <c r="GZ188">
        <v>2.4072300000000002</v>
      </c>
      <c r="HA188">
        <v>33.918700000000001</v>
      </c>
      <c r="HB188">
        <v>15.2966</v>
      </c>
      <c r="HC188">
        <v>18</v>
      </c>
      <c r="HD188">
        <v>497.37799999999999</v>
      </c>
      <c r="HE188">
        <v>600.024</v>
      </c>
      <c r="HF188">
        <v>20.0351</v>
      </c>
      <c r="HG188">
        <v>25.2958</v>
      </c>
      <c r="HH188">
        <v>30.0001</v>
      </c>
      <c r="HI188">
        <v>25.220700000000001</v>
      </c>
      <c r="HJ188">
        <v>25.1601</v>
      </c>
      <c r="HK188">
        <v>53.681399999999996</v>
      </c>
      <c r="HL188">
        <v>20.861000000000001</v>
      </c>
      <c r="HM188">
        <v>50.0047</v>
      </c>
      <c r="HN188">
        <v>19.948</v>
      </c>
      <c r="HO188">
        <v>1026.29</v>
      </c>
      <c r="HP188">
        <v>22.441800000000001</v>
      </c>
      <c r="HQ188">
        <v>102.545</v>
      </c>
      <c r="HR188">
        <v>103.31699999999999</v>
      </c>
    </row>
    <row r="189" spans="1:226" x14ac:dyDescent="0.2">
      <c r="A189">
        <v>284</v>
      </c>
      <c r="B189">
        <v>1657556503.0999999</v>
      </c>
      <c r="C189">
        <v>3408</v>
      </c>
      <c r="D189" t="s">
        <v>704</v>
      </c>
      <c r="E189" t="s">
        <v>705</v>
      </c>
      <c r="F189">
        <v>5</v>
      </c>
      <c r="G189" t="s">
        <v>1429</v>
      </c>
      <c r="H189" t="s">
        <v>351</v>
      </c>
      <c r="I189">
        <v>1657556495.5999999</v>
      </c>
      <c r="J189">
        <f t="shared" si="102"/>
        <v>1.4231653201123582E-3</v>
      </c>
      <c r="K189">
        <f t="shared" si="103"/>
        <v>1.4231653201123582</v>
      </c>
      <c r="L189">
        <f t="shared" si="104"/>
        <v>9.7286725279128046</v>
      </c>
      <c r="M189">
        <f t="shared" si="105"/>
        <v>974.75048148148198</v>
      </c>
      <c r="N189">
        <f t="shared" si="106"/>
        <v>632.75048570094555</v>
      </c>
      <c r="O189">
        <f t="shared" si="107"/>
        <v>43.029430713766807</v>
      </c>
      <c r="P189">
        <f t="shared" si="108"/>
        <v>66.286726369960647</v>
      </c>
      <c r="Q189">
        <f t="shared" si="109"/>
        <v>5.1243624316487824E-2</v>
      </c>
      <c r="R189">
        <f t="shared" si="110"/>
        <v>3.2788865946966808</v>
      </c>
      <c r="S189">
        <f t="shared" si="111"/>
        <v>5.080283686661273E-2</v>
      </c>
      <c r="T189">
        <f t="shared" si="112"/>
        <v>3.1791059872294088E-2</v>
      </c>
      <c r="U189">
        <f t="shared" si="113"/>
        <v>321.51067169991819</v>
      </c>
      <c r="V189">
        <f t="shared" si="114"/>
        <v>26.067698877689846</v>
      </c>
      <c r="W189">
        <f t="shared" si="115"/>
        <v>26.067698877689846</v>
      </c>
      <c r="X189">
        <f t="shared" si="116"/>
        <v>3.387799271880275</v>
      </c>
      <c r="Y189">
        <f t="shared" si="117"/>
        <v>49.713305004622782</v>
      </c>
      <c r="Z189">
        <f t="shared" si="118"/>
        <v>1.5519651008274926</v>
      </c>
      <c r="AA189">
        <f t="shared" si="119"/>
        <v>3.1218304650700195</v>
      </c>
      <c r="AB189">
        <f t="shared" si="120"/>
        <v>1.8358341710527823</v>
      </c>
      <c r="AC189">
        <f t="shared" si="121"/>
        <v>-62.761590616954997</v>
      </c>
      <c r="AD189">
        <f t="shared" si="122"/>
        <v>-243.11407209487891</v>
      </c>
      <c r="AE189">
        <f t="shared" si="123"/>
        <v>-15.743690829139005</v>
      </c>
      <c r="AF189">
        <f t="shared" si="124"/>
        <v>-0.10868184105470391</v>
      </c>
      <c r="AG189">
        <f t="shared" si="125"/>
        <v>62.440823925890065</v>
      </c>
      <c r="AH189">
        <f t="shared" si="126"/>
        <v>1.4034805027058286</v>
      </c>
      <c r="AI189">
        <f t="shared" si="127"/>
        <v>9.7286725279128046</v>
      </c>
      <c r="AJ189">
        <v>1037.4758346517499</v>
      </c>
      <c r="AK189">
        <v>1021.6616969697</v>
      </c>
      <c r="AL189">
        <v>3.43982880599884</v>
      </c>
      <c r="AM189">
        <v>64.999593259827606</v>
      </c>
      <c r="AN189">
        <f t="shared" si="128"/>
        <v>1.4231653201123582</v>
      </c>
      <c r="AO189">
        <v>22.331920137728599</v>
      </c>
      <c r="AP189">
        <v>22.8286533333333</v>
      </c>
      <c r="AQ189">
        <v>-4.5548949939474903E-4</v>
      </c>
      <c r="AR189">
        <v>77.476984529255304</v>
      </c>
      <c r="AS189">
        <v>0</v>
      </c>
      <c r="AT189">
        <v>0</v>
      </c>
      <c r="AU189">
        <f t="shared" si="129"/>
        <v>1</v>
      </c>
      <c r="AV189">
        <f t="shared" si="130"/>
        <v>0</v>
      </c>
      <c r="AW189">
        <f t="shared" si="131"/>
        <v>36202.864329428376</v>
      </c>
      <c r="AX189">
        <f t="shared" si="132"/>
        <v>1999.9674074074101</v>
      </c>
      <c r="AY189">
        <f t="shared" si="133"/>
        <v>1681.1725566666262</v>
      </c>
      <c r="AZ189">
        <f t="shared" si="134"/>
        <v>0.84059997699960387</v>
      </c>
      <c r="BA189">
        <f t="shared" si="135"/>
        <v>0.16075795560923548</v>
      </c>
      <c r="BB189">
        <v>1.7789999999999999</v>
      </c>
      <c r="BC189">
        <v>0.5</v>
      </c>
      <c r="BD189" t="s">
        <v>352</v>
      </c>
      <c r="BE189">
        <v>2</v>
      </c>
      <c r="BF189" t="b">
        <v>1</v>
      </c>
      <c r="BG189">
        <v>1657556495.5999999</v>
      </c>
      <c r="BH189">
        <v>974.75048148148198</v>
      </c>
      <c r="BI189">
        <v>997.45337037036995</v>
      </c>
      <c r="BJ189">
        <v>22.821744444444398</v>
      </c>
      <c r="BK189">
        <v>22.3337888888889</v>
      </c>
      <c r="BL189">
        <v>960.36274074074095</v>
      </c>
      <c r="BM189">
        <v>22.4775777777778</v>
      </c>
      <c r="BN189">
        <v>500.00674074074101</v>
      </c>
      <c r="BO189">
        <v>67.967088888888895</v>
      </c>
      <c r="BP189">
        <v>3.6700418518518498E-2</v>
      </c>
      <c r="BQ189">
        <v>24.692396296296302</v>
      </c>
      <c r="BR189">
        <v>25.098322222222201</v>
      </c>
      <c r="BS189">
        <v>999.9</v>
      </c>
      <c r="BT189">
        <v>0</v>
      </c>
      <c r="BU189">
        <v>0</v>
      </c>
      <c r="BV189">
        <v>9995.7407407407409</v>
      </c>
      <c r="BW189">
        <v>0</v>
      </c>
      <c r="BX189">
        <v>1547.6092592592599</v>
      </c>
      <c r="BY189">
        <v>-22.702985185185199</v>
      </c>
      <c r="BZ189">
        <v>997.51548148148197</v>
      </c>
      <c r="CA189">
        <v>1020.2395555555599</v>
      </c>
      <c r="CB189">
        <v>0.48794066666666702</v>
      </c>
      <c r="CC189">
        <v>997.45337037036995</v>
      </c>
      <c r="CD189">
        <v>22.3337888888889</v>
      </c>
      <c r="CE189">
        <v>1.55112703703704</v>
      </c>
      <c r="CF189">
        <v>1.5179625925925899</v>
      </c>
      <c r="CG189">
        <v>13.481662962963</v>
      </c>
      <c r="CH189">
        <v>13.1503074074074</v>
      </c>
      <c r="CI189">
        <v>1999.9674074074101</v>
      </c>
      <c r="CJ189">
        <v>0.98000122222222197</v>
      </c>
      <c r="CK189">
        <v>1.9998662962963001E-2</v>
      </c>
      <c r="CL189">
        <v>0</v>
      </c>
      <c r="CM189">
        <v>2.2041407407407401</v>
      </c>
      <c r="CN189">
        <v>0</v>
      </c>
      <c r="CO189">
        <v>4400.4066666666704</v>
      </c>
      <c r="CP189">
        <v>17299.870370370401</v>
      </c>
      <c r="CQ189">
        <v>38.833037037037002</v>
      </c>
      <c r="CR189">
        <v>39.918703703703699</v>
      </c>
      <c r="CS189">
        <v>38.356259259259303</v>
      </c>
      <c r="CT189">
        <v>38.390962962963002</v>
      </c>
      <c r="CU189">
        <v>38.0482962962963</v>
      </c>
      <c r="CV189">
        <v>1959.9677777777799</v>
      </c>
      <c r="CW189">
        <v>39.997777777777799</v>
      </c>
      <c r="CX189">
        <v>0</v>
      </c>
      <c r="CY189">
        <v>1657556475.3</v>
      </c>
      <c r="CZ189">
        <v>0</v>
      </c>
      <c r="DA189">
        <v>1657551629</v>
      </c>
      <c r="DB189" t="s">
        <v>353</v>
      </c>
      <c r="DC189">
        <v>1657551626.5</v>
      </c>
      <c r="DD189">
        <v>1657551629</v>
      </c>
      <c r="DE189">
        <v>1</v>
      </c>
      <c r="DF189">
        <v>0.40300000000000002</v>
      </c>
      <c r="DG189">
        <v>8.9999999999999993E-3</v>
      </c>
      <c r="DH189">
        <v>9.41</v>
      </c>
      <c r="DI189">
        <v>8.6999999999999994E-2</v>
      </c>
      <c r="DJ189">
        <v>417</v>
      </c>
      <c r="DK189">
        <v>17</v>
      </c>
      <c r="DL189">
        <v>1.61</v>
      </c>
      <c r="DM189">
        <v>0.59</v>
      </c>
      <c r="DN189">
        <v>-22.5279365853659</v>
      </c>
      <c r="DO189">
        <v>-2.54037282229964</v>
      </c>
      <c r="DP189">
        <v>0.38196452571595402</v>
      </c>
      <c r="DQ189">
        <v>0</v>
      </c>
      <c r="DR189">
        <v>0.48797258536585397</v>
      </c>
      <c r="DS189">
        <v>1.1051310104531E-2</v>
      </c>
      <c r="DT189">
        <v>1.6260687944789898E-2</v>
      </c>
      <c r="DU189">
        <v>1</v>
      </c>
      <c r="DV189">
        <v>1</v>
      </c>
      <c r="DW189">
        <v>2</v>
      </c>
      <c r="DX189" t="s">
        <v>354</v>
      </c>
      <c r="DY189">
        <v>2.9744899999999999</v>
      </c>
      <c r="DZ189">
        <v>2.69076</v>
      </c>
      <c r="EA189">
        <v>0.12697600000000001</v>
      </c>
      <c r="EB189">
        <v>0.13003000000000001</v>
      </c>
      <c r="EC189">
        <v>7.6284099999999994E-2</v>
      </c>
      <c r="ED189">
        <v>7.5759099999999996E-2</v>
      </c>
      <c r="EE189">
        <v>34089.4</v>
      </c>
      <c r="EF189">
        <v>37129.800000000003</v>
      </c>
      <c r="EG189">
        <v>35379.1</v>
      </c>
      <c r="EH189">
        <v>38699.599999999999</v>
      </c>
      <c r="EI189">
        <v>46324.2</v>
      </c>
      <c r="EJ189">
        <v>51659.9</v>
      </c>
      <c r="EK189">
        <v>55265.7</v>
      </c>
      <c r="EL189">
        <v>62069.8</v>
      </c>
      <c r="EM189">
        <v>2.0004</v>
      </c>
      <c r="EN189">
        <v>2.1549999999999998</v>
      </c>
      <c r="EO189">
        <v>8.12113E-2</v>
      </c>
      <c r="EP189">
        <v>0</v>
      </c>
      <c r="EQ189">
        <v>23.752500000000001</v>
      </c>
      <c r="ER189">
        <v>999.9</v>
      </c>
      <c r="ES189">
        <v>48.003999999999998</v>
      </c>
      <c r="ET189">
        <v>28.933</v>
      </c>
      <c r="EU189">
        <v>28.295100000000001</v>
      </c>
      <c r="EV189">
        <v>50.818600000000004</v>
      </c>
      <c r="EW189">
        <v>38.385399999999997</v>
      </c>
      <c r="EX189">
        <v>2</v>
      </c>
      <c r="EY189">
        <v>-0.16451199999999999</v>
      </c>
      <c r="EZ189">
        <v>2.3718300000000001</v>
      </c>
      <c r="FA189">
        <v>20.1342</v>
      </c>
      <c r="FB189">
        <v>5.1993200000000002</v>
      </c>
      <c r="FC189">
        <v>12.004</v>
      </c>
      <c r="FD189">
        <v>4.976</v>
      </c>
      <c r="FE189">
        <v>3.2930000000000001</v>
      </c>
      <c r="FF189">
        <v>9999</v>
      </c>
      <c r="FG189">
        <v>9999</v>
      </c>
      <c r="FH189">
        <v>588.20000000000005</v>
      </c>
      <c r="FI189">
        <v>9999</v>
      </c>
      <c r="FJ189">
        <v>1.8629500000000001</v>
      </c>
      <c r="FK189">
        <v>1.8678600000000001</v>
      </c>
      <c r="FL189">
        <v>1.86768</v>
      </c>
      <c r="FM189">
        <v>1.8687400000000001</v>
      </c>
      <c r="FN189">
        <v>1.8695999999999999</v>
      </c>
      <c r="FO189">
        <v>1.8656900000000001</v>
      </c>
      <c r="FP189">
        <v>1.86676</v>
      </c>
      <c r="FQ189">
        <v>1.8681300000000001</v>
      </c>
      <c r="FR189">
        <v>5</v>
      </c>
      <c r="FS189">
        <v>0</v>
      </c>
      <c r="FT189">
        <v>0</v>
      </c>
      <c r="FU189">
        <v>0</v>
      </c>
      <c r="FV189" t="s">
        <v>355</v>
      </c>
      <c r="FW189" t="s">
        <v>356</v>
      </c>
      <c r="FX189" t="s">
        <v>357</v>
      </c>
      <c r="FY189" t="s">
        <v>357</v>
      </c>
      <c r="FZ189" t="s">
        <v>357</v>
      </c>
      <c r="GA189" t="s">
        <v>357</v>
      </c>
      <c r="GB189">
        <v>0</v>
      </c>
      <c r="GC189">
        <v>100</v>
      </c>
      <c r="GD189">
        <v>100</v>
      </c>
      <c r="GE189">
        <v>14.603999999999999</v>
      </c>
      <c r="GF189">
        <v>0.34489999999999998</v>
      </c>
      <c r="GG189">
        <v>5.5070148606051301</v>
      </c>
      <c r="GH189">
        <v>9.7577496247143302E-3</v>
      </c>
      <c r="GI189">
        <v>-4.8616792591943903E-7</v>
      </c>
      <c r="GJ189">
        <v>-4.7315034107036002E-11</v>
      </c>
      <c r="GK189">
        <v>-4.7501356017567997E-2</v>
      </c>
      <c r="GL189">
        <v>-2.7595818264672001E-2</v>
      </c>
      <c r="GM189">
        <v>2.4275452786486698E-3</v>
      </c>
      <c r="GN189">
        <v>-1.8891823597295299E-5</v>
      </c>
      <c r="GO189">
        <v>-2</v>
      </c>
      <c r="GP189">
        <v>2105</v>
      </c>
      <c r="GQ189">
        <v>1</v>
      </c>
      <c r="GR189">
        <v>22</v>
      </c>
      <c r="GS189">
        <v>81.3</v>
      </c>
      <c r="GT189">
        <v>81.2</v>
      </c>
      <c r="GU189">
        <v>2.7185100000000002</v>
      </c>
      <c r="GV189">
        <v>2.6122999999999998</v>
      </c>
      <c r="GW189">
        <v>2.2485400000000002</v>
      </c>
      <c r="GX189">
        <v>2.7966299999999999</v>
      </c>
      <c r="GY189">
        <v>1.9958499999999999</v>
      </c>
      <c r="GZ189">
        <v>2.3877000000000002</v>
      </c>
      <c r="HA189">
        <v>33.918700000000001</v>
      </c>
      <c r="HB189">
        <v>15.287800000000001</v>
      </c>
      <c r="HC189">
        <v>18</v>
      </c>
      <c r="HD189">
        <v>497.48899999999998</v>
      </c>
      <c r="HE189">
        <v>600.60500000000002</v>
      </c>
      <c r="HF189">
        <v>19.927800000000001</v>
      </c>
      <c r="HG189">
        <v>25.293700000000001</v>
      </c>
      <c r="HH189">
        <v>30.0001</v>
      </c>
      <c r="HI189">
        <v>25.218499999999999</v>
      </c>
      <c r="HJ189">
        <v>25.158000000000001</v>
      </c>
      <c r="HK189">
        <v>54.406700000000001</v>
      </c>
      <c r="HL189">
        <v>20.563600000000001</v>
      </c>
      <c r="HM189">
        <v>50.0047</v>
      </c>
      <c r="HN189">
        <v>19.8522</v>
      </c>
      <c r="HO189">
        <v>1039.8800000000001</v>
      </c>
      <c r="HP189">
        <v>22.469200000000001</v>
      </c>
      <c r="HQ189">
        <v>102.547</v>
      </c>
      <c r="HR189">
        <v>103.318</v>
      </c>
    </row>
    <row r="190" spans="1:226" x14ac:dyDescent="0.2">
      <c r="A190">
        <v>285</v>
      </c>
      <c r="B190">
        <v>1657556508.0999999</v>
      </c>
      <c r="C190">
        <v>3413</v>
      </c>
      <c r="D190" t="s">
        <v>706</v>
      </c>
      <c r="E190" t="s">
        <v>707</v>
      </c>
      <c r="F190">
        <v>5</v>
      </c>
      <c r="G190" t="s">
        <v>1429</v>
      </c>
      <c r="H190" t="s">
        <v>351</v>
      </c>
      <c r="I190">
        <v>1657556500.31429</v>
      </c>
      <c r="J190">
        <f t="shared" si="102"/>
        <v>1.3889928354141581E-3</v>
      </c>
      <c r="K190">
        <f t="shared" si="103"/>
        <v>1.3889928354141581</v>
      </c>
      <c r="L190">
        <f t="shared" si="104"/>
        <v>10.116781049102082</v>
      </c>
      <c r="M190">
        <f t="shared" si="105"/>
        <v>990.64274999999998</v>
      </c>
      <c r="N190">
        <f t="shared" si="106"/>
        <v>628.2967322509071</v>
      </c>
      <c r="O190">
        <f t="shared" si="107"/>
        <v>42.726815598159675</v>
      </c>
      <c r="P190">
        <f t="shared" si="108"/>
        <v>67.367866057913403</v>
      </c>
      <c r="Q190">
        <f t="shared" si="109"/>
        <v>4.9996842219707995E-2</v>
      </c>
      <c r="R190">
        <f t="shared" si="110"/>
        <v>3.2797182553439357</v>
      </c>
      <c r="S190">
        <f t="shared" si="111"/>
        <v>4.9577253662366524E-2</v>
      </c>
      <c r="T190">
        <f t="shared" si="112"/>
        <v>3.1023188249287813E-2</v>
      </c>
      <c r="U190">
        <f t="shared" si="113"/>
        <v>321.51107488904023</v>
      </c>
      <c r="V190">
        <f t="shared" si="114"/>
        <v>26.071831025741893</v>
      </c>
      <c r="W190">
        <f t="shared" si="115"/>
        <v>26.071831025741893</v>
      </c>
      <c r="X190">
        <f t="shared" si="116"/>
        <v>3.3886273005910419</v>
      </c>
      <c r="Y190">
        <f t="shared" si="117"/>
        <v>49.743884177699179</v>
      </c>
      <c r="Z190">
        <f t="shared" si="118"/>
        <v>1.5525900086539632</v>
      </c>
      <c r="AA190">
        <f t="shared" si="119"/>
        <v>3.1211676255671432</v>
      </c>
      <c r="AB190">
        <f t="shared" si="120"/>
        <v>1.8360372919370787</v>
      </c>
      <c r="AC190">
        <f t="shared" si="121"/>
        <v>-61.254584041764375</v>
      </c>
      <c r="AD190">
        <f t="shared" si="122"/>
        <v>-244.53467193202854</v>
      </c>
      <c r="AE190">
        <f t="shared" si="123"/>
        <v>-15.831718111684435</v>
      </c>
      <c r="AF190">
        <f t="shared" si="124"/>
        <v>-0.10989919643711232</v>
      </c>
      <c r="AG190">
        <f t="shared" si="125"/>
        <v>62.623424769650732</v>
      </c>
      <c r="AH190">
        <f t="shared" si="126"/>
        <v>1.3845330978506789</v>
      </c>
      <c r="AI190">
        <f t="shared" si="127"/>
        <v>10.116781049102082</v>
      </c>
      <c r="AJ190">
        <v>1054.90985217036</v>
      </c>
      <c r="AK190">
        <v>1038.91672727273</v>
      </c>
      <c r="AL190">
        <v>3.4504214445191299</v>
      </c>
      <c r="AM190">
        <v>64.999593259827606</v>
      </c>
      <c r="AN190">
        <f t="shared" si="128"/>
        <v>1.3889928354141581</v>
      </c>
      <c r="AO190">
        <v>22.3592026739285</v>
      </c>
      <c r="AP190">
        <v>22.8418909090909</v>
      </c>
      <c r="AQ190">
        <v>4.9458401701886699E-5</v>
      </c>
      <c r="AR190">
        <v>77.476984529255304</v>
      </c>
      <c r="AS190">
        <v>0</v>
      </c>
      <c r="AT190">
        <v>0</v>
      </c>
      <c r="AU190">
        <f t="shared" si="129"/>
        <v>1</v>
      </c>
      <c r="AV190">
        <f t="shared" si="130"/>
        <v>0</v>
      </c>
      <c r="AW190">
        <f t="shared" si="131"/>
        <v>36215.214339706064</v>
      </c>
      <c r="AX190">
        <f t="shared" si="132"/>
        <v>1999.97107142857</v>
      </c>
      <c r="AY190">
        <f t="shared" si="133"/>
        <v>1681.1755403570144</v>
      </c>
      <c r="AZ190">
        <f t="shared" si="134"/>
        <v>0.84059992885605017</v>
      </c>
      <c r="BA190">
        <f t="shared" si="135"/>
        <v>0.16075786269217704</v>
      </c>
      <c r="BB190">
        <v>1.7789999999999999</v>
      </c>
      <c r="BC190">
        <v>0.5</v>
      </c>
      <c r="BD190" t="s">
        <v>352</v>
      </c>
      <c r="BE190">
        <v>2</v>
      </c>
      <c r="BF190" t="b">
        <v>1</v>
      </c>
      <c r="BG190">
        <v>1657556500.31429</v>
      </c>
      <c r="BH190">
        <v>990.64274999999998</v>
      </c>
      <c r="BI190">
        <v>1013.41139285714</v>
      </c>
      <c r="BJ190">
        <v>22.8307964285714</v>
      </c>
      <c r="BK190">
        <v>22.3494428571429</v>
      </c>
      <c r="BL190">
        <v>976.11846428571403</v>
      </c>
      <c r="BM190">
        <v>22.4861821428571</v>
      </c>
      <c r="BN190">
        <v>500.01710714285701</v>
      </c>
      <c r="BO190">
        <v>67.967507142857102</v>
      </c>
      <c r="BP190">
        <v>3.66912E-2</v>
      </c>
      <c r="BQ190">
        <v>24.688842857142902</v>
      </c>
      <c r="BR190">
        <v>25.100539285714301</v>
      </c>
      <c r="BS190">
        <v>999.9</v>
      </c>
      <c r="BT190">
        <v>0</v>
      </c>
      <c r="BU190">
        <v>0</v>
      </c>
      <c r="BV190">
        <v>9999.1071428571395</v>
      </c>
      <c r="BW190">
        <v>0</v>
      </c>
      <c r="BX190">
        <v>1547.8125</v>
      </c>
      <c r="BY190">
        <v>-22.7690357142857</v>
      </c>
      <c r="BZ190">
        <v>1013.78807142857</v>
      </c>
      <c r="CA190">
        <v>1036.5792857142901</v>
      </c>
      <c r="CB190">
        <v>0.481343107142857</v>
      </c>
      <c r="CC190">
        <v>1013.41139285714</v>
      </c>
      <c r="CD190">
        <v>22.3494428571429</v>
      </c>
      <c r="CE190">
        <v>1.55175178571429</v>
      </c>
      <c r="CF190">
        <v>1.5190367857142899</v>
      </c>
      <c r="CG190">
        <v>13.48785</v>
      </c>
      <c r="CH190">
        <v>13.161135714285701</v>
      </c>
      <c r="CI190">
        <v>1999.97107142857</v>
      </c>
      <c r="CJ190">
        <v>0.98000196428571396</v>
      </c>
      <c r="CK190">
        <v>1.9997871428571401E-2</v>
      </c>
      <c r="CL190">
        <v>0</v>
      </c>
      <c r="CM190">
        <v>2.2781250000000002</v>
      </c>
      <c r="CN190">
        <v>0</v>
      </c>
      <c r="CO190">
        <v>4411.1364285714299</v>
      </c>
      <c r="CP190">
        <v>17299.9035714286</v>
      </c>
      <c r="CQ190">
        <v>38.926035714285703</v>
      </c>
      <c r="CR190">
        <v>40.006500000000003</v>
      </c>
      <c r="CS190">
        <v>38.439464285714301</v>
      </c>
      <c r="CT190">
        <v>38.497500000000002</v>
      </c>
      <c r="CU190">
        <v>38.1359285714286</v>
      </c>
      <c r="CV190">
        <v>1959.97464285714</v>
      </c>
      <c r="CW190">
        <v>39.9946428571429</v>
      </c>
      <c r="CX190">
        <v>0</v>
      </c>
      <c r="CY190">
        <v>1657556480.0999999</v>
      </c>
      <c r="CZ190">
        <v>0</v>
      </c>
      <c r="DA190">
        <v>1657551629</v>
      </c>
      <c r="DB190" t="s">
        <v>353</v>
      </c>
      <c r="DC190">
        <v>1657551626.5</v>
      </c>
      <c r="DD190">
        <v>1657551629</v>
      </c>
      <c r="DE190">
        <v>1</v>
      </c>
      <c r="DF190">
        <v>0.40300000000000002</v>
      </c>
      <c r="DG190">
        <v>8.9999999999999993E-3</v>
      </c>
      <c r="DH190">
        <v>9.41</v>
      </c>
      <c r="DI190">
        <v>8.6999999999999994E-2</v>
      </c>
      <c r="DJ190">
        <v>417</v>
      </c>
      <c r="DK190">
        <v>17</v>
      </c>
      <c r="DL190">
        <v>1.61</v>
      </c>
      <c r="DM190">
        <v>0.59</v>
      </c>
      <c r="DN190">
        <v>-22.730831707317101</v>
      </c>
      <c r="DO190">
        <v>-1.2630000000000401</v>
      </c>
      <c r="DP190">
        <v>0.317349390772874</v>
      </c>
      <c r="DQ190">
        <v>0</v>
      </c>
      <c r="DR190">
        <v>0.485364048780488</v>
      </c>
      <c r="DS190">
        <v>-4.5701916376306599E-2</v>
      </c>
      <c r="DT190">
        <v>1.7511507624014402E-2</v>
      </c>
      <c r="DU190">
        <v>1</v>
      </c>
      <c r="DV190">
        <v>1</v>
      </c>
      <c r="DW190">
        <v>2</v>
      </c>
      <c r="DX190" t="s">
        <v>354</v>
      </c>
      <c r="DY190">
        <v>2.9746700000000001</v>
      </c>
      <c r="DZ190">
        <v>2.6904599999999999</v>
      </c>
      <c r="EA190">
        <v>0.12837599999999999</v>
      </c>
      <c r="EB190">
        <v>0.131435</v>
      </c>
      <c r="EC190">
        <v>7.6299500000000006E-2</v>
      </c>
      <c r="ED190">
        <v>7.5833200000000003E-2</v>
      </c>
      <c r="EE190">
        <v>34034.9</v>
      </c>
      <c r="EF190">
        <v>37069.800000000003</v>
      </c>
      <c r="EG190">
        <v>35379.199999999997</v>
      </c>
      <c r="EH190">
        <v>38699.599999999999</v>
      </c>
      <c r="EI190">
        <v>46323.3</v>
      </c>
      <c r="EJ190">
        <v>51654.400000000001</v>
      </c>
      <c r="EK190">
        <v>55265.599999999999</v>
      </c>
      <c r="EL190">
        <v>62068.2</v>
      </c>
      <c r="EM190">
        <v>2.0005999999999999</v>
      </c>
      <c r="EN190">
        <v>2.1547999999999998</v>
      </c>
      <c r="EO190">
        <v>8.0764299999999997E-2</v>
      </c>
      <c r="EP190">
        <v>0</v>
      </c>
      <c r="EQ190">
        <v>23.766500000000001</v>
      </c>
      <c r="ER190">
        <v>999.9</v>
      </c>
      <c r="ES190">
        <v>47.954999999999998</v>
      </c>
      <c r="ET190">
        <v>28.952999999999999</v>
      </c>
      <c r="EU190">
        <v>28.298500000000001</v>
      </c>
      <c r="EV190">
        <v>50.9786</v>
      </c>
      <c r="EW190">
        <v>38.389400000000002</v>
      </c>
      <c r="EX190">
        <v>2</v>
      </c>
      <c r="EY190">
        <v>-0.164553</v>
      </c>
      <c r="EZ190">
        <v>2.4360599999999999</v>
      </c>
      <c r="FA190">
        <v>20.133800000000001</v>
      </c>
      <c r="FB190">
        <v>5.1993200000000002</v>
      </c>
      <c r="FC190">
        <v>12.008800000000001</v>
      </c>
      <c r="FD190">
        <v>4.9752000000000001</v>
      </c>
      <c r="FE190">
        <v>3.2930000000000001</v>
      </c>
      <c r="FF190">
        <v>9999</v>
      </c>
      <c r="FG190">
        <v>9999</v>
      </c>
      <c r="FH190">
        <v>588.20000000000005</v>
      </c>
      <c r="FI190">
        <v>9999</v>
      </c>
      <c r="FJ190">
        <v>1.8629500000000001</v>
      </c>
      <c r="FK190">
        <v>1.8678900000000001</v>
      </c>
      <c r="FL190">
        <v>1.86765</v>
      </c>
      <c r="FM190">
        <v>1.8687400000000001</v>
      </c>
      <c r="FN190">
        <v>1.8696299999999999</v>
      </c>
      <c r="FO190">
        <v>1.8656900000000001</v>
      </c>
      <c r="FP190">
        <v>1.86676</v>
      </c>
      <c r="FQ190">
        <v>1.8681300000000001</v>
      </c>
      <c r="FR190">
        <v>5</v>
      </c>
      <c r="FS190">
        <v>0</v>
      </c>
      <c r="FT190">
        <v>0</v>
      </c>
      <c r="FU190">
        <v>0</v>
      </c>
      <c r="FV190" t="s">
        <v>355</v>
      </c>
      <c r="FW190" t="s">
        <v>356</v>
      </c>
      <c r="FX190" t="s">
        <v>357</v>
      </c>
      <c r="FY190" t="s">
        <v>357</v>
      </c>
      <c r="FZ190" t="s">
        <v>357</v>
      </c>
      <c r="GA190" t="s">
        <v>357</v>
      </c>
      <c r="GB190">
        <v>0</v>
      </c>
      <c r="GC190">
        <v>100</v>
      </c>
      <c r="GD190">
        <v>100</v>
      </c>
      <c r="GE190">
        <v>14.75</v>
      </c>
      <c r="GF190">
        <v>0.34510000000000002</v>
      </c>
      <c r="GG190">
        <v>5.5070148606051301</v>
      </c>
      <c r="GH190">
        <v>9.7577496247143302E-3</v>
      </c>
      <c r="GI190">
        <v>-4.8616792591943903E-7</v>
      </c>
      <c r="GJ190">
        <v>-4.7315034107036002E-11</v>
      </c>
      <c r="GK190">
        <v>-4.7501356017567997E-2</v>
      </c>
      <c r="GL190">
        <v>-2.7595818264672001E-2</v>
      </c>
      <c r="GM190">
        <v>2.4275452786486698E-3</v>
      </c>
      <c r="GN190">
        <v>-1.8891823597295299E-5</v>
      </c>
      <c r="GO190">
        <v>-2</v>
      </c>
      <c r="GP190">
        <v>2105</v>
      </c>
      <c r="GQ190">
        <v>1</v>
      </c>
      <c r="GR190">
        <v>22</v>
      </c>
      <c r="GS190">
        <v>81.400000000000006</v>
      </c>
      <c r="GT190">
        <v>81.3</v>
      </c>
      <c r="GU190">
        <v>2.7514599999999998</v>
      </c>
      <c r="GV190">
        <v>2.6061999999999999</v>
      </c>
      <c r="GW190">
        <v>2.2485400000000002</v>
      </c>
      <c r="GX190">
        <v>2.7966299999999999</v>
      </c>
      <c r="GY190">
        <v>1.9958499999999999</v>
      </c>
      <c r="GZ190">
        <v>2.3901400000000002</v>
      </c>
      <c r="HA190">
        <v>33.941299999999998</v>
      </c>
      <c r="HB190">
        <v>15.287800000000001</v>
      </c>
      <c r="HC190">
        <v>18</v>
      </c>
      <c r="HD190">
        <v>497.61900000000003</v>
      </c>
      <c r="HE190">
        <v>600.42999999999995</v>
      </c>
      <c r="HF190">
        <v>19.825600000000001</v>
      </c>
      <c r="HG190">
        <v>25.293700000000001</v>
      </c>
      <c r="HH190">
        <v>30</v>
      </c>
      <c r="HI190">
        <v>25.218499999999999</v>
      </c>
      <c r="HJ190">
        <v>25.155899999999999</v>
      </c>
      <c r="HK190">
        <v>55.050800000000002</v>
      </c>
      <c r="HL190">
        <v>20.286000000000001</v>
      </c>
      <c r="HM190">
        <v>50.0047</v>
      </c>
      <c r="HN190">
        <v>19.756</v>
      </c>
      <c r="HO190">
        <v>1059.98</v>
      </c>
      <c r="HP190">
        <v>22.4849</v>
      </c>
      <c r="HQ190">
        <v>102.547</v>
      </c>
      <c r="HR190">
        <v>103.316</v>
      </c>
    </row>
    <row r="191" spans="1:226" x14ac:dyDescent="0.2">
      <c r="A191">
        <v>286</v>
      </c>
      <c r="B191">
        <v>1657556513.0999999</v>
      </c>
      <c r="C191">
        <v>3418</v>
      </c>
      <c r="D191" t="s">
        <v>708</v>
      </c>
      <c r="E191" t="s">
        <v>709</v>
      </c>
      <c r="F191">
        <v>5</v>
      </c>
      <c r="G191" t="s">
        <v>1429</v>
      </c>
      <c r="H191" t="s">
        <v>351</v>
      </c>
      <c r="I191">
        <v>1657556505.5999999</v>
      </c>
      <c r="J191">
        <f t="shared" si="102"/>
        <v>1.3888075178268629E-3</v>
      </c>
      <c r="K191">
        <f t="shared" si="103"/>
        <v>1.3888075178268628</v>
      </c>
      <c r="L191">
        <f t="shared" si="104"/>
        <v>10.795227605366168</v>
      </c>
      <c r="M191">
        <f t="shared" si="105"/>
        <v>1008.46588888889</v>
      </c>
      <c r="N191">
        <f t="shared" si="106"/>
        <v>624.22214328598841</v>
      </c>
      <c r="O191">
        <f t="shared" si="107"/>
        <v>42.449787404086713</v>
      </c>
      <c r="P191">
        <f t="shared" si="108"/>
        <v>68.580012817638263</v>
      </c>
      <c r="Q191">
        <f t="shared" si="109"/>
        <v>5.0032843372574361E-2</v>
      </c>
      <c r="R191">
        <f t="shared" si="110"/>
        <v>3.2791252519516911</v>
      </c>
      <c r="S191">
        <f t="shared" si="111"/>
        <v>4.9612577773245216E-2</v>
      </c>
      <c r="T191">
        <f t="shared" si="112"/>
        <v>3.1045325912394745E-2</v>
      </c>
      <c r="U191">
        <f t="shared" si="113"/>
        <v>321.51146792177389</v>
      </c>
      <c r="V191">
        <f t="shared" si="114"/>
        <v>26.067772342128531</v>
      </c>
      <c r="W191">
        <f t="shared" si="115"/>
        <v>26.067772342128531</v>
      </c>
      <c r="X191">
        <f t="shared" si="116"/>
        <v>3.3878139916549586</v>
      </c>
      <c r="Y191">
        <f t="shared" si="117"/>
        <v>49.780347714829368</v>
      </c>
      <c r="Z191">
        <f t="shared" si="118"/>
        <v>1.5533249126560968</v>
      </c>
      <c r="AA191">
        <f t="shared" si="119"/>
        <v>3.1203576992961972</v>
      </c>
      <c r="AB191">
        <f t="shared" si="120"/>
        <v>1.8344890789988617</v>
      </c>
      <c r="AC191">
        <f t="shared" si="121"/>
        <v>-61.246411536164658</v>
      </c>
      <c r="AD191">
        <f t="shared" si="122"/>
        <v>-244.54069519207027</v>
      </c>
      <c r="AE191">
        <f t="shared" si="123"/>
        <v>-15.834302425367666</v>
      </c>
      <c r="AF191">
        <f t="shared" si="124"/>
        <v>-0.1099412318286852</v>
      </c>
      <c r="AG191">
        <f t="shared" si="125"/>
        <v>62.903168204263991</v>
      </c>
      <c r="AH191">
        <f t="shared" si="126"/>
        <v>1.3407963933707925</v>
      </c>
      <c r="AI191">
        <f t="shared" si="127"/>
        <v>10.795227605366168</v>
      </c>
      <c r="AJ191">
        <v>1072.1136157650601</v>
      </c>
      <c r="AK191">
        <v>1056.09672727273</v>
      </c>
      <c r="AL191">
        <v>3.3876834459104699</v>
      </c>
      <c r="AM191">
        <v>64.999593259827606</v>
      </c>
      <c r="AN191">
        <f t="shared" si="128"/>
        <v>1.3888075178268628</v>
      </c>
      <c r="AO191">
        <v>22.421240489369801</v>
      </c>
      <c r="AP191">
        <v>22.869106666666699</v>
      </c>
      <c r="AQ191">
        <v>8.2215315018221193E-3</v>
      </c>
      <c r="AR191">
        <v>77.476984529255304</v>
      </c>
      <c r="AS191">
        <v>0</v>
      </c>
      <c r="AT191">
        <v>0</v>
      </c>
      <c r="AU191">
        <f t="shared" si="129"/>
        <v>1</v>
      </c>
      <c r="AV191">
        <f t="shared" si="130"/>
        <v>0</v>
      </c>
      <c r="AW191">
        <f t="shared" si="131"/>
        <v>36207.250639010672</v>
      </c>
      <c r="AX191">
        <f t="shared" si="132"/>
        <v>1999.9748148148101</v>
      </c>
      <c r="AY191">
        <f t="shared" si="133"/>
        <v>1681.1785788886532</v>
      </c>
      <c r="AZ191">
        <f t="shared" si="134"/>
        <v>0.840599874776085</v>
      </c>
      <c r="BA191">
        <f t="shared" si="135"/>
        <v>0.16075775831784392</v>
      </c>
      <c r="BB191">
        <v>1.7789999999999999</v>
      </c>
      <c r="BC191">
        <v>0.5</v>
      </c>
      <c r="BD191" t="s">
        <v>352</v>
      </c>
      <c r="BE191">
        <v>2</v>
      </c>
      <c r="BF191" t="b">
        <v>1</v>
      </c>
      <c r="BG191">
        <v>1657556505.5999999</v>
      </c>
      <c r="BH191">
        <v>1008.46588888889</v>
      </c>
      <c r="BI191">
        <v>1031.3277777777801</v>
      </c>
      <c r="BJ191">
        <v>22.841570370370398</v>
      </c>
      <c r="BK191">
        <v>22.3754148148148</v>
      </c>
      <c r="BL191">
        <v>993.78892592592604</v>
      </c>
      <c r="BM191">
        <v>22.496411111111101</v>
      </c>
      <c r="BN191">
        <v>500.00333333333299</v>
      </c>
      <c r="BO191">
        <v>67.967481481481499</v>
      </c>
      <c r="BP191">
        <v>3.6814522222222201E-2</v>
      </c>
      <c r="BQ191">
        <v>24.6845</v>
      </c>
      <c r="BR191">
        <v>25.091888888888899</v>
      </c>
      <c r="BS191">
        <v>999.9</v>
      </c>
      <c r="BT191">
        <v>0</v>
      </c>
      <c r="BU191">
        <v>0</v>
      </c>
      <c r="BV191">
        <v>9996.6666666666697</v>
      </c>
      <c r="BW191">
        <v>0</v>
      </c>
      <c r="BX191">
        <v>1547.83</v>
      </c>
      <c r="BY191">
        <v>-22.861181481481498</v>
      </c>
      <c r="BZ191">
        <v>1032.04</v>
      </c>
      <c r="CA191">
        <v>1054.9329629629599</v>
      </c>
      <c r="CB191">
        <v>0.46614751851851899</v>
      </c>
      <c r="CC191">
        <v>1031.3277777777801</v>
      </c>
      <c r="CD191">
        <v>22.3754148148148</v>
      </c>
      <c r="CE191">
        <v>1.5524837037037</v>
      </c>
      <c r="CF191">
        <v>1.52080074074074</v>
      </c>
      <c r="CG191">
        <v>13.4950851851852</v>
      </c>
      <c r="CH191">
        <v>13.178896296296299</v>
      </c>
      <c r="CI191">
        <v>1999.9748148148101</v>
      </c>
      <c r="CJ191">
        <v>0.980002777777778</v>
      </c>
      <c r="CK191">
        <v>1.9997003703703699E-2</v>
      </c>
      <c r="CL191">
        <v>0</v>
      </c>
      <c r="CM191">
        <v>2.2884000000000002</v>
      </c>
      <c r="CN191">
        <v>0</v>
      </c>
      <c r="CO191">
        <v>4423.3285185185196</v>
      </c>
      <c r="CP191">
        <v>17299.937037037002</v>
      </c>
      <c r="CQ191">
        <v>39.036740740740697</v>
      </c>
      <c r="CR191">
        <v>40.106259259259303</v>
      </c>
      <c r="CS191">
        <v>38.5367777777778</v>
      </c>
      <c r="CT191">
        <v>38.613185185185202</v>
      </c>
      <c r="CU191">
        <v>38.226592592592603</v>
      </c>
      <c r="CV191">
        <v>1959.98185185185</v>
      </c>
      <c r="CW191">
        <v>39.991111111111103</v>
      </c>
      <c r="CX191">
        <v>0</v>
      </c>
      <c r="CY191">
        <v>1657556484.9000001</v>
      </c>
      <c r="CZ191">
        <v>0</v>
      </c>
      <c r="DA191">
        <v>1657551629</v>
      </c>
      <c r="DB191" t="s">
        <v>353</v>
      </c>
      <c r="DC191">
        <v>1657551626.5</v>
      </c>
      <c r="DD191">
        <v>1657551629</v>
      </c>
      <c r="DE191">
        <v>1</v>
      </c>
      <c r="DF191">
        <v>0.40300000000000002</v>
      </c>
      <c r="DG191">
        <v>8.9999999999999993E-3</v>
      </c>
      <c r="DH191">
        <v>9.41</v>
      </c>
      <c r="DI191">
        <v>8.6999999999999994E-2</v>
      </c>
      <c r="DJ191">
        <v>417</v>
      </c>
      <c r="DK191">
        <v>17</v>
      </c>
      <c r="DL191">
        <v>1.61</v>
      </c>
      <c r="DM191">
        <v>0.59</v>
      </c>
      <c r="DN191">
        <v>-22.7927414634146</v>
      </c>
      <c r="DO191">
        <v>-0.60209059233448803</v>
      </c>
      <c r="DP191">
        <v>0.29645481700368398</v>
      </c>
      <c r="DQ191">
        <v>0</v>
      </c>
      <c r="DR191">
        <v>0.472620414634146</v>
      </c>
      <c r="DS191">
        <v>-0.16494087804877999</v>
      </c>
      <c r="DT191">
        <v>2.7670541584143001E-2</v>
      </c>
      <c r="DU191">
        <v>0</v>
      </c>
      <c r="DV191">
        <v>0</v>
      </c>
      <c r="DW191">
        <v>2</v>
      </c>
      <c r="DX191" t="s">
        <v>358</v>
      </c>
      <c r="DY191">
        <v>2.9746199999999998</v>
      </c>
      <c r="DZ191">
        <v>2.6913900000000002</v>
      </c>
      <c r="EA191">
        <v>0.12976399999999999</v>
      </c>
      <c r="EB191">
        <v>0.13278699999999999</v>
      </c>
      <c r="EC191">
        <v>7.6382400000000003E-2</v>
      </c>
      <c r="ED191">
        <v>7.5970800000000005E-2</v>
      </c>
      <c r="EE191">
        <v>33980.9</v>
      </c>
      <c r="EF191">
        <v>37012.5</v>
      </c>
      <c r="EG191">
        <v>35379.300000000003</v>
      </c>
      <c r="EH191">
        <v>38699.9</v>
      </c>
      <c r="EI191">
        <v>46319.6</v>
      </c>
      <c r="EJ191">
        <v>51648</v>
      </c>
      <c r="EK191">
        <v>55266.2</v>
      </c>
      <c r="EL191">
        <v>62069.599999999999</v>
      </c>
      <c r="EM191">
        <v>2.0004</v>
      </c>
      <c r="EN191">
        <v>2.1549999999999998</v>
      </c>
      <c r="EO191">
        <v>7.7634999999999996E-2</v>
      </c>
      <c r="EP191">
        <v>0</v>
      </c>
      <c r="EQ191">
        <v>23.778500000000001</v>
      </c>
      <c r="ER191">
        <v>999.9</v>
      </c>
      <c r="ES191">
        <v>47.905999999999999</v>
      </c>
      <c r="ET191">
        <v>28.952999999999999</v>
      </c>
      <c r="EU191">
        <v>28.270199999999999</v>
      </c>
      <c r="EV191">
        <v>50.958599999999997</v>
      </c>
      <c r="EW191">
        <v>38.369399999999999</v>
      </c>
      <c r="EX191">
        <v>2</v>
      </c>
      <c r="EY191">
        <v>-0.16439000000000001</v>
      </c>
      <c r="EZ191">
        <v>2.4987400000000002</v>
      </c>
      <c r="FA191">
        <v>20.1327</v>
      </c>
      <c r="FB191">
        <v>5.1993200000000002</v>
      </c>
      <c r="FC191">
        <v>12.006399999999999</v>
      </c>
      <c r="FD191">
        <v>4.976</v>
      </c>
      <c r="FE191">
        <v>3.2930000000000001</v>
      </c>
      <c r="FF191">
        <v>9999</v>
      </c>
      <c r="FG191">
        <v>9999</v>
      </c>
      <c r="FH191">
        <v>588.20000000000005</v>
      </c>
      <c r="FI191">
        <v>9999</v>
      </c>
      <c r="FJ191">
        <v>1.8629500000000001</v>
      </c>
      <c r="FK191">
        <v>1.8678300000000001</v>
      </c>
      <c r="FL191">
        <v>1.86768</v>
      </c>
      <c r="FM191">
        <v>1.86877</v>
      </c>
      <c r="FN191">
        <v>1.8695999999999999</v>
      </c>
      <c r="FO191">
        <v>1.8656900000000001</v>
      </c>
      <c r="FP191">
        <v>1.86676</v>
      </c>
      <c r="FQ191">
        <v>1.8681300000000001</v>
      </c>
      <c r="FR191">
        <v>5</v>
      </c>
      <c r="FS191">
        <v>0</v>
      </c>
      <c r="FT191">
        <v>0</v>
      </c>
      <c r="FU191">
        <v>0</v>
      </c>
      <c r="FV191" t="s">
        <v>355</v>
      </c>
      <c r="FW191" t="s">
        <v>356</v>
      </c>
      <c r="FX191" t="s">
        <v>357</v>
      </c>
      <c r="FY191" t="s">
        <v>357</v>
      </c>
      <c r="FZ191" t="s">
        <v>357</v>
      </c>
      <c r="GA191" t="s">
        <v>357</v>
      </c>
      <c r="GB191">
        <v>0</v>
      </c>
      <c r="GC191">
        <v>100</v>
      </c>
      <c r="GD191">
        <v>100</v>
      </c>
      <c r="GE191">
        <v>14.89</v>
      </c>
      <c r="GF191">
        <v>0.34689999999999999</v>
      </c>
      <c r="GG191">
        <v>5.5070148606051301</v>
      </c>
      <c r="GH191">
        <v>9.7577496247143302E-3</v>
      </c>
      <c r="GI191">
        <v>-4.8616792591943903E-7</v>
      </c>
      <c r="GJ191">
        <v>-4.7315034107036002E-11</v>
      </c>
      <c r="GK191">
        <v>-4.7501356017567997E-2</v>
      </c>
      <c r="GL191">
        <v>-2.7595818264672001E-2</v>
      </c>
      <c r="GM191">
        <v>2.4275452786486698E-3</v>
      </c>
      <c r="GN191">
        <v>-1.8891823597295299E-5</v>
      </c>
      <c r="GO191">
        <v>-2</v>
      </c>
      <c r="GP191">
        <v>2105</v>
      </c>
      <c r="GQ191">
        <v>1</v>
      </c>
      <c r="GR191">
        <v>22</v>
      </c>
      <c r="GS191">
        <v>81.400000000000006</v>
      </c>
      <c r="GT191">
        <v>81.400000000000006</v>
      </c>
      <c r="GU191">
        <v>2.78687</v>
      </c>
      <c r="GV191">
        <v>2.6122999999999998</v>
      </c>
      <c r="GW191">
        <v>2.2485400000000002</v>
      </c>
      <c r="GX191">
        <v>2.7966299999999999</v>
      </c>
      <c r="GY191">
        <v>1.9958499999999999</v>
      </c>
      <c r="GZ191">
        <v>2.3925800000000002</v>
      </c>
      <c r="HA191">
        <v>33.941299999999998</v>
      </c>
      <c r="HB191">
        <v>15.2791</v>
      </c>
      <c r="HC191">
        <v>18</v>
      </c>
      <c r="HD191">
        <v>497.46899999999999</v>
      </c>
      <c r="HE191">
        <v>600.58199999999999</v>
      </c>
      <c r="HF191">
        <v>19.728100000000001</v>
      </c>
      <c r="HG191">
        <v>25.291599999999999</v>
      </c>
      <c r="HH191">
        <v>30.0002</v>
      </c>
      <c r="HI191">
        <v>25.2164</v>
      </c>
      <c r="HJ191">
        <v>25.1555</v>
      </c>
      <c r="HK191">
        <v>55.7684</v>
      </c>
      <c r="HL191">
        <v>20.286000000000001</v>
      </c>
      <c r="HM191">
        <v>50.0047</v>
      </c>
      <c r="HN191">
        <v>19.6767</v>
      </c>
      <c r="HO191">
        <v>1073.43</v>
      </c>
      <c r="HP191">
        <v>22.483599999999999</v>
      </c>
      <c r="HQ191">
        <v>102.548</v>
      </c>
      <c r="HR191">
        <v>103.318</v>
      </c>
    </row>
    <row r="192" spans="1:226" x14ac:dyDescent="0.2">
      <c r="A192">
        <v>287</v>
      </c>
      <c r="B192">
        <v>1657556518.0999999</v>
      </c>
      <c r="C192">
        <v>3423</v>
      </c>
      <c r="D192" t="s">
        <v>710</v>
      </c>
      <c r="E192" t="s">
        <v>711</v>
      </c>
      <c r="F192">
        <v>5</v>
      </c>
      <c r="G192" t="s">
        <v>1429</v>
      </c>
      <c r="H192" t="s">
        <v>351</v>
      </c>
      <c r="I192">
        <v>1657556510.31429</v>
      </c>
      <c r="J192">
        <f t="shared" si="102"/>
        <v>1.3076657119735925E-3</v>
      </c>
      <c r="K192">
        <f t="shared" si="103"/>
        <v>1.3076657119735924</v>
      </c>
      <c r="L192">
        <f t="shared" si="104"/>
        <v>9.901712724224156</v>
      </c>
      <c r="M192">
        <f t="shared" si="105"/>
        <v>1024.3306785714301</v>
      </c>
      <c r="N192">
        <f t="shared" si="106"/>
        <v>647.74009718804712</v>
      </c>
      <c r="O192">
        <f t="shared" si="107"/>
        <v>44.049544165185679</v>
      </c>
      <c r="P192">
        <f t="shared" si="108"/>
        <v>69.659574359170094</v>
      </c>
      <c r="Q192">
        <f t="shared" si="109"/>
        <v>4.7032325267454031E-2</v>
      </c>
      <c r="R192">
        <f t="shared" si="110"/>
        <v>3.278567347685565</v>
      </c>
      <c r="S192">
        <f t="shared" si="111"/>
        <v>4.6660690980824829E-2</v>
      </c>
      <c r="T192">
        <f t="shared" si="112"/>
        <v>2.919607679661472E-2</v>
      </c>
      <c r="U192">
        <f t="shared" si="113"/>
        <v>321.51154541347239</v>
      </c>
      <c r="V192">
        <f t="shared" si="114"/>
        <v>26.083746772775893</v>
      </c>
      <c r="W192">
        <f t="shared" si="115"/>
        <v>26.083746772775893</v>
      </c>
      <c r="X192">
        <f t="shared" si="116"/>
        <v>3.3910160511059528</v>
      </c>
      <c r="Y192">
        <f t="shared" si="117"/>
        <v>49.82697009919341</v>
      </c>
      <c r="Z192">
        <f t="shared" si="118"/>
        <v>1.5544757594658303</v>
      </c>
      <c r="AA192">
        <f t="shared" si="119"/>
        <v>3.1197477116735097</v>
      </c>
      <c r="AB192">
        <f t="shared" si="120"/>
        <v>1.8365402916401226</v>
      </c>
      <c r="AC192">
        <f t="shared" si="121"/>
        <v>-57.668057898035428</v>
      </c>
      <c r="AD192">
        <f t="shared" si="122"/>
        <v>-247.9008744580901</v>
      </c>
      <c r="AE192">
        <f t="shared" si="123"/>
        <v>-16.055637245786578</v>
      </c>
      <c r="AF192">
        <f t="shared" si="124"/>
        <v>-0.11302418843970941</v>
      </c>
      <c r="AG192">
        <f t="shared" si="125"/>
        <v>63.051349298587901</v>
      </c>
      <c r="AH192">
        <f t="shared" si="126"/>
        <v>1.2891783960187153</v>
      </c>
      <c r="AI192">
        <f t="shared" si="127"/>
        <v>9.901712724224156</v>
      </c>
      <c r="AJ192">
        <v>1089.5390507394</v>
      </c>
      <c r="AK192">
        <v>1073.4842424242399</v>
      </c>
      <c r="AL192">
        <v>3.48957508188745</v>
      </c>
      <c r="AM192">
        <v>64.999593259827606</v>
      </c>
      <c r="AN192">
        <f t="shared" si="128"/>
        <v>1.3076657119735924</v>
      </c>
      <c r="AO192">
        <v>22.442531186478298</v>
      </c>
      <c r="AP192">
        <v>22.897884242424201</v>
      </c>
      <c r="AQ192">
        <v>-1.80073053075364E-4</v>
      </c>
      <c r="AR192">
        <v>77.476984529255304</v>
      </c>
      <c r="AS192">
        <v>0</v>
      </c>
      <c r="AT192">
        <v>0</v>
      </c>
      <c r="AU192">
        <f t="shared" si="129"/>
        <v>1</v>
      </c>
      <c r="AV192">
        <f t="shared" si="130"/>
        <v>0</v>
      </c>
      <c r="AW192">
        <f t="shared" si="131"/>
        <v>36199.671482300953</v>
      </c>
      <c r="AX192">
        <f t="shared" si="132"/>
        <v>1999.97571428571</v>
      </c>
      <c r="AY192">
        <f t="shared" si="133"/>
        <v>1681.1793002142308</v>
      </c>
      <c r="AZ192">
        <f t="shared" si="134"/>
        <v>0.84059985739109988</v>
      </c>
      <c r="BA192">
        <f t="shared" si="135"/>
        <v>0.16075772476482297</v>
      </c>
      <c r="BB192">
        <v>1.7789999999999999</v>
      </c>
      <c r="BC192">
        <v>0.5</v>
      </c>
      <c r="BD192" t="s">
        <v>352</v>
      </c>
      <c r="BE192">
        <v>2</v>
      </c>
      <c r="BF192" t="b">
        <v>1</v>
      </c>
      <c r="BG192">
        <v>1657556510.31429</v>
      </c>
      <c r="BH192">
        <v>1024.3306785714301</v>
      </c>
      <c r="BI192">
        <v>1047.23285714286</v>
      </c>
      <c r="BJ192">
        <v>22.858267857142899</v>
      </c>
      <c r="BK192">
        <v>22.410089285714299</v>
      </c>
      <c r="BL192">
        <v>1009.5185</v>
      </c>
      <c r="BM192">
        <v>22.512271428571399</v>
      </c>
      <c r="BN192">
        <v>500.029285714286</v>
      </c>
      <c r="BO192">
        <v>67.968035714285705</v>
      </c>
      <c r="BP192">
        <v>3.6931642857142899E-2</v>
      </c>
      <c r="BQ192">
        <v>24.681228571428601</v>
      </c>
      <c r="BR192">
        <v>25.080667857142899</v>
      </c>
      <c r="BS192">
        <v>999.9</v>
      </c>
      <c r="BT192">
        <v>0</v>
      </c>
      <c r="BU192">
        <v>0</v>
      </c>
      <c r="BV192">
        <v>9994.2857142857101</v>
      </c>
      <c r="BW192">
        <v>0</v>
      </c>
      <c r="BX192">
        <v>1548.4124999999999</v>
      </c>
      <c r="BY192">
        <v>-22.901603571428598</v>
      </c>
      <c r="BZ192">
        <v>1048.29357142857</v>
      </c>
      <c r="CA192">
        <v>1071.24</v>
      </c>
      <c r="CB192">
        <v>0.44817871428571399</v>
      </c>
      <c r="CC192">
        <v>1047.23285714286</v>
      </c>
      <c r="CD192">
        <v>22.410089285714299</v>
      </c>
      <c r="CE192">
        <v>1.55363214285714</v>
      </c>
      <c r="CF192">
        <v>1.5231699999999999</v>
      </c>
      <c r="CG192">
        <v>13.5064285714286</v>
      </c>
      <c r="CH192">
        <v>13.2027464285714</v>
      </c>
      <c r="CI192">
        <v>1999.97571428571</v>
      </c>
      <c r="CJ192">
        <v>0.98000346428571405</v>
      </c>
      <c r="CK192">
        <v>1.99962714285714E-2</v>
      </c>
      <c r="CL192">
        <v>0</v>
      </c>
      <c r="CM192">
        <v>2.23533214285714</v>
      </c>
      <c r="CN192">
        <v>0</v>
      </c>
      <c r="CO192">
        <v>4433.2660714285703</v>
      </c>
      <c r="CP192">
        <v>17299.953571428599</v>
      </c>
      <c r="CQ192">
        <v>39.129249999999999</v>
      </c>
      <c r="CR192">
        <v>40.198321428571397</v>
      </c>
      <c r="CS192">
        <v>38.620321428571401</v>
      </c>
      <c r="CT192">
        <v>38.716250000000002</v>
      </c>
      <c r="CU192">
        <v>38.314392857142899</v>
      </c>
      <c r="CV192">
        <v>1959.98535714286</v>
      </c>
      <c r="CW192">
        <v>39.99</v>
      </c>
      <c r="CX192">
        <v>0</v>
      </c>
      <c r="CY192">
        <v>1657556490.3</v>
      </c>
      <c r="CZ192">
        <v>0</v>
      </c>
      <c r="DA192">
        <v>1657551629</v>
      </c>
      <c r="DB192" t="s">
        <v>353</v>
      </c>
      <c r="DC192">
        <v>1657551626.5</v>
      </c>
      <c r="DD192">
        <v>1657551629</v>
      </c>
      <c r="DE192">
        <v>1</v>
      </c>
      <c r="DF192">
        <v>0.40300000000000002</v>
      </c>
      <c r="DG192">
        <v>8.9999999999999993E-3</v>
      </c>
      <c r="DH192">
        <v>9.41</v>
      </c>
      <c r="DI192">
        <v>8.6999999999999994E-2</v>
      </c>
      <c r="DJ192">
        <v>417</v>
      </c>
      <c r="DK192">
        <v>17</v>
      </c>
      <c r="DL192">
        <v>1.61</v>
      </c>
      <c r="DM192">
        <v>0.59</v>
      </c>
      <c r="DN192">
        <v>-22.8850780487805</v>
      </c>
      <c r="DO192">
        <v>-0.13925853658540699</v>
      </c>
      <c r="DP192">
        <v>0.25278383758170597</v>
      </c>
      <c r="DQ192">
        <v>0</v>
      </c>
      <c r="DR192">
        <v>0.46362936585365799</v>
      </c>
      <c r="DS192">
        <v>-0.24945313588850099</v>
      </c>
      <c r="DT192">
        <v>2.8703874145552401E-2</v>
      </c>
      <c r="DU192">
        <v>0</v>
      </c>
      <c r="DV192">
        <v>0</v>
      </c>
      <c r="DW192">
        <v>2</v>
      </c>
      <c r="DX192" t="s">
        <v>358</v>
      </c>
      <c r="DY192">
        <v>2.9745400000000002</v>
      </c>
      <c r="DZ192">
        <v>2.6907399999999999</v>
      </c>
      <c r="EA192">
        <v>0.131136</v>
      </c>
      <c r="EB192">
        <v>0.134131</v>
      </c>
      <c r="EC192">
        <v>7.6416100000000001E-2</v>
      </c>
      <c r="ED192">
        <v>7.6005600000000006E-2</v>
      </c>
      <c r="EE192">
        <v>33927.4</v>
      </c>
      <c r="EF192">
        <v>36955.5</v>
      </c>
      <c r="EG192">
        <v>35379.300000000003</v>
      </c>
      <c r="EH192">
        <v>38700.199999999997</v>
      </c>
      <c r="EI192">
        <v>46317.3</v>
      </c>
      <c r="EJ192">
        <v>51646.5</v>
      </c>
      <c r="EK192">
        <v>55265.5</v>
      </c>
      <c r="EL192">
        <v>62070.2</v>
      </c>
      <c r="EM192">
        <v>2.0002</v>
      </c>
      <c r="EN192">
        <v>2.1556000000000002</v>
      </c>
      <c r="EO192">
        <v>7.7784099999999995E-2</v>
      </c>
      <c r="EP192">
        <v>0</v>
      </c>
      <c r="EQ192">
        <v>23.785299999999999</v>
      </c>
      <c r="ER192">
        <v>999.9</v>
      </c>
      <c r="ES192">
        <v>47.905999999999999</v>
      </c>
      <c r="ET192">
        <v>28.983000000000001</v>
      </c>
      <c r="EU192">
        <v>28.315899999999999</v>
      </c>
      <c r="EV192">
        <v>50.968600000000002</v>
      </c>
      <c r="EW192">
        <v>38.317300000000003</v>
      </c>
      <c r="EX192">
        <v>2</v>
      </c>
      <c r="EY192">
        <v>-0.16451199999999999</v>
      </c>
      <c r="EZ192">
        <v>2.50007</v>
      </c>
      <c r="FA192">
        <v>20.1327</v>
      </c>
      <c r="FB192">
        <v>5.1993200000000002</v>
      </c>
      <c r="FC192">
        <v>12.006399999999999</v>
      </c>
      <c r="FD192">
        <v>4.976</v>
      </c>
      <c r="FE192">
        <v>3.2930000000000001</v>
      </c>
      <c r="FF192">
        <v>9999</v>
      </c>
      <c r="FG192">
        <v>9999</v>
      </c>
      <c r="FH192">
        <v>588.20000000000005</v>
      </c>
      <c r="FI192">
        <v>9999</v>
      </c>
      <c r="FJ192">
        <v>1.8629500000000001</v>
      </c>
      <c r="FK192">
        <v>1.8678300000000001</v>
      </c>
      <c r="FL192">
        <v>1.86768</v>
      </c>
      <c r="FM192">
        <v>1.8687400000000001</v>
      </c>
      <c r="FN192">
        <v>1.86957</v>
      </c>
      <c r="FO192">
        <v>1.8656900000000001</v>
      </c>
      <c r="FP192">
        <v>1.86676</v>
      </c>
      <c r="FQ192">
        <v>1.8681300000000001</v>
      </c>
      <c r="FR192">
        <v>5</v>
      </c>
      <c r="FS192">
        <v>0</v>
      </c>
      <c r="FT192">
        <v>0</v>
      </c>
      <c r="FU192">
        <v>0</v>
      </c>
      <c r="FV192" t="s">
        <v>355</v>
      </c>
      <c r="FW192" t="s">
        <v>356</v>
      </c>
      <c r="FX192" t="s">
        <v>357</v>
      </c>
      <c r="FY192" t="s">
        <v>357</v>
      </c>
      <c r="FZ192" t="s">
        <v>357</v>
      </c>
      <c r="GA192" t="s">
        <v>357</v>
      </c>
      <c r="GB192">
        <v>0</v>
      </c>
      <c r="GC192">
        <v>100</v>
      </c>
      <c r="GD192">
        <v>100</v>
      </c>
      <c r="GE192">
        <v>15.03</v>
      </c>
      <c r="GF192">
        <v>0.34770000000000001</v>
      </c>
      <c r="GG192">
        <v>5.5070148606051301</v>
      </c>
      <c r="GH192">
        <v>9.7577496247143302E-3</v>
      </c>
      <c r="GI192">
        <v>-4.8616792591943903E-7</v>
      </c>
      <c r="GJ192">
        <v>-4.7315034107036002E-11</v>
      </c>
      <c r="GK192">
        <v>-4.7501356017567997E-2</v>
      </c>
      <c r="GL192">
        <v>-2.7595818264672001E-2</v>
      </c>
      <c r="GM192">
        <v>2.4275452786486698E-3</v>
      </c>
      <c r="GN192">
        <v>-1.8891823597295299E-5</v>
      </c>
      <c r="GO192">
        <v>-2</v>
      </c>
      <c r="GP192">
        <v>2105</v>
      </c>
      <c r="GQ192">
        <v>1</v>
      </c>
      <c r="GR192">
        <v>22</v>
      </c>
      <c r="GS192">
        <v>81.5</v>
      </c>
      <c r="GT192">
        <v>81.5</v>
      </c>
      <c r="GU192">
        <v>2.8186</v>
      </c>
      <c r="GV192">
        <v>2.6049799999999999</v>
      </c>
      <c r="GW192">
        <v>2.2485400000000002</v>
      </c>
      <c r="GX192">
        <v>2.7966299999999999</v>
      </c>
      <c r="GY192">
        <v>1.9958499999999999</v>
      </c>
      <c r="GZ192">
        <v>2.4255399999999998</v>
      </c>
      <c r="HA192">
        <v>33.941299999999998</v>
      </c>
      <c r="HB192">
        <v>15.287800000000001</v>
      </c>
      <c r="HC192">
        <v>18</v>
      </c>
      <c r="HD192">
        <v>497.31900000000002</v>
      </c>
      <c r="HE192">
        <v>601.01199999999994</v>
      </c>
      <c r="HF192">
        <v>19.644400000000001</v>
      </c>
      <c r="HG192">
        <v>25.291599999999999</v>
      </c>
      <c r="HH192">
        <v>30.0001</v>
      </c>
      <c r="HI192">
        <v>25.214300000000001</v>
      </c>
      <c r="HJ192">
        <v>25.1539</v>
      </c>
      <c r="HK192">
        <v>56.408299999999997</v>
      </c>
      <c r="HL192">
        <v>20.286000000000001</v>
      </c>
      <c r="HM192">
        <v>50.0047</v>
      </c>
      <c r="HN192">
        <v>19.614599999999999</v>
      </c>
      <c r="HO192">
        <v>1086.83</v>
      </c>
      <c r="HP192">
        <v>22.470099999999999</v>
      </c>
      <c r="HQ192">
        <v>102.547</v>
      </c>
      <c r="HR192">
        <v>103.319</v>
      </c>
    </row>
    <row r="193" spans="1:226" x14ac:dyDescent="0.2">
      <c r="A193">
        <v>288</v>
      </c>
      <c r="B193">
        <v>1657556523.0999999</v>
      </c>
      <c r="C193">
        <v>3428</v>
      </c>
      <c r="D193" t="s">
        <v>712</v>
      </c>
      <c r="E193" t="s">
        <v>713</v>
      </c>
      <c r="F193">
        <v>5</v>
      </c>
      <c r="G193" t="s">
        <v>1429</v>
      </c>
      <c r="H193" t="s">
        <v>351</v>
      </c>
      <c r="I193">
        <v>1657556515.5999999</v>
      </c>
      <c r="J193">
        <f t="shared" si="102"/>
        <v>1.3372227222611349E-3</v>
      </c>
      <c r="K193">
        <f t="shared" si="103"/>
        <v>1.3372227222611348</v>
      </c>
      <c r="L193">
        <f t="shared" si="104"/>
        <v>9.8891930878817611</v>
      </c>
      <c r="M193">
        <f t="shared" si="105"/>
        <v>1042.10222222222</v>
      </c>
      <c r="N193">
        <f t="shared" si="106"/>
        <v>673.34330489685613</v>
      </c>
      <c r="O193">
        <f t="shared" si="107"/>
        <v>45.790768434305235</v>
      </c>
      <c r="P193">
        <f t="shared" si="108"/>
        <v>70.86824981494722</v>
      </c>
      <c r="Q193">
        <f t="shared" si="109"/>
        <v>4.821949726993903E-2</v>
      </c>
      <c r="R193">
        <f t="shared" si="110"/>
        <v>3.277396377509715</v>
      </c>
      <c r="S193">
        <f t="shared" si="111"/>
        <v>4.7828810636252245E-2</v>
      </c>
      <c r="T193">
        <f t="shared" si="112"/>
        <v>2.9927844285801364E-2</v>
      </c>
      <c r="U193">
        <f t="shared" si="113"/>
        <v>321.51357233333363</v>
      </c>
      <c r="V193">
        <f t="shared" si="114"/>
        <v>26.070207981938132</v>
      </c>
      <c r="W193">
        <f t="shared" si="115"/>
        <v>26.070207981938132</v>
      </c>
      <c r="X193">
        <f t="shared" si="116"/>
        <v>3.3883020426525423</v>
      </c>
      <c r="Y193">
        <f t="shared" si="117"/>
        <v>49.900177230112142</v>
      </c>
      <c r="Z193">
        <f t="shared" si="118"/>
        <v>1.5560996507450164</v>
      </c>
      <c r="AA193">
        <f t="shared" si="119"/>
        <v>3.1184250981096553</v>
      </c>
      <c r="AB193">
        <f t="shared" si="120"/>
        <v>1.8322023919075259</v>
      </c>
      <c r="AC193">
        <f t="shared" si="121"/>
        <v>-58.97152205171605</v>
      </c>
      <c r="AD193">
        <f t="shared" si="122"/>
        <v>-246.67381666815933</v>
      </c>
      <c r="AE193">
        <f t="shared" si="123"/>
        <v>-15.980214714621352</v>
      </c>
      <c r="AF193">
        <f t="shared" si="124"/>
        <v>-0.11198110116311</v>
      </c>
      <c r="AG193">
        <f t="shared" si="125"/>
        <v>63.20883464670127</v>
      </c>
      <c r="AH193">
        <f t="shared" si="126"/>
        <v>1.2633817095284603</v>
      </c>
      <c r="AI193">
        <f t="shared" si="127"/>
        <v>9.8891930878817611</v>
      </c>
      <c r="AJ193">
        <v>1106.6688218683601</v>
      </c>
      <c r="AK193">
        <v>1090.65472727273</v>
      </c>
      <c r="AL193">
        <v>3.4791274754336001</v>
      </c>
      <c r="AM193">
        <v>64.999593259827606</v>
      </c>
      <c r="AN193">
        <f t="shared" si="128"/>
        <v>1.3372227222611348</v>
      </c>
      <c r="AO193">
        <v>22.451093373616501</v>
      </c>
      <c r="AP193">
        <v>22.911587878787898</v>
      </c>
      <c r="AQ193">
        <v>1.0300208484165601E-3</v>
      </c>
      <c r="AR193">
        <v>77.476984529255304</v>
      </c>
      <c r="AS193">
        <v>0</v>
      </c>
      <c r="AT193">
        <v>0</v>
      </c>
      <c r="AU193">
        <f t="shared" si="129"/>
        <v>1</v>
      </c>
      <c r="AV193">
        <f t="shared" si="130"/>
        <v>0</v>
      </c>
      <c r="AW193">
        <f t="shared" si="131"/>
        <v>36183.767687550906</v>
      </c>
      <c r="AX193">
        <f t="shared" si="132"/>
        <v>1999.98814814815</v>
      </c>
      <c r="AY193">
        <f t="shared" si="133"/>
        <v>1681.1897666666682</v>
      </c>
      <c r="AZ193">
        <f t="shared" si="134"/>
        <v>0.84059986466586467</v>
      </c>
      <c r="BA193">
        <f t="shared" si="135"/>
        <v>0.16075773880511884</v>
      </c>
      <c r="BB193">
        <v>1.7789999999999999</v>
      </c>
      <c r="BC193">
        <v>0.5</v>
      </c>
      <c r="BD193" t="s">
        <v>352</v>
      </c>
      <c r="BE193">
        <v>2</v>
      </c>
      <c r="BF193" t="b">
        <v>1</v>
      </c>
      <c r="BG193">
        <v>1657556515.5999999</v>
      </c>
      <c r="BH193">
        <v>1042.10222222222</v>
      </c>
      <c r="BI193">
        <v>1065.06</v>
      </c>
      <c r="BJ193">
        <v>22.8821074074074</v>
      </c>
      <c r="BK193">
        <v>22.442888888888898</v>
      </c>
      <c r="BL193">
        <v>1027.1381481481501</v>
      </c>
      <c r="BM193">
        <v>22.534903703703701</v>
      </c>
      <c r="BN193">
        <v>500.007888888889</v>
      </c>
      <c r="BO193">
        <v>67.968140740740793</v>
      </c>
      <c r="BP193">
        <v>3.6943888888888901E-2</v>
      </c>
      <c r="BQ193">
        <v>24.674133333333302</v>
      </c>
      <c r="BR193">
        <v>25.0684481481482</v>
      </c>
      <c r="BS193">
        <v>999.9</v>
      </c>
      <c r="BT193">
        <v>0</v>
      </c>
      <c r="BU193">
        <v>0</v>
      </c>
      <c r="BV193">
        <v>9989.4444444444507</v>
      </c>
      <c r="BW193">
        <v>0</v>
      </c>
      <c r="BX193">
        <v>1549.09666666667</v>
      </c>
      <c r="BY193">
        <v>-22.9567962962963</v>
      </c>
      <c r="BZ193">
        <v>1066.5077777777799</v>
      </c>
      <c r="CA193">
        <v>1089.51185185185</v>
      </c>
      <c r="CB193">
        <v>0.43922</v>
      </c>
      <c r="CC193">
        <v>1065.06</v>
      </c>
      <c r="CD193">
        <v>22.442888888888898</v>
      </c>
      <c r="CE193">
        <v>1.55525481481481</v>
      </c>
      <c r="CF193">
        <v>1.5254007407407399</v>
      </c>
      <c r="CG193">
        <v>13.522455555555601</v>
      </c>
      <c r="CH193">
        <v>13.2251851851852</v>
      </c>
      <c r="CI193">
        <v>1999.98814814815</v>
      </c>
      <c r="CJ193">
        <v>0.98000411111111096</v>
      </c>
      <c r="CK193">
        <v>1.9995581481481499E-2</v>
      </c>
      <c r="CL193">
        <v>0</v>
      </c>
      <c r="CM193">
        <v>2.1694407407407401</v>
      </c>
      <c r="CN193">
        <v>0</v>
      </c>
      <c r="CO193">
        <v>4442.1722222222197</v>
      </c>
      <c r="CP193">
        <v>17300.070370370398</v>
      </c>
      <c r="CQ193">
        <v>39.240518518518499</v>
      </c>
      <c r="CR193">
        <v>40.2982962962963</v>
      </c>
      <c r="CS193">
        <v>38.712703703703703</v>
      </c>
      <c r="CT193">
        <v>38.830740740740701</v>
      </c>
      <c r="CU193">
        <v>38.407111111111099</v>
      </c>
      <c r="CV193">
        <v>1959.99740740741</v>
      </c>
      <c r="CW193">
        <v>39.990740740740698</v>
      </c>
      <c r="CX193">
        <v>0</v>
      </c>
      <c r="CY193">
        <v>1657556495.0999999</v>
      </c>
      <c r="CZ193">
        <v>0</v>
      </c>
      <c r="DA193">
        <v>1657551629</v>
      </c>
      <c r="DB193" t="s">
        <v>353</v>
      </c>
      <c r="DC193">
        <v>1657551626.5</v>
      </c>
      <c r="DD193">
        <v>1657551629</v>
      </c>
      <c r="DE193">
        <v>1</v>
      </c>
      <c r="DF193">
        <v>0.40300000000000002</v>
      </c>
      <c r="DG193">
        <v>8.9999999999999993E-3</v>
      </c>
      <c r="DH193">
        <v>9.41</v>
      </c>
      <c r="DI193">
        <v>8.6999999999999994E-2</v>
      </c>
      <c r="DJ193">
        <v>417</v>
      </c>
      <c r="DK193">
        <v>17</v>
      </c>
      <c r="DL193">
        <v>1.61</v>
      </c>
      <c r="DM193">
        <v>0.59</v>
      </c>
      <c r="DN193">
        <v>-22.918431707317101</v>
      </c>
      <c r="DO193">
        <v>-0.59099790940767505</v>
      </c>
      <c r="DP193">
        <v>0.28613746776341697</v>
      </c>
      <c r="DQ193">
        <v>0</v>
      </c>
      <c r="DR193">
        <v>0.45148560975609803</v>
      </c>
      <c r="DS193">
        <v>-0.126794195121951</v>
      </c>
      <c r="DT193">
        <v>2.1290193341786199E-2</v>
      </c>
      <c r="DU193">
        <v>0</v>
      </c>
      <c r="DV193">
        <v>0</v>
      </c>
      <c r="DW193">
        <v>2</v>
      </c>
      <c r="DX193" t="s">
        <v>358</v>
      </c>
      <c r="DY193">
        <v>2.9743499999999998</v>
      </c>
      <c r="DZ193">
        <v>2.6909900000000002</v>
      </c>
      <c r="EA193">
        <v>0.13247500000000001</v>
      </c>
      <c r="EB193">
        <v>0.13548199999999999</v>
      </c>
      <c r="EC193">
        <v>7.6466099999999995E-2</v>
      </c>
      <c r="ED193">
        <v>7.6017699999999994E-2</v>
      </c>
      <c r="EE193">
        <v>33875.300000000003</v>
      </c>
      <c r="EF193">
        <v>36897.599999999999</v>
      </c>
      <c r="EG193">
        <v>35379.5</v>
      </c>
      <c r="EH193">
        <v>38699.9</v>
      </c>
      <c r="EI193">
        <v>46315.3</v>
      </c>
      <c r="EJ193">
        <v>51645.9</v>
      </c>
      <c r="EK193">
        <v>55266.1</v>
      </c>
      <c r="EL193">
        <v>62070.2</v>
      </c>
      <c r="EM193">
        <v>1.9998</v>
      </c>
      <c r="EN193">
        <v>2.1556000000000002</v>
      </c>
      <c r="EO193">
        <v>7.6144900000000001E-2</v>
      </c>
      <c r="EP193">
        <v>0</v>
      </c>
      <c r="EQ193">
        <v>23.787299999999998</v>
      </c>
      <c r="ER193">
        <v>999.9</v>
      </c>
      <c r="ES193">
        <v>47.881999999999998</v>
      </c>
      <c r="ET193">
        <v>28.983000000000001</v>
      </c>
      <c r="EU193">
        <v>28.301300000000001</v>
      </c>
      <c r="EV193">
        <v>51.218600000000002</v>
      </c>
      <c r="EW193">
        <v>38.357399999999998</v>
      </c>
      <c r="EX193">
        <v>2</v>
      </c>
      <c r="EY193">
        <v>-0.164634</v>
      </c>
      <c r="EZ193">
        <v>2.4806499999999998</v>
      </c>
      <c r="FA193">
        <v>20.133099999999999</v>
      </c>
      <c r="FB193">
        <v>5.1993200000000002</v>
      </c>
      <c r="FC193">
        <v>12.006399999999999</v>
      </c>
      <c r="FD193">
        <v>4.9756</v>
      </c>
      <c r="FE193">
        <v>3.2930000000000001</v>
      </c>
      <c r="FF193">
        <v>9999</v>
      </c>
      <c r="FG193">
        <v>9999</v>
      </c>
      <c r="FH193">
        <v>588.20000000000005</v>
      </c>
      <c r="FI193">
        <v>9999</v>
      </c>
      <c r="FJ193">
        <v>1.8629500000000001</v>
      </c>
      <c r="FK193">
        <v>1.8678600000000001</v>
      </c>
      <c r="FL193">
        <v>1.86768</v>
      </c>
      <c r="FM193">
        <v>1.8687400000000001</v>
      </c>
      <c r="FN193">
        <v>1.8696600000000001</v>
      </c>
      <c r="FO193">
        <v>1.8656900000000001</v>
      </c>
      <c r="FP193">
        <v>1.86676</v>
      </c>
      <c r="FQ193">
        <v>1.8681300000000001</v>
      </c>
      <c r="FR193">
        <v>5</v>
      </c>
      <c r="FS193">
        <v>0</v>
      </c>
      <c r="FT193">
        <v>0</v>
      </c>
      <c r="FU193">
        <v>0</v>
      </c>
      <c r="FV193" t="s">
        <v>355</v>
      </c>
      <c r="FW193" t="s">
        <v>356</v>
      </c>
      <c r="FX193" t="s">
        <v>357</v>
      </c>
      <c r="FY193" t="s">
        <v>357</v>
      </c>
      <c r="FZ193" t="s">
        <v>357</v>
      </c>
      <c r="GA193" t="s">
        <v>357</v>
      </c>
      <c r="GB193">
        <v>0</v>
      </c>
      <c r="GC193">
        <v>100</v>
      </c>
      <c r="GD193">
        <v>100</v>
      </c>
      <c r="GE193">
        <v>15.18</v>
      </c>
      <c r="GF193">
        <v>0.3488</v>
      </c>
      <c r="GG193">
        <v>5.5070148606051301</v>
      </c>
      <c r="GH193">
        <v>9.7577496247143302E-3</v>
      </c>
      <c r="GI193">
        <v>-4.8616792591943903E-7</v>
      </c>
      <c r="GJ193">
        <v>-4.7315034107036002E-11</v>
      </c>
      <c r="GK193">
        <v>-4.7501356017567997E-2</v>
      </c>
      <c r="GL193">
        <v>-2.7595818264672001E-2</v>
      </c>
      <c r="GM193">
        <v>2.4275452786486698E-3</v>
      </c>
      <c r="GN193">
        <v>-1.8891823597295299E-5</v>
      </c>
      <c r="GO193">
        <v>-2</v>
      </c>
      <c r="GP193">
        <v>2105</v>
      </c>
      <c r="GQ193">
        <v>1</v>
      </c>
      <c r="GR193">
        <v>22</v>
      </c>
      <c r="GS193">
        <v>81.599999999999994</v>
      </c>
      <c r="GT193">
        <v>81.599999999999994</v>
      </c>
      <c r="GU193">
        <v>2.8540000000000001</v>
      </c>
      <c r="GV193">
        <v>2.6061999999999999</v>
      </c>
      <c r="GW193">
        <v>2.2485400000000002</v>
      </c>
      <c r="GX193">
        <v>2.7966299999999999</v>
      </c>
      <c r="GY193">
        <v>1.9958499999999999</v>
      </c>
      <c r="GZ193">
        <v>2.4230999999999998</v>
      </c>
      <c r="HA193">
        <v>33.941299999999998</v>
      </c>
      <c r="HB193">
        <v>15.2791</v>
      </c>
      <c r="HC193">
        <v>18</v>
      </c>
      <c r="HD193">
        <v>497.05900000000003</v>
      </c>
      <c r="HE193">
        <v>601.01300000000003</v>
      </c>
      <c r="HF193">
        <v>19.582599999999999</v>
      </c>
      <c r="HG193">
        <v>25.2895</v>
      </c>
      <c r="HH193">
        <v>29.9999</v>
      </c>
      <c r="HI193">
        <v>25.214300000000001</v>
      </c>
      <c r="HJ193">
        <v>25.153400000000001</v>
      </c>
      <c r="HK193">
        <v>57.116900000000001</v>
      </c>
      <c r="HL193">
        <v>20.286000000000001</v>
      </c>
      <c r="HM193">
        <v>50.0047</v>
      </c>
      <c r="HN193">
        <v>19.555800000000001</v>
      </c>
      <c r="HO193">
        <v>1107</v>
      </c>
      <c r="HP193">
        <v>22.4651</v>
      </c>
      <c r="HQ193">
        <v>102.548</v>
      </c>
      <c r="HR193">
        <v>103.319</v>
      </c>
    </row>
    <row r="194" spans="1:226" x14ac:dyDescent="0.2">
      <c r="A194">
        <v>289</v>
      </c>
      <c r="B194">
        <v>1657556528.0999999</v>
      </c>
      <c r="C194">
        <v>3433</v>
      </c>
      <c r="D194" t="s">
        <v>714</v>
      </c>
      <c r="E194" t="s">
        <v>715</v>
      </c>
      <c r="F194">
        <v>5</v>
      </c>
      <c r="G194" t="s">
        <v>1429</v>
      </c>
      <c r="H194" t="s">
        <v>351</v>
      </c>
      <c r="I194">
        <v>1657556520.31429</v>
      </c>
      <c r="J194">
        <f t="shared" si="102"/>
        <v>1.3453790217081351E-3</v>
      </c>
      <c r="K194">
        <f t="shared" si="103"/>
        <v>1.3453790217081352</v>
      </c>
      <c r="L194">
        <f t="shared" si="104"/>
        <v>11.382805461701791</v>
      </c>
      <c r="M194">
        <f t="shared" si="105"/>
        <v>1057.9324999999999</v>
      </c>
      <c r="N194">
        <f t="shared" si="106"/>
        <v>642.83510578323353</v>
      </c>
      <c r="O194">
        <f t="shared" si="107"/>
        <v>43.71557679227233</v>
      </c>
      <c r="P194">
        <f t="shared" si="108"/>
        <v>71.944000924532119</v>
      </c>
      <c r="Q194">
        <f t="shared" si="109"/>
        <v>4.8625698457564086E-2</v>
      </c>
      <c r="R194">
        <f t="shared" si="110"/>
        <v>3.2775938508409843</v>
      </c>
      <c r="S194">
        <f t="shared" si="111"/>
        <v>4.8228454791333593E-2</v>
      </c>
      <c r="T194">
        <f t="shared" si="112"/>
        <v>3.0178204356471911E-2</v>
      </c>
      <c r="U194">
        <f t="shared" si="113"/>
        <v>321.51164335714259</v>
      </c>
      <c r="V194">
        <f t="shared" si="114"/>
        <v>26.05645777831116</v>
      </c>
      <c r="W194">
        <f t="shared" si="115"/>
        <v>26.05645777831116</v>
      </c>
      <c r="X194">
        <f t="shared" si="116"/>
        <v>3.385547595988994</v>
      </c>
      <c r="Y194">
        <f t="shared" si="117"/>
        <v>49.978464680532817</v>
      </c>
      <c r="Z194">
        <f t="shared" si="118"/>
        <v>1.557446070197759</v>
      </c>
      <c r="AA194">
        <f t="shared" si="119"/>
        <v>3.11623432242888</v>
      </c>
      <c r="AB194">
        <f t="shared" si="120"/>
        <v>1.828101525791235</v>
      </c>
      <c r="AC194">
        <f t="shared" si="121"/>
        <v>-59.33121485732876</v>
      </c>
      <c r="AD194">
        <f t="shared" si="122"/>
        <v>-246.33671278634779</v>
      </c>
      <c r="AE194">
        <f t="shared" si="123"/>
        <v>-15.955368195987187</v>
      </c>
      <c r="AF194">
        <f t="shared" si="124"/>
        <v>-0.11165248252115134</v>
      </c>
      <c r="AG194">
        <f t="shared" si="125"/>
        <v>63.373234222319894</v>
      </c>
      <c r="AH194">
        <f t="shared" si="126"/>
        <v>1.2874201620341408</v>
      </c>
      <c r="AI194">
        <f t="shared" si="127"/>
        <v>11.382805461701791</v>
      </c>
      <c r="AJ194">
        <v>1124.14499951058</v>
      </c>
      <c r="AK194">
        <v>1107.8012727272701</v>
      </c>
      <c r="AL194">
        <v>3.41910254025542</v>
      </c>
      <c r="AM194">
        <v>64.999593259827606</v>
      </c>
      <c r="AN194">
        <f t="shared" si="128"/>
        <v>1.3453790217081352</v>
      </c>
      <c r="AO194">
        <v>22.4644446277184</v>
      </c>
      <c r="AP194">
        <v>22.925776969697001</v>
      </c>
      <c r="AQ194">
        <v>1.49667011950316E-3</v>
      </c>
      <c r="AR194">
        <v>77.476984529255304</v>
      </c>
      <c r="AS194">
        <v>0</v>
      </c>
      <c r="AT194">
        <v>0</v>
      </c>
      <c r="AU194">
        <f t="shared" si="129"/>
        <v>1</v>
      </c>
      <c r="AV194">
        <f t="shared" si="130"/>
        <v>0</v>
      </c>
      <c r="AW194">
        <f t="shared" si="131"/>
        <v>36188.010539375398</v>
      </c>
      <c r="AX194">
        <f t="shared" si="132"/>
        <v>1999.9760714285701</v>
      </c>
      <c r="AY194">
        <f t="shared" si="133"/>
        <v>1681.1796214285703</v>
      </c>
      <c r="AZ194">
        <f t="shared" si="134"/>
        <v>0.8405998678912765</v>
      </c>
      <c r="BA194">
        <f t="shared" si="135"/>
        <v>0.16075774503016374</v>
      </c>
      <c r="BB194">
        <v>1.7789999999999999</v>
      </c>
      <c r="BC194">
        <v>0.5</v>
      </c>
      <c r="BD194" t="s">
        <v>352</v>
      </c>
      <c r="BE194">
        <v>2</v>
      </c>
      <c r="BF194" t="b">
        <v>1</v>
      </c>
      <c r="BG194">
        <v>1657556520.31429</v>
      </c>
      <c r="BH194">
        <v>1057.9324999999999</v>
      </c>
      <c r="BI194">
        <v>1080.96464285714</v>
      </c>
      <c r="BJ194">
        <v>22.902157142857099</v>
      </c>
      <c r="BK194">
        <v>22.454596428571399</v>
      </c>
      <c r="BL194">
        <v>1042.8335714285699</v>
      </c>
      <c r="BM194">
        <v>22.5539428571429</v>
      </c>
      <c r="BN194">
        <v>500.01421428571399</v>
      </c>
      <c r="BO194">
        <v>67.967467857142907</v>
      </c>
      <c r="BP194">
        <v>3.6871667857142902E-2</v>
      </c>
      <c r="BQ194">
        <v>24.662375000000001</v>
      </c>
      <c r="BR194">
        <v>25.054099999999998</v>
      </c>
      <c r="BS194">
        <v>999.9</v>
      </c>
      <c r="BT194">
        <v>0</v>
      </c>
      <c r="BU194">
        <v>0</v>
      </c>
      <c r="BV194">
        <v>9990.3571428571395</v>
      </c>
      <c r="BW194">
        <v>0</v>
      </c>
      <c r="BX194">
        <v>1549.7314285714299</v>
      </c>
      <c r="BY194">
        <v>-23.031921428571401</v>
      </c>
      <c r="BZ194">
        <v>1082.7303571428599</v>
      </c>
      <c r="CA194">
        <v>1105.79535714286</v>
      </c>
      <c r="CB194">
        <v>0.44755628571428602</v>
      </c>
      <c r="CC194">
        <v>1080.96464285714</v>
      </c>
      <c r="CD194">
        <v>22.454596428571399</v>
      </c>
      <c r="CE194">
        <v>1.5566021428571399</v>
      </c>
      <c r="CF194">
        <v>1.5261825</v>
      </c>
      <c r="CG194">
        <v>13.535757142857101</v>
      </c>
      <c r="CH194">
        <v>13.233025</v>
      </c>
      <c r="CI194">
        <v>1999.9760714285701</v>
      </c>
      <c r="CJ194">
        <v>0.98000464285714295</v>
      </c>
      <c r="CK194">
        <v>1.9995014285714301E-2</v>
      </c>
      <c r="CL194">
        <v>0</v>
      </c>
      <c r="CM194">
        <v>2.1785892857142901</v>
      </c>
      <c r="CN194">
        <v>0</v>
      </c>
      <c r="CO194">
        <v>4448.1782142857101</v>
      </c>
      <c r="CP194">
        <v>17299.9857142857</v>
      </c>
      <c r="CQ194">
        <v>39.332321428571397</v>
      </c>
      <c r="CR194">
        <v>40.3814285714286</v>
      </c>
      <c r="CS194">
        <v>38.794392857142803</v>
      </c>
      <c r="CT194">
        <v>38.928249999999998</v>
      </c>
      <c r="CU194">
        <v>38.488571428571397</v>
      </c>
      <c r="CV194">
        <v>1959.98535714286</v>
      </c>
      <c r="CW194">
        <v>39.990714285714297</v>
      </c>
      <c r="CX194">
        <v>0</v>
      </c>
      <c r="CY194">
        <v>1657556499.9000001</v>
      </c>
      <c r="CZ194">
        <v>0</v>
      </c>
      <c r="DA194">
        <v>1657551629</v>
      </c>
      <c r="DB194" t="s">
        <v>353</v>
      </c>
      <c r="DC194">
        <v>1657551626.5</v>
      </c>
      <c r="DD194">
        <v>1657551629</v>
      </c>
      <c r="DE194">
        <v>1</v>
      </c>
      <c r="DF194">
        <v>0.40300000000000002</v>
      </c>
      <c r="DG194">
        <v>8.9999999999999993E-3</v>
      </c>
      <c r="DH194">
        <v>9.41</v>
      </c>
      <c r="DI194">
        <v>8.6999999999999994E-2</v>
      </c>
      <c r="DJ194">
        <v>417</v>
      </c>
      <c r="DK194">
        <v>17</v>
      </c>
      <c r="DL194">
        <v>1.61</v>
      </c>
      <c r="DM194">
        <v>0.59</v>
      </c>
      <c r="DN194">
        <v>-22.9688609756098</v>
      </c>
      <c r="DO194">
        <v>-0.67079581881535599</v>
      </c>
      <c r="DP194">
        <v>0.30084989116448502</v>
      </c>
      <c r="DQ194">
        <v>0</v>
      </c>
      <c r="DR194">
        <v>0.44468102439024398</v>
      </c>
      <c r="DS194">
        <v>3.8559867595819697E-2</v>
      </c>
      <c r="DT194">
        <v>1.32883273709101E-2</v>
      </c>
      <c r="DU194">
        <v>1</v>
      </c>
      <c r="DV194">
        <v>1</v>
      </c>
      <c r="DW194">
        <v>2</v>
      </c>
      <c r="DX194" t="s">
        <v>354</v>
      </c>
      <c r="DY194">
        <v>2.9742000000000002</v>
      </c>
      <c r="DZ194">
        <v>2.69095</v>
      </c>
      <c r="EA194">
        <v>0.13383200000000001</v>
      </c>
      <c r="EB194">
        <v>0.13680899999999999</v>
      </c>
      <c r="EC194">
        <v>7.6498499999999997E-2</v>
      </c>
      <c r="ED194">
        <v>7.6060900000000001E-2</v>
      </c>
      <c r="EE194">
        <v>33822.300000000003</v>
      </c>
      <c r="EF194">
        <v>36841</v>
      </c>
      <c r="EG194">
        <v>35379.5</v>
      </c>
      <c r="EH194">
        <v>38700</v>
      </c>
      <c r="EI194">
        <v>46313.8</v>
      </c>
      <c r="EJ194">
        <v>51643.6</v>
      </c>
      <c r="EK194">
        <v>55266.1</v>
      </c>
      <c r="EL194">
        <v>62070.400000000001</v>
      </c>
      <c r="EM194">
        <v>2.0004</v>
      </c>
      <c r="EN194">
        <v>2.1551999999999998</v>
      </c>
      <c r="EO194">
        <v>7.5697899999999999E-2</v>
      </c>
      <c r="EP194">
        <v>0</v>
      </c>
      <c r="EQ194">
        <v>23.787299999999998</v>
      </c>
      <c r="ER194">
        <v>999.9</v>
      </c>
      <c r="ES194">
        <v>47.856999999999999</v>
      </c>
      <c r="ET194">
        <v>28.983000000000001</v>
      </c>
      <c r="EU194">
        <v>28.288799999999998</v>
      </c>
      <c r="EV194">
        <v>51.078600000000002</v>
      </c>
      <c r="EW194">
        <v>38.385399999999997</v>
      </c>
      <c r="EX194">
        <v>2</v>
      </c>
      <c r="EY194">
        <v>-0.165244</v>
      </c>
      <c r="EZ194">
        <v>2.4995400000000001</v>
      </c>
      <c r="FA194">
        <v>20.1328</v>
      </c>
      <c r="FB194">
        <v>5.1993200000000002</v>
      </c>
      <c r="FC194">
        <v>12.004</v>
      </c>
      <c r="FD194">
        <v>4.9756</v>
      </c>
      <c r="FE194">
        <v>3.2930000000000001</v>
      </c>
      <c r="FF194">
        <v>9999</v>
      </c>
      <c r="FG194">
        <v>9999</v>
      </c>
      <c r="FH194">
        <v>588.20000000000005</v>
      </c>
      <c r="FI194">
        <v>9999</v>
      </c>
      <c r="FJ194">
        <v>1.8629500000000001</v>
      </c>
      <c r="FK194">
        <v>1.8678300000000001</v>
      </c>
      <c r="FL194">
        <v>1.8676200000000001</v>
      </c>
      <c r="FM194">
        <v>1.8687400000000001</v>
      </c>
      <c r="FN194">
        <v>1.8696299999999999</v>
      </c>
      <c r="FO194">
        <v>1.8656900000000001</v>
      </c>
      <c r="FP194">
        <v>1.86676</v>
      </c>
      <c r="FQ194">
        <v>1.8681300000000001</v>
      </c>
      <c r="FR194">
        <v>5</v>
      </c>
      <c r="FS194">
        <v>0</v>
      </c>
      <c r="FT194">
        <v>0</v>
      </c>
      <c r="FU194">
        <v>0</v>
      </c>
      <c r="FV194" t="s">
        <v>355</v>
      </c>
      <c r="FW194" t="s">
        <v>356</v>
      </c>
      <c r="FX194" t="s">
        <v>357</v>
      </c>
      <c r="FY194" t="s">
        <v>357</v>
      </c>
      <c r="FZ194" t="s">
        <v>357</v>
      </c>
      <c r="GA194" t="s">
        <v>357</v>
      </c>
      <c r="GB194">
        <v>0</v>
      </c>
      <c r="GC194">
        <v>100</v>
      </c>
      <c r="GD194">
        <v>100</v>
      </c>
      <c r="GE194">
        <v>15.33</v>
      </c>
      <c r="GF194">
        <v>0.34949999999999998</v>
      </c>
      <c r="GG194">
        <v>5.5070148606051301</v>
      </c>
      <c r="GH194">
        <v>9.7577496247143302E-3</v>
      </c>
      <c r="GI194">
        <v>-4.8616792591943903E-7</v>
      </c>
      <c r="GJ194">
        <v>-4.7315034107036002E-11</v>
      </c>
      <c r="GK194">
        <v>-4.7501356017567997E-2</v>
      </c>
      <c r="GL194">
        <v>-2.7595818264672001E-2</v>
      </c>
      <c r="GM194">
        <v>2.4275452786486698E-3</v>
      </c>
      <c r="GN194">
        <v>-1.8891823597295299E-5</v>
      </c>
      <c r="GO194">
        <v>-2</v>
      </c>
      <c r="GP194">
        <v>2105</v>
      </c>
      <c r="GQ194">
        <v>1</v>
      </c>
      <c r="GR194">
        <v>22</v>
      </c>
      <c r="GS194">
        <v>81.7</v>
      </c>
      <c r="GT194">
        <v>81.7</v>
      </c>
      <c r="GU194">
        <v>2.8869600000000002</v>
      </c>
      <c r="GV194">
        <v>2.6049799999999999</v>
      </c>
      <c r="GW194">
        <v>2.2485400000000002</v>
      </c>
      <c r="GX194">
        <v>2.7966299999999999</v>
      </c>
      <c r="GY194">
        <v>1.9958499999999999</v>
      </c>
      <c r="GZ194">
        <v>2.4096700000000002</v>
      </c>
      <c r="HA194">
        <v>33.963900000000002</v>
      </c>
      <c r="HB194">
        <v>15.2791</v>
      </c>
      <c r="HC194">
        <v>18</v>
      </c>
      <c r="HD194">
        <v>497.42899999999997</v>
      </c>
      <c r="HE194">
        <v>600.68499999999995</v>
      </c>
      <c r="HF194">
        <v>19.53</v>
      </c>
      <c r="HG194">
        <v>25.2895</v>
      </c>
      <c r="HH194">
        <v>29.9999</v>
      </c>
      <c r="HI194">
        <v>25.212199999999999</v>
      </c>
      <c r="HJ194">
        <v>25.151700000000002</v>
      </c>
      <c r="HK194">
        <v>57.755499999999998</v>
      </c>
      <c r="HL194">
        <v>20.286000000000001</v>
      </c>
      <c r="HM194">
        <v>50.0047</v>
      </c>
      <c r="HN194">
        <v>19.520700000000001</v>
      </c>
      <c r="HO194">
        <v>1120.53</v>
      </c>
      <c r="HP194">
        <v>22.4651</v>
      </c>
      <c r="HQ194">
        <v>102.548</v>
      </c>
      <c r="HR194">
        <v>103.319</v>
      </c>
    </row>
    <row r="195" spans="1:226" x14ac:dyDescent="0.2">
      <c r="A195">
        <v>290</v>
      </c>
      <c r="B195">
        <v>1657556533.0999999</v>
      </c>
      <c r="C195">
        <v>3438</v>
      </c>
      <c r="D195" t="s">
        <v>716</v>
      </c>
      <c r="E195" t="s">
        <v>717</v>
      </c>
      <c r="F195">
        <v>5</v>
      </c>
      <c r="G195" t="s">
        <v>1429</v>
      </c>
      <c r="H195" t="s">
        <v>351</v>
      </c>
      <c r="I195">
        <v>1657556525.5999999</v>
      </c>
      <c r="J195">
        <f t="shared" si="102"/>
        <v>1.3501977376344794E-3</v>
      </c>
      <c r="K195">
        <f t="shared" si="103"/>
        <v>1.3501977376344794</v>
      </c>
      <c r="L195">
        <f t="shared" si="104"/>
        <v>9.6710342515949943</v>
      </c>
      <c r="M195">
        <f t="shared" si="105"/>
        <v>1075.6974074074101</v>
      </c>
      <c r="N195">
        <f t="shared" si="106"/>
        <v>717.27085027214673</v>
      </c>
      <c r="O195">
        <f t="shared" si="107"/>
        <v>48.777779377416316</v>
      </c>
      <c r="P195">
        <f t="shared" si="108"/>
        <v>73.152465063189396</v>
      </c>
      <c r="Q195">
        <f t="shared" si="109"/>
        <v>4.8919145560922438E-2</v>
      </c>
      <c r="R195">
        <f t="shared" si="110"/>
        <v>3.2766649474251346</v>
      </c>
      <c r="S195">
        <f t="shared" si="111"/>
        <v>4.8517001269628018E-2</v>
      </c>
      <c r="T195">
        <f t="shared" si="112"/>
        <v>3.035898115683773E-2</v>
      </c>
      <c r="U195">
        <f t="shared" si="113"/>
        <v>321.51179900000051</v>
      </c>
      <c r="V195">
        <f t="shared" si="114"/>
        <v>26.040866908313518</v>
      </c>
      <c r="W195">
        <f t="shared" si="115"/>
        <v>26.040866908313518</v>
      </c>
      <c r="X195">
        <f t="shared" si="116"/>
        <v>3.3824267922614917</v>
      </c>
      <c r="Y195">
        <f t="shared" si="117"/>
        <v>50.061584205363133</v>
      </c>
      <c r="Z195">
        <f t="shared" si="118"/>
        <v>1.5586525565037455</v>
      </c>
      <c r="AA195">
        <f t="shared" si="119"/>
        <v>3.1134703011191687</v>
      </c>
      <c r="AB195">
        <f t="shared" si="120"/>
        <v>1.8237742357577462</v>
      </c>
      <c r="AC195">
        <f t="shared" si="121"/>
        <v>-59.543720229680538</v>
      </c>
      <c r="AD195">
        <f t="shared" si="122"/>
        <v>-246.13520478518515</v>
      </c>
      <c r="AE195">
        <f t="shared" si="123"/>
        <v>-15.944395791574571</v>
      </c>
      <c r="AF195">
        <f t="shared" si="124"/>
        <v>-0.11152180643972542</v>
      </c>
      <c r="AG195">
        <f t="shared" si="125"/>
        <v>62.652347978145031</v>
      </c>
      <c r="AH195">
        <f t="shared" si="126"/>
        <v>1.3027401690991245</v>
      </c>
      <c r="AI195">
        <f t="shared" si="127"/>
        <v>9.6710342515949943</v>
      </c>
      <c r="AJ195">
        <v>1139.8852767626199</v>
      </c>
      <c r="AK195">
        <v>1124.6827272727301</v>
      </c>
      <c r="AL195">
        <v>3.2736416281504499</v>
      </c>
      <c r="AM195">
        <v>64.999593259827606</v>
      </c>
      <c r="AN195">
        <f t="shared" si="128"/>
        <v>1.3501977376344794</v>
      </c>
      <c r="AO195">
        <v>22.478381737732299</v>
      </c>
      <c r="AP195">
        <v>22.9407193939394</v>
      </c>
      <c r="AQ195">
        <v>1.65399724634863E-3</v>
      </c>
      <c r="AR195">
        <v>77.476984529255304</v>
      </c>
      <c r="AS195">
        <v>0</v>
      </c>
      <c r="AT195">
        <v>0</v>
      </c>
      <c r="AU195">
        <f t="shared" si="129"/>
        <v>1</v>
      </c>
      <c r="AV195">
        <f t="shared" si="130"/>
        <v>0</v>
      </c>
      <c r="AW195">
        <f t="shared" si="131"/>
        <v>36176.518607503785</v>
      </c>
      <c r="AX195">
        <f t="shared" si="132"/>
        <v>1999.97703703704</v>
      </c>
      <c r="AY195">
        <f t="shared" si="133"/>
        <v>1681.1804333333357</v>
      </c>
      <c r="AZ195">
        <f t="shared" si="134"/>
        <v>0.84059986799848441</v>
      </c>
      <c r="BA195">
        <f t="shared" si="135"/>
        <v>0.16075774523707495</v>
      </c>
      <c r="BB195">
        <v>1.7789999999999999</v>
      </c>
      <c r="BC195">
        <v>0.5</v>
      </c>
      <c r="BD195" t="s">
        <v>352</v>
      </c>
      <c r="BE195">
        <v>2</v>
      </c>
      <c r="BF195" t="b">
        <v>1</v>
      </c>
      <c r="BG195">
        <v>1657556525.5999999</v>
      </c>
      <c r="BH195">
        <v>1075.6974074074101</v>
      </c>
      <c r="BI195">
        <v>1098.48740740741</v>
      </c>
      <c r="BJ195">
        <v>22.9197814814815</v>
      </c>
      <c r="BK195">
        <v>22.466896296296301</v>
      </c>
      <c r="BL195">
        <v>1060.4462962963</v>
      </c>
      <c r="BM195">
        <v>22.570685185185202</v>
      </c>
      <c r="BN195">
        <v>500.00674074074101</v>
      </c>
      <c r="BO195">
        <v>67.967792592592602</v>
      </c>
      <c r="BP195">
        <v>3.6894003703703701E-2</v>
      </c>
      <c r="BQ195">
        <v>24.647529629629599</v>
      </c>
      <c r="BR195">
        <v>25.040662962963001</v>
      </c>
      <c r="BS195">
        <v>999.9</v>
      </c>
      <c r="BT195">
        <v>0</v>
      </c>
      <c r="BU195">
        <v>0</v>
      </c>
      <c r="BV195">
        <v>9986.4814814814799</v>
      </c>
      <c r="BW195">
        <v>0</v>
      </c>
      <c r="BX195">
        <v>1550.2140740740699</v>
      </c>
      <c r="BY195">
        <v>-22.789351851851901</v>
      </c>
      <c r="BZ195">
        <v>1100.9322222222199</v>
      </c>
      <c r="CA195">
        <v>1123.7340740740699</v>
      </c>
      <c r="CB195">
        <v>0.45287925925925898</v>
      </c>
      <c r="CC195">
        <v>1098.48740740741</v>
      </c>
      <c r="CD195">
        <v>22.466896296296301</v>
      </c>
      <c r="CE195">
        <v>1.55780703703704</v>
      </c>
      <c r="CF195">
        <v>1.52702592592593</v>
      </c>
      <c r="CG195">
        <v>13.547648148148101</v>
      </c>
      <c r="CH195">
        <v>13.2414851851852</v>
      </c>
      <c r="CI195">
        <v>1999.97703703704</v>
      </c>
      <c r="CJ195">
        <v>0.98000533333333295</v>
      </c>
      <c r="CK195">
        <v>1.9994277777777798E-2</v>
      </c>
      <c r="CL195">
        <v>0</v>
      </c>
      <c r="CM195">
        <v>2.1860888888888899</v>
      </c>
      <c r="CN195">
        <v>0</v>
      </c>
      <c r="CO195">
        <v>4455.4148148148197</v>
      </c>
      <c r="CP195">
        <v>17300</v>
      </c>
      <c r="CQ195">
        <v>39.441814814814798</v>
      </c>
      <c r="CR195">
        <v>40.465037037037</v>
      </c>
      <c r="CS195">
        <v>38.8817037037037</v>
      </c>
      <c r="CT195">
        <v>39.045999999999999</v>
      </c>
      <c r="CU195">
        <v>38.578444444444401</v>
      </c>
      <c r="CV195">
        <v>1959.9862962963</v>
      </c>
      <c r="CW195">
        <v>39.990740740740698</v>
      </c>
      <c r="CX195">
        <v>0</v>
      </c>
      <c r="CY195">
        <v>1657556505.3</v>
      </c>
      <c r="CZ195">
        <v>0</v>
      </c>
      <c r="DA195">
        <v>1657551629</v>
      </c>
      <c r="DB195" t="s">
        <v>353</v>
      </c>
      <c r="DC195">
        <v>1657551626.5</v>
      </c>
      <c r="DD195">
        <v>1657551629</v>
      </c>
      <c r="DE195">
        <v>1</v>
      </c>
      <c r="DF195">
        <v>0.40300000000000002</v>
      </c>
      <c r="DG195">
        <v>8.9999999999999993E-3</v>
      </c>
      <c r="DH195">
        <v>9.41</v>
      </c>
      <c r="DI195">
        <v>8.6999999999999994E-2</v>
      </c>
      <c r="DJ195">
        <v>417</v>
      </c>
      <c r="DK195">
        <v>17</v>
      </c>
      <c r="DL195">
        <v>1.61</v>
      </c>
      <c r="DM195">
        <v>0.59</v>
      </c>
      <c r="DN195">
        <v>-22.8449682926829</v>
      </c>
      <c r="DO195">
        <v>2.26746271777002</v>
      </c>
      <c r="DP195">
        <v>0.53760757355248201</v>
      </c>
      <c r="DQ195">
        <v>0</v>
      </c>
      <c r="DR195">
        <v>0.44896900000000001</v>
      </c>
      <c r="DS195">
        <v>6.1118425087109497E-2</v>
      </c>
      <c r="DT195">
        <v>7.1368275455298896E-3</v>
      </c>
      <c r="DU195">
        <v>1</v>
      </c>
      <c r="DV195">
        <v>1</v>
      </c>
      <c r="DW195">
        <v>2</v>
      </c>
      <c r="DX195" t="s">
        <v>354</v>
      </c>
      <c r="DY195">
        <v>2.9755400000000001</v>
      </c>
      <c r="DZ195">
        <v>2.6916000000000002</v>
      </c>
      <c r="EA195">
        <v>0.13509299999999999</v>
      </c>
      <c r="EB195">
        <v>0.13805999999999999</v>
      </c>
      <c r="EC195">
        <v>7.6531600000000005E-2</v>
      </c>
      <c r="ED195">
        <v>7.6073299999999996E-2</v>
      </c>
      <c r="EE195">
        <v>33772.9</v>
      </c>
      <c r="EF195">
        <v>36787.699999999997</v>
      </c>
      <c r="EG195">
        <v>35379.199999999997</v>
      </c>
      <c r="EH195">
        <v>38700</v>
      </c>
      <c r="EI195">
        <v>46312</v>
      </c>
      <c r="EJ195">
        <v>51642.7</v>
      </c>
      <c r="EK195">
        <v>55266.1</v>
      </c>
      <c r="EL195">
        <v>62070</v>
      </c>
      <c r="EM195">
        <v>2.0017999999999998</v>
      </c>
      <c r="EN195">
        <v>2.1545999999999998</v>
      </c>
      <c r="EO195">
        <v>7.4654799999999993E-2</v>
      </c>
      <c r="EP195">
        <v>0</v>
      </c>
      <c r="EQ195">
        <v>23.789300000000001</v>
      </c>
      <c r="ER195">
        <v>999.9</v>
      </c>
      <c r="ES195">
        <v>47.881999999999998</v>
      </c>
      <c r="ET195">
        <v>28.992999999999999</v>
      </c>
      <c r="EU195">
        <v>28.321000000000002</v>
      </c>
      <c r="EV195">
        <v>51.238599999999998</v>
      </c>
      <c r="EW195">
        <v>38.317300000000003</v>
      </c>
      <c r="EX195">
        <v>2</v>
      </c>
      <c r="EY195">
        <v>-0.16506100000000001</v>
      </c>
      <c r="EZ195">
        <v>2.4529800000000002</v>
      </c>
      <c r="FA195">
        <v>20.133800000000001</v>
      </c>
      <c r="FB195">
        <v>5.1993200000000002</v>
      </c>
      <c r="FC195">
        <v>12.0076</v>
      </c>
      <c r="FD195">
        <v>4.976</v>
      </c>
      <c r="FE195">
        <v>3.2930000000000001</v>
      </c>
      <c r="FF195">
        <v>9999</v>
      </c>
      <c r="FG195">
        <v>9999</v>
      </c>
      <c r="FH195">
        <v>588.20000000000005</v>
      </c>
      <c r="FI195">
        <v>9999</v>
      </c>
      <c r="FJ195">
        <v>1.8629500000000001</v>
      </c>
      <c r="FK195">
        <v>1.8678600000000001</v>
      </c>
      <c r="FL195">
        <v>1.86768</v>
      </c>
      <c r="FM195">
        <v>1.8687400000000001</v>
      </c>
      <c r="FN195">
        <v>1.8696299999999999</v>
      </c>
      <c r="FO195">
        <v>1.8656900000000001</v>
      </c>
      <c r="FP195">
        <v>1.86676</v>
      </c>
      <c r="FQ195">
        <v>1.8681300000000001</v>
      </c>
      <c r="FR195">
        <v>5</v>
      </c>
      <c r="FS195">
        <v>0</v>
      </c>
      <c r="FT195">
        <v>0</v>
      </c>
      <c r="FU195">
        <v>0</v>
      </c>
      <c r="FV195" t="s">
        <v>355</v>
      </c>
      <c r="FW195" t="s">
        <v>356</v>
      </c>
      <c r="FX195" t="s">
        <v>357</v>
      </c>
      <c r="FY195" t="s">
        <v>357</v>
      </c>
      <c r="FZ195" t="s">
        <v>357</v>
      </c>
      <c r="GA195" t="s">
        <v>357</v>
      </c>
      <c r="GB195">
        <v>0</v>
      </c>
      <c r="GC195">
        <v>100</v>
      </c>
      <c r="GD195">
        <v>100</v>
      </c>
      <c r="GE195">
        <v>15.46</v>
      </c>
      <c r="GF195">
        <v>0.3503</v>
      </c>
      <c r="GG195">
        <v>5.5070148606051301</v>
      </c>
      <c r="GH195">
        <v>9.7577496247143302E-3</v>
      </c>
      <c r="GI195">
        <v>-4.8616792591943903E-7</v>
      </c>
      <c r="GJ195">
        <v>-4.7315034107036002E-11</v>
      </c>
      <c r="GK195">
        <v>-4.7501356017567997E-2</v>
      </c>
      <c r="GL195">
        <v>-2.7595818264672001E-2</v>
      </c>
      <c r="GM195">
        <v>2.4275452786486698E-3</v>
      </c>
      <c r="GN195">
        <v>-1.8891823597295299E-5</v>
      </c>
      <c r="GO195">
        <v>-2</v>
      </c>
      <c r="GP195">
        <v>2105</v>
      </c>
      <c r="GQ195">
        <v>1</v>
      </c>
      <c r="GR195">
        <v>22</v>
      </c>
      <c r="GS195">
        <v>81.8</v>
      </c>
      <c r="GT195">
        <v>81.7</v>
      </c>
      <c r="GU195">
        <v>2.9186999999999999</v>
      </c>
      <c r="GV195">
        <v>2.6110799999999998</v>
      </c>
      <c r="GW195">
        <v>2.2485400000000002</v>
      </c>
      <c r="GX195">
        <v>2.7966299999999999</v>
      </c>
      <c r="GY195">
        <v>1.9958499999999999</v>
      </c>
      <c r="GZ195">
        <v>2.3852500000000001</v>
      </c>
      <c r="HA195">
        <v>33.963900000000002</v>
      </c>
      <c r="HB195">
        <v>15.2791</v>
      </c>
      <c r="HC195">
        <v>18</v>
      </c>
      <c r="HD195">
        <v>498.34300000000002</v>
      </c>
      <c r="HE195">
        <v>600.23099999999999</v>
      </c>
      <c r="HF195">
        <v>19.495699999999999</v>
      </c>
      <c r="HG195">
        <v>25.2895</v>
      </c>
      <c r="HH195">
        <v>30.0001</v>
      </c>
      <c r="HI195">
        <v>25.212199999999999</v>
      </c>
      <c r="HJ195">
        <v>25.151700000000002</v>
      </c>
      <c r="HK195">
        <v>58.402700000000003</v>
      </c>
      <c r="HL195">
        <v>20.286000000000001</v>
      </c>
      <c r="HM195">
        <v>50.0047</v>
      </c>
      <c r="HN195">
        <v>19.496400000000001</v>
      </c>
      <c r="HO195">
        <v>1140.8599999999999</v>
      </c>
      <c r="HP195">
        <v>22.4651</v>
      </c>
      <c r="HQ195">
        <v>102.547</v>
      </c>
      <c r="HR195">
        <v>103.319</v>
      </c>
    </row>
    <row r="196" spans="1:226" x14ac:dyDescent="0.2">
      <c r="A196">
        <v>291</v>
      </c>
      <c r="B196">
        <v>1657556538.0999999</v>
      </c>
      <c r="C196">
        <v>3443</v>
      </c>
      <c r="D196" t="s">
        <v>718</v>
      </c>
      <c r="E196" t="s">
        <v>719</v>
      </c>
      <c r="F196">
        <v>5</v>
      </c>
      <c r="G196" t="s">
        <v>1429</v>
      </c>
      <c r="H196" t="s">
        <v>351</v>
      </c>
      <c r="I196">
        <v>1657556530.31429</v>
      </c>
      <c r="J196">
        <f t="shared" si="102"/>
        <v>1.3200531989856191E-3</v>
      </c>
      <c r="K196">
        <f t="shared" si="103"/>
        <v>1.320053198985619</v>
      </c>
      <c r="L196">
        <f t="shared" si="104"/>
        <v>10.261958400106989</v>
      </c>
      <c r="M196">
        <f t="shared" si="105"/>
        <v>1091.3357142857101</v>
      </c>
      <c r="N196">
        <f t="shared" si="106"/>
        <v>706.10681913792428</v>
      </c>
      <c r="O196">
        <f t="shared" si="107"/>
        <v>48.018820073940532</v>
      </c>
      <c r="P196">
        <f t="shared" si="108"/>
        <v>74.216325185091648</v>
      </c>
      <c r="Q196">
        <f t="shared" si="109"/>
        <v>4.7879219719659707E-2</v>
      </c>
      <c r="R196">
        <f t="shared" si="110"/>
        <v>3.2793032490764062</v>
      </c>
      <c r="S196">
        <f t="shared" si="111"/>
        <v>4.7494225948267736E-2</v>
      </c>
      <c r="T196">
        <f t="shared" si="112"/>
        <v>2.9718223184775388E-2</v>
      </c>
      <c r="U196">
        <f t="shared" si="113"/>
        <v>321.50585684752832</v>
      </c>
      <c r="V196">
        <f t="shared" si="114"/>
        <v>26.033611075957204</v>
      </c>
      <c r="W196">
        <f t="shared" si="115"/>
        <v>26.033611075957204</v>
      </c>
      <c r="X196">
        <f t="shared" si="116"/>
        <v>3.380975258880301</v>
      </c>
      <c r="Y196">
        <f t="shared" si="117"/>
        <v>50.128579540656602</v>
      </c>
      <c r="Z196">
        <f t="shared" si="118"/>
        <v>1.5595029142785461</v>
      </c>
      <c r="AA196">
        <f t="shared" si="119"/>
        <v>3.1110055951490048</v>
      </c>
      <c r="AB196">
        <f t="shared" si="120"/>
        <v>1.8214723446017549</v>
      </c>
      <c r="AC196">
        <f t="shared" si="121"/>
        <v>-58.214346075265802</v>
      </c>
      <c r="AD196">
        <f t="shared" si="122"/>
        <v>-247.39267500477479</v>
      </c>
      <c r="AE196">
        <f t="shared" si="123"/>
        <v>-16.011310283883045</v>
      </c>
      <c r="AF196">
        <f t="shared" si="124"/>
        <v>-0.11247451639533779</v>
      </c>
      <c r="AG196">
        <f t="shared" si="125"/>
        <v>62.325458410913562</v>
      </c>
      <c r="AH196">
        <f t="shared" si="126"/>
        <v>1.3066075294653829</v>
      </c>
      <c r="AI196">
        <f t="shared" si="127"/>
        <v>10.261958400106989</v>
      </c>
      <c r="AJ196">
        <v>1157.2573849665901</v>
      </c>
      <c r="AK196">
        <v>1141.4432121212101</v>
      </c>
      <c r="AL196">
        <v>3.3845052013855099</v>
      </c>
      <c r="AM196">
        <v>64.999593259827606</v>
      </c>
      <c r="AN196">
        <f t="shared" si="128"/>
        <v>1.320053198985619</v>
      </c>
      <c r="AO196">
        <v>22.487579702837401</v>
      </c>
      <c r="AP196">
        <v>22.946309696969699</v>
      </c>
      <c r="AQ196">
        <v>3.9913272357165503E-5</v>
      </c>
      <c r="AR196">
        <v>77.476984529255304</v>
      </c>
      <c r="AS196">
        <v>0</v>
      </c>
      <c r="AT196">
        <v>0</v>
      </c>
      <c r="AU196">
        <f t="shared" si="129"/>
        <v>1</v>
      </c>
      <c r="AV196">
        <f t="shared" si="130"/>
        <v>0</v>
      </c>
      <c r="AW196">
        <f t="shared" si="131"/>
        <v>36215.920575266267</v>
      </c>
      <c r="AX196">
        <f t="shared" si="132"/>
        <v>1999.9407142857101</v>
      </c>
      <c r="AY196">
        <f t="shared" si="133"/>
        <v>1681.149847071255</v>
      </c>
      <c r="AZ196">
        <f t="shared" si="134"/>
        <v>0.84059984131663967</v>
      </c>
      <c r="BA196">
        <f t="shared" si="135"/>
        <v>0.16075769374111468</v>
      </c>
      <c r="BB196">
        <v>1.7789999999999999</v>
      </c>
      <c r="BC196">
        <v>0.5</v>
      </c>
      <c r="BD196" t="s">
        <v>352</v>
      </c>
      <c r="BE196">
        <v>2</v>
      </c>
      <c r="BF196" t="b">
        <v>1</v>
      </c>
      <c r="BG196">
        <v>1657556530.31429</v>
      </c>
      <c r="BH196">
        <v>1091.3357142857101</v>
      </c>
      <c r="BI196">
        <v>1114.0185714285701</v>
      </c>
      <c r="BJ196">
        <v>22.9321678571429</v>
      </c>
      <c r="BK196">
        <v>22.477935714285699</v>
      </c>
      <c r="BL196">
        <v>1075.9514285714299</v>
      </c>
      <c r="BM196">
        <v>22.582450000000001</v>
      </c>
      <c r="BN196">
        <v>499.99764285714298</v>
      </c>
      <c r="BO196">
        <v>67.968017857142897</v>
      </c>
      <c r="BP196">
        <v>3.7018735714285697E-2</v>
      </c>
      <c r="BQ196">
        <v>24.634282142857099</v>
      </c>
      <c r="BR196">
        <v>25.022532142857099</v>
      </c>
      <c r="BS196">
        <v>999.9</v>
      </c>
      <c r="BT196">
        <v>0</v>
      </c>
      <c r="BU196">
        <v>0</v>
      </c>
      <c r="BV196">
        <v>9997.3214285714294</v>
      </c>
      <c r="BW196">
        <v>0</v>
      </c>
      <c r="BX196">
        <v>1550.46392857143</v>
      </c>
      <c r="BY196">
        <v>-22.683367857142901</v>
      </c>
      <c r="BZ196">
        <v>1116.9496428571399</v>
      </c>
      <c r="CA196">
        <v>1139.635</v>
      </c>
      <c r="CB196">
        <v>0.45422200000000001</v>
      </c>
      <c r="CC196">
        <v>1114.0185714285701</v>
      </c>
      <c r="CD196">
        <v>22.477935714285699</v>
      </c>
      <c r="CE196">
        <v>1.55865428571429</v>
      </c>
      <c r="CF196">
        <v>1.5277821428571401</v>
      </c>
      <c r="CG196">
        <v>13.555996428571399</v>
      </c>
      <c r="CH196">
        <v>13.249074999999999</v>
      </c>
      <c r="CI196">
        <v>1999.9407142857101</v>
      </c>
      <c r="CJ196">
        <v>0.98000542857142803</v>
      </c>
      <c r="CK196">
        <v>1.99941571428571E-2</v>
      </c>
      <c r="CL196">
        <v>0</v>
      </c>
      <c r="CM196">
        <v>2.2440964285714302</v>
      </c>
      <c r="CN196">
        <v>0</v>
      </c>
      <c r="CO196">
        <v>4461.6589285714299</v>
      </c>
      <c r="CP196">
        <v>17299.692857142902</v>
      </c>
      <c r="CQ196">
        <v>39.533214285714301</v>
      </c>
      <c r="CR196">
        <v>40.544392857142803</v>
      </c>
      <c r="CS196">
        <v>38.963999999999999</v>
      </c>
      <c r="CT196">
        <v>39.111357142857102</v>
      </c>
      <c r="CU196">
        <v>38.660428571428596</v>
      </c>
      <c r="CV196">
        <v>1959.9514285714299</v>
      </c>
      <c r="CW196">
        <v>39.988214285714299</v>
      </c>
      <c r="CX196">
        <v>0</v>
      </c>
      <c r="CY196">
        <v>1657556510.0999999</v>
      </c>
      <c r="CZ196">
        <v>0</v>
      </c>
      <c r="DA196">
        <v>1657551629</v>
      </c>
      <c r="DB196" t="s">
        <v>353</v>
      </c>
      <c r="DC196">
        <v>1657551626.5</v>
      </c>
      <c r="DD196">
        <v>1657551629</v>
      </c>
      <c r="DE196">
        <v>1</v>
      </c>
      <c r="DF196">
        <v>0.40300000000000002</v>
      </c>
      <c r="DG196">
        <v>8.9999999999999993E-3</v>
      </c>
      <c r="DH196">
        <v>9.41</v>
      </c>
      <c r="DI196">
        <v>8.6999999999999994E-2</v>
      </c>
      <c r="DJ196">
        <v>417</v>
      </c>
      <c r="DK196">
        <v>17</v>
      </c>
      <c r="DL196">
        <v>1.61</v>
      </c>
      <c r="DM196">
        <v>0.59</v>
      </c>
      <c r="DN196">
        <v>-22.790400000000002</v>
      </c>
      <c r="DO196">
        <v>2.2839867595818499</v>
      </c>
      <c r="DP196">
        <v>0.53409616152533601</v>
      </c>
      <c r="DQ196">
        <v>0</v>
      </c>
      <c r="DR196">
        <v>0.452398365853659</v>
      </c>
      <c r="DS196">
        <v>3.4729505226481501E-2</v>
      </c>
      <c r="DT196">
        <v>5.1877837918545798E-3</v>
      </c>
      <c r="DU196">
        <v>1</v>
      </c>
      <c r="DV196">
        <v>1</v>
      </c>
      <c r="DW196">
        <v>2</v>
      </c>
      <c r="DX196" t="s">
        <v>354</v>
      </c>
      <c r="DY196">
        <v>2.9745300000000001</v>
      </c>
      <c r="DZ196">
        <v>2.6905299999999999</v>
      </c>
      <c r="EA196">
        <v>0.136406</v>
      </c>
      <c r="EB196">
        <v>0.13931499999999999</v>
      </c>
      <c r="EC196">
        <v>7.6542700000000005E-2</v>
      </c>
      <c r="ED196">
        <v>7.6073600000000005E-2</v>
      </c>
      <c r="EE196">
        <v>33721.9</v>
      </c>
      <c r="EF196">
        <v>36734.400000000001</v>
      </c>
      <c r="EG196">
        <v>35379.5</v>
      </c>
      <c r="EH196">
        <v>38700.199999999997</v>
      </c>
      <c r="EI196">
        <v>46311.6</v>
      </c>
      <c r="EJ196">
        <v>51642.8</v>
      </c>
      <c r="EK196">
        <v>55266.1</v>
      </c>
      <c r="EL196">
        <v>62070.1</v>
      </c>
      <c r="EM196">
        <v>2</v>
      </c>
      <c r="EN196">
        <v>2.1549999999999998</v>
      </c>
      <c r="EO196">
        <v>7.3015700000000003E-2</v>
      </c>
      <c r="EP196">
        <v>0</v>
      </c>
      <c r="EQ196">
        <v>23.7849</v>
      </c>
      <c r="ER196">
        <v>999.9</v>
      </c>
      <c r="ES196">
        <v>47.856999999999999</v>
      </c>
      <c r="ET196">
        <v>28.992999999999999</v>
      </c>
      <c r="EU196">
        <v>28.305099999999999</v>
      </c>
      <c r="EV196">
        <v>50.918599999999998</v>
      </c>
      <c r="EW196">
        <v>38.337299999999999</v>
      </c>
      <c r="EX196">
        <v>2</v>
      </c>
      <c r="EY196">
        <v>-0.16528499999999999</v>
      </c>
      <c r="EZ196">
        <v>2.42597</v>
      </c>
      <c r="FA196">
        <v>20.134399999999999</v>
      </c>
      <c r="FB196">
        <v>5.1993200000000002</v>
      </c>
      <c r="FC196">
        <v>12.008800000000001</v>
      </c>
      <c r="FD196">
        <v>4.9756</v>
      </c>
      <c r="FE196">
        <v>3.2930000000000001</v>
      </c>
      <c r="FF196">
        <v>9999</v>
      </c>
      <c r="FG196">
        <v>9999</v>
      </c>
      <c r="FH196">
        <v>588.20000000000005</v>
      </c>
      <c r="FI196">
        <v>9999</v>
      </c>
      <c r="FJ196">
        <v>1.8629500000000001</v>
      </c>
      <c r="FK196">
        <v>1.8678300000000001</v>
      </c>
      <c r="FL196">
        <v>1.86765</v>
      </c>
      <c r="FM196">
        <v>1.8687400000000001</v>
      </c>
      <c r="FN196">
        <v>1.8695999999999999</v>
      </c>
      <c r="FO196">
        <v>1.8656900000000001</v>
      </c>
      <c r="FP196">
        <v>1.86676</v>
      </c>
      <c r="FQ196">
        <v>1.8681300000000001</v>
      </c>
      <c r="FR196">
        <v>5</v>
      </c>
      <c r="FS196">
        <v>0</v>
      </c>
      <c r="FT196">
        <v>0</v>
      </c>
      <c r="FU196">
        <v>0</v>
      </c>
      <c r="FV196" t="s">
        <v>355</v>
      </c>
      <c r="FW196" t="s">
        <v>356</v>
      </c>
      <c r="FX196" t="s">
        <v>357</v>
      </c>
      <c r="FY196" t="s">
        <v>357</v>
      </c>
      <c r="FZ196" t="s">
        <v>357</v>
      </c>
      <c r="GA196" t="s">
        <v>357</v>
      </c>
      <c r="GB196">
        <v>0</v>
      </c>
      <c r="GC196">
        <v>100</v>
      </c>
      <c r="GD196">
        <v>100</v>
      </c>
      <c r="GE196">
        <v>15.6</v>
      </c>
      <c r="GF196">
        <v>0.35039999999999999</v>
      </c>
      <c r="GG196">
        <v>5.5070148606051301</v>
      </c>
      <c r="GH196">
        <v>9.7577496247143302E-3</v>
      </c>
      <c r="GI196">
        <v>-4.8616792591943903E-7</v>
      </c>
      <c r="GJ196">
        <v>-4.7315034107036002E-11</v>
      </c>
      <c r="GK196">
        <v>-4.7501356017567997E-2</v>
      </c>
      <c r="GL196">
        <v>-2.7595818264672001E-2</v>
      </c>
      <c r="GM196">
        <v>2.4275452786486698E-3</v>
      </c>
      <c r="GN196">
        <v>-1.8891823597295299E-5</v>
      </c>
      <c r="GO196">
        <v>-2</v>
      </c>
      <c r="GP196">
        <v>2105</v>
      </c>
      <c r="GQ196">
        <v>1</v>
      </c>
      <c r="GR196">
        <v>22</v>
      </c>
      <c r="GS196">
        <v>81.900000000000006</v>
      </c>
      <c r="GT196">
        <v>81.8</v>
      </c>
      <c r="GU196">
        <v>2.95044</v>
      </c>
      <c r="GV196">
        <v>2.6098599999999998</v>
      </c>
      <c r="GW196">
        <v>2.2485400000000002</v>
      </c>
      <c r="GX196">
        <v>2.79541</v>
      </c>
      <c r="GY196">
        <v>1.9958499999999999</v>
      </c>
      <c r="GZ196">
        <v>2.3828100000000001</v>
      </c>
      <c r="HA196">
        <v>33.963900000000002</v>
      </c>
      <c r="HB196">
        <v>15.270300000000001</v>
      </c>
      <c r="HC196">
        <v>18</v>
      </c>
      <c r="HD196">
        <v>497.149</v>
      </c>
      <c r="HE196">
        <v>600.51</v>
      </c>
      <c r="HF196">
        <v>19.476700000000001</v>
      </c>
      <c r="HG196">
        <v>25.2895</v>
      </c>
      <c r="HH196">
        <v>29.9999</v>
      </c>
      <c r="HI196">
        <v>25.210100000000001</v>
      </c>
      <c r="HJ196">
        <v>25.1496</v>
      </c>
      <c r="HK196">
        <v>59.038200000000003</v>
      </c>
      <c r="HL196">
        <v>20.286000000000001</v>
      </c>
      <c r="HM196">
        <v>49.6327</v>
      </c>
      <c r="HN196">
        <v>19.494700000000002</v>
      </c>
      <c r="HO196">
        <v>1154.26</v>
      </c>
      <c r="HP196">
        <v>22.4651</v>
      </c>
      <c r="HQ196">
        <v>102.548</v>
      </c>
      <c r="HR196">
        <v>103.319</v>
      </c>
    </row>
    <row r="197" spans="1:226" x14ac:dyDescent="0.2">
      <c r="A197">
        <v>292</v>
      </c>
      <c r="B197">
        <v>1657556543.0999999</v>
      </c>
      <c r="C197">
        <v>3448</v>
      </c>
      <c r="D197" t="s">
        <v>720</v>
      </c>
      <c r="E197" t="s">
        <v>721</v>
      </c>
      <c r="F197">
        <v>5</v>
      </c>
      <c r="G197" t="s">
        <v>1429</v>
      </c>
      <c r="H197" t="s">
        <v>351</v>
      </c>
      <c r="I197">
        <v>1657556535.5999999</v>
      </c>
      <c r="J197">
        <f t="shared" si="102"/>
        <v>1.3988082159252934E-3</v>
      </c>
      <c r="K197">
        <f t="shared" si="103"/>
        <v>1.3988082159252933</v>
      </c>
      <c r="L197">
        <f t="shared" si="104"/>
        <v>10.853745326351056</v>
      </c>
      <c r="M197">
        <f t="shared" si="105"/>
        <v>1108.77296296296</v>
      </c>
      <c r="N197">
        <f t="shared" si="106"/>
        <v>725.08685386116997</v>
      </c>
      <c r="O197">
        <f t="shared" si="107"/>
        <v>49.310051150464012</v>
      </c>
      <c r="P197">
        <f t="shared" si="108"/>
        <v>75.40289997923928</v>
      </c>
      <c r="Q197">
        <f t="shared" si="109"/>
        <v>5.0983500530039728E-2</v>
      </c>
      <c r="R197">
        <f t="shared" si="110"/>
        <v>3.2800247477570457</v>
      </c>
      <c r="S197">
        <f t="shared" si="111"/>
        <v>5.0547306241418427E-2</v>
      </c>
      <c r="T197">
        <f t="shared" si="112"/>
        <v>3.1630945524915431E-2</v>
      </c>
      <c r="U197">
        <f t="shared" si="113"/>
        <v>321.50789839764298</v>
      </c>
      <c r="V197">
        <f t="shared" si="114"/>
        <v>25.9976287507663</v>
      </c>
      <c r="W197">
        <f t="shared" si="115"/>
        <v>25.9976287507663</v>
      </c>
      <c r="X197">
        <f t="shared" si="116"/>
        <v>3.3737850100048972</v>
      </c>
      <c r="Y197">
        <f t="shared" si="117"/>
        <v>50.200020813437817</v>
      </c>
      <c r="Z197">
        <f t="shared" si="118"/>
        <v>1.560114360717429</v>
      </c>
      <c r="AA197">
        <f t="shared" si="119"/>
        <v>3.1077962427852399</v>
      </c>
      <c r="AB197">
        <f t="shared" si="120"/>
        <v>1.8136706492874681</v>
      </c>
      <c r="AC197">
        <f t="shared" si="121"/>
        <v>-61.687442322305436</v>
      </c>
      <c r="AD197">
        <f t="shared" si="122"/>
        <v>-244.13702700995438</v>
      </c>
      <c r="AE197">
        <f t="shared" si="123"/>
        <v>-15.792897317396392</v>
      </c>
      <c r="AF197">
        <f t="shared" si="124"/>
        <v>-0.10946825201324373</v>
      </c>
      <c r="AG197">
        <f t="shared" si="125"/>
        <v>61.720014469933368</v>
      </c>
      <c r="AH197">
        <f t="shared" si="126"/>
        <v>1.3516248201044967</v>
      </c>
      <c r="AI197">
        <f t="shared" si="127"/>
        <v>10.853745326351056</v>
      </c>
      <c r="AJ197">
        <v>1173.63740677908</v>
      </c>
      <c r="AK197">
        <v>1158.1013939393899</v>
      </c>
      <c r="AL197">
        <v>3.24613240046674</v>
      </c>
      <c r="AM197">
        <v>64.999593259827606</v>
      </c>
      <c r="AN197">
        <f t="shared" si="128"/>
        <v>1.3988082159252933</v>
      </c>
      <c r="AO197">
        <v>22.4499488282447</v>
      </c>
      <c r="AP197">
        <v>22.937553333333302</v>
      </c>
      <c r="AQ197">
        <v>-3.1441716031926898E-4</v>
      </c>
      <c r="AR197">
        <v>77.476984529255304</v>
      </c>
      <c r="AS197">
        <v>0</v>
      </c>
      <c r="AT197">
        <v>0</v>
      </c>
      <c r="AU197">
        <f t="shared" si="129"/>
        <v>1</v>
      </c>
      <c r="AV197">
        <f t="shared" si="130"/>
        <v>0</v>
      </c>
      <c r="AW197">
        <f t="shared" si="131"/>
        <v>36228.371397181836</v>
      </c>
      <c r="AX197">
        <f t="shared" si="132"/>
        <v>1999.9511111111101</v>
      </c>
      <c r="AY197">
        <f t="shared" si="133"/>
        <v>1681.1587784443739</v>
      </c>
      <c r="AZ197">
        <f t="shared" si="134"/>
        <v>0.84059993722065274</v>
      </c>
      <c r="BA197">
        <f t="shared" si="135"/>
        <v>0.16075787883585979</v>
      </c>
      <c r="BB197">
        <v>1.7789999999999999</v>
      </c>
      <c r="BC197">
        <v>0.5</v>
      </c>
      <c r="BD197" t="s">
        <v>352</v>
      </c>
      <c r="BE197">
        <v>2</v>
      </c>
      <c r="BF197" t="b">
        <v>1</v>
      </c>
      <c r="BG197">
        <v>1657556535.5999999</v>
      </c>
      <c r="BH197">
        <v>1108.77296296296</v>
      </c>
      <c r="BI197">
        <v>1131.26555555556</v>
      </c>
      <c r="BJ197">
        <v>22.940929629629601</v>
      </c>
      <c r="BK197">
        <v>22.471066666666701</v>
      </c>
      <c r="BL197">
        <v>1093.2414814814799</v>
      </c>
      <c r="BM197">
        <v>22.590774074074101</v>
      </c>
      <c r="BN197">
        <v>500.01348148148099</v>
      </c>
      <c r="BO197">
        <v>67.968766666666696</v>
      </c>
      <c r="BP197">
        <v>3.6950011111111097E-2</v>
      </c>
      <c r="BQ197">
        <v>24.617018518518499</v>
      </c>
      <c r="BR197">
        <v>24.998392592592602</v>
      </c>
      <c r="BS197">
        <v>999.9</v>
      </c>
      <c r="BT197">
        <v>0</v>
      </c>
      <c r="BU197">
        <v>0</v>
      </c>
      <c r="BV197">
        <v>10000.185185185201</v>
      </c>
      <c r="BW197">
        <v>0</v>
      </c>
      <c r="BX197">
        <v>1550.53666666667</v>
      </c>
      <c r="BY197">
        <v>-22.492640740740701</v>
      </c>
      <c r="BZ197">
        <v>1134.8070370370399</v>
      </c>
      <c r="CA197">
        <v>1157.27</v>
      </c>
      <c r="CB197">
        <v>0.46985925925925898</v>
      </c>
      <c r="CC197">
        <v>1131.26555555556</v>
      </c>
      <c r="CD197">
        <v>22.471066666666701</v>
      </c>
      <c r="CE197">
        <v>1.5592666666666699</v>
      </c>
      <c r="CF197">
        <v>1.52733148148148</v>
      </c>
      <c r="CG197">
        <v>13.5620333333333</v>
      </c>
      <c r="CH197">
        <v>13.2445481481481</v>
      </c>
      <c r="CI197">
        <v>1999.9511111111101</v>
      </c>
      <c r="CJ197">
        <v>0.98000159259259301</v>
      </c>
      <c r="CK197">
        <v>1.99982074074074E-2</v>
      </c>
      <c r="CL197">
        <v>0</v>
      </c>
      <c r="CM197">
        <v>2.27763703703704</v>
      </c>
      <c r="CN197">
        <v>0</v>
      </c>
      <c r="CO197">
        <v>4469.5207407407397</v>
      </c>
      <c r="CP197">
        <v>17299.748148148101</v>
      </c>
      <c r="CQ197">
        <v>39.634037037036997</v>
      </c>
      <c r="CR197">
        <v>40.6363703703704</v>
      </c>
      <c r="CS197">
        <v>39.041370370370402</v>
      </c>
      <c r="CT197">
        <v>39.196481481481499</v>
      </c>
      <c r="CU197">
        <v>38.749703703703702</v>
      </c>
      <c r="CV197">
        <v>1959.95518518519</v>
      </c>
      <c r="CW197">
        <v>39.994814814814802</v>
      </c>
      <c r="CX197">
        <v>0</v>
      </c>
      <c r="CY197">
        <v>1657556514.9000001</v>
      </c>
      <c r="CZ197">
        <v>0</v>
      </c>
      <c r="DA197">
        <v>1657551629</v>
      </c>
      <c r="DB197" t="s">
        <v>353</v>
      </c>
      <c r="DC197">
        <v>1657551626.5</v>
      </c>
      <c r="DD197">
        <v>1657551629</v>
      </c>
      <c r="DE197">
        <v>1</v>
      </c>
      <c r="DF197">
        <v>0.40300000000000002</v>
      </c>
      <c r="DG197">
        <v>8.9999999999999993E-3</v>
      </c>
      <c r="DH197">
        <v>9.41</v>
      </c>
      <c r="DI197">
        <v>8.6999999999999994E-2</v>
      </c>
      <c r="DJ197">
        <v>417</v>
      </c>
      <c r="DK197">
        <v>17</v>
      </c>
      <c r="DL197">
        <v>1.61</v>
      </c>
      <c r="DM197">
        <v>0.59</v>
      </c>
      <c r="DN197">
        <v>-22.6714219512195</v>
      </c>
      <c r="DO197">
        <v>1.72940696864111</v>
      </c>
      <c r="DP197">
        <v>0.55492378668636899</v>
      </c>
      <c r="DQ197">
        <v>0</v>
      </c>
      <c r="DR197">
        <v>0.46441978048780502</v>
      </c>
      <c r="DS197">
        <v>0.14744546341463599</v>
      </c>
      <c r="DT197">
        <v>1.9333550422191599E-2</v>
      </c>
      <c r="DU197">
        <v>0</v>
      </c>
      <c r="DV197">
        <v>0</v>
      </c>
      <c r="DW197">
        <v>2</v>
      </c>
      <c r="DX197" t="s">
        <v>358</v>
      </c>
      <c r="DY197">
        <v>2.9747499999999998</v>
      </c>
      <c r="DZ197">
        <v>2.69021</v>
      </c>
      <c r="EA197">
        <v>0.137707</v>
      </c>
      <c r="EB197">
        <v>0.14061100000000001</v>
      </c>
      <c r="EC197">
        <v>7.6522800000000002E-2</v>
      </c>
      <c r="ED197">
        <v>7.5972100000000001E-2</v>
      </c>
      <c r="EE197">
        <v>33671.4</v>
      </c>
      <c r="EF197">
        <v>36679.300000000003</v>
      </c>
      <c r="EG197">
        <v>35379.699999999997</v>
      </c>
      <c r="EH197">
        <v>38700.400000000001</v>
      </c>
      <c r="EI197">
        <v>46312.800000000003</v>
      </c>
      <c r="EJ197">
        <v>51648.7</v>
      </c>
      <c r="EK197">
        <v>55266.400000000001</v>
      </c>
      <c r="EL197">
        <v>62070.400000000001</v>
      </c>
      <c r="EM197">
        <v>2.0002</v>
      </c>
      <c r="EN197">
        <v>2.1549999999999998</v>
      </c>
      <c r="EO197">
        <v>7.0482500000000003E-2</v>
      </c>
      <c r="EP197">
        <v>0</v>
      </c>
      <c r="EQ197">
        <v>23.770900000000001</v>
      </c>
      <c r="ER197">
        <v>999.9</v>
      </c>
      <c r="ES197">
        <v>47.808999999999997</v>
      </c>
      <c r="ET197">
        <v>29.003</v>
      </c>
      <c r="EU197">
        <v>28.291699999999999</v>
      </c>
      <c r="EV197">
        <v>51.078600000000002</v>
      </c>
      <c r="EW197">
        <v>38.369399999999999</v>
      </c>
      <c r="EX197">
        <v>2</v>
      </c>
      <c r="EY197">
        <v>-0.16536600000000001</v>
      </c>
      <c r="EZ197">
        <v>2.3576899999999998</v>
      </c>
      <c r="FA197">
        <v>20.135000000000002</v>
      </c>
      <c r="FB197">
        <v>5.20052</v>
      </c>
      <c r="FC197">
        <v>12.006399999999999</v>
      </c>
      <c r="FD197">
        <v>4.976</v>
      </c>
      <c r="FE197">
        <v>3.2930000000000001</v>
      </c>
      <c r="FF197">
        <v>9999</v>
      </c>
      <c r="FG197">
        <v>9999</v>
      </c>
      <c r="FH197">
        <v>588.20000000000005</v>
      </c>
      <c r="FI197">
        <v>9999</v>
      </c>
      <c r="FJ197">
        <v>1.8629500000000001</v>
      </c>
      <c r="FK197">
        <v>1.8678600000000001</v>
      </c>
      <c r="FL197">
        <v>1.86768</v>
      </c>
      <c r="FM197">
        <v>1.8687400000000001</v>
      </c>
      <c r="FN197">
        <v>1.8696600000000001</v>
      </c>
      <c r="FO197">
        <v>1.8656900000000001</v>
      </c>
      <c r="FP197">
        <v>1.86676</v>
      </c>
      <c r="FQ197">
        <v>1.8681300000000001</v>
      </c>
      <c r="FR197">
        <v>5</v>
      </c>
      <c r="FS197">
        <v>0</v>
      </c>
      <c r="FT197">
        <v>0</v>
      </c>
      <c r="FU197">
        <v>0</v>
      </c>
      <c r="FV197" t="s">
        <v>355</v>
      </c>
      <c r="FW197" t="s">
        <v>356</v>
      </c>
      <c r="FX197" t="s">
        <v>357</v>
      </c>
      <c r="FY197" t="s">
        <v>357</v>
      </c>
      <c r="FZ197" t="s">
        <v>357</v>
      </c>
      <c r="GA197" t="s">
        <v>357</v>
      </c>
      <c r="GB197">
        <v>0</v>
      </c>
      <c r="GC197">
        <v>100</v>
      </c>
      <c r="GD197">
        <v>100</v>
      </c>
      <c r="GE197">
        <v>15.74</v>
      </c>
      <c r="GF197">
        <v>0.34989999999999999</v>
      </c>
      <c r="GG197">
        <v>5.5070148606051301</v>
      </c>
      <c r="GH197">
        <v>9.7577496247143302E-3</v>
      </c>
      <c r="GI197">
        <v>-4.8616792591943903E-7</v>
      </c>
      <c r="GJ197">
        <v>-4.7315034107036002E-11</v>
      </c>
      <c r="GK197">
        <v>-4.7501356017567997E-2</v>
      </c>
      <c r="GL197">
        <v>-2.7595818264672001E-2</v>
      </c>
      <c r="GM197">
        <v>2.4275452786486698E-3</v>
      </c>
      <c r="GN197">
        <v>-1.8891823597295299E-5</v>
      </c>
      <c r="GO197">
        <v>-2</v>
      </c>
      <c r="GP197">
        <v>2105</v>
      </c>
      <c r="GQ197">
        <v>1</v>
      </c>
      <c r="GR197">
        <v>22</v>
      </c>
      <c r="GS197">
        <v>81.900000000000006</v>
      </c>
      <c r="GT197">
        <v>81.900000000000006</v>
      </c>
      <c r="GU197">
        <v>2.9846200000000001</v>
      </c>
      <c r="GV197">
        <v>2.6025399999999999</v>
      </c>
      <c r="GW197">
        <v>2.2485400000000002</v>
      </c>
      <c r="GX197">
        <v>2.7966299999999999</v>
      </c>
      <c r="GY197">
        <v>1.9958499999999999</v>
      </c>
      <c r="GZ197">
        <v>2.4279799999999998</v>
      </c>
      <c r="HA197">
        <v>33.963900000000002</v>
      </c>
      <c r="HB197">
        <v>15.287800000000001</v>
      </c>
      <c r="HC197">
        <v>18</v>
      </c>
      <c r="HD197">
        <v>497.279</v>
      </c>
      <c r="HE197">
        <v>600.51099999999997</v>
      </c>
      <c r="HF197">
        <v>19.4787</v>
      </c>
      <c r="HG197">
        <v>25.287299999999998</v>
      </c>
      <c r="HH197">
        <v>29.9998</v>
      </c>
      <c r="HI197">
        <v>25.210100000000001</v>
      </c>
      <c r="HJ197">
        <v>25.1496</v>
      </c>
      <c r="HK197">
        <v>59.707299999999996</v>
      </c>
      <c r="HL197">
        <v>20.286000000000001</v>
      </c>
      <c r="HM197">
        <v>49.6327</v>
      </c>
      <c r="HN197">
        <v>20.076499999999999</v>
      </c>
      <c r="HO197">
        <v>1174.4000000000001</v>
      </c>
      <c r="HP197">
        <v>22.388400000000001</v>
      </c>
      <c r="HQ197">
        <v>102.548</v>
      </c>
      <c r="HR197">
        <v>103.319</v>
      </c>
    </row>
    <row r="198" spans="1:226" x14ac:dyDescent="0.2">
      <c r="A198">
        <v>293</v>
      </c>
      <c r="B198">
        <v>1657556548.0999999</v>
      </c>
      <c r="C198">
        <v>3453</v>
      </c>
      <c r="D198" t="s">
        <v>722</v>
      </c>
      <c r="E198" t="s">
        <v>723</v>
      </c>
      <c r="F198">
        <v>5</v>
      </c>
      <c r="G198" t="s">
        <v>1429</v>
      </c>
      <c r="H198" t="s">
        <v>351</v>
      </c>
      <c r="I198">
        <v>1657556540.31429</v>
      </c>
      <c r="J198">
        <f t="shared" si="102"/>
        <v>1.45970595084537E-3</v>
      </c>
      <c r="K198">
        <f t="shared" si="103"/>
        <v>1.45970595084537</v>
      </c>
      <c r="L198">
        <f t="shared" si="104"/>
        <v>10.653918985848632</v>
      </c>
      <c r="M198">
        <f t="shared" si="105"/>
        <v>1124.1975</v>
      </c>
      <c r="N198">
        <f t="shared" si="106"/>
        <v>761.03722228043955</v>
      </c>
      <c r="O198">
        <f t="shared" si="107"/>
        <v>51.755049202799228</v>
      </c>
      <c r="P198">
        <f t="shared" si="108"/>
        <v>76.452104079508075</v>
      </c>
      <c r="Q198">
        <f t="shared" si="109"/>
        <v>5.3411088545606368E-2</v>
      </c>
      <c r="R198">
        <f t="shared" si="110"/>
        <v>3.2799910817039342</v>
      </c>
      <c r="S198">
        <f t="shared" si="111"/>
        <v>5.2932571853905618E-2</v>
      </c>
      <c r="T198">
        <f t="shared" si="112"/>
        <v>3.3125492779154844E-2</v>
      </c>
      <c r="U198">
        <f t="shared" si="113"/>
        <v>321.51089695506516</v>
      </c>
      <c r="V198">
        <f t="shared" si="114"/>
        <v>25.966814831770009</v>
      </c>
      <c r="W198">
        <f t="shared" si="115"/>
        <v>25.966814831770009</v>
      </c>
      <c r="X198">
        <f t="shared" si="116"/>
        <v>3.3676381688609691</v>
      </c>
      <c r="Y198">
        <f t="shared" si="117"/>
        <v>50.252762511694407</v>
      </c>
      <c r="Z198">
        <f t="shared" si="118"/>
        <v>1.5602053163491609</v>
      </c>
      <c r="AA198">
        <f t="shared" si="119"/>
        <v>3.1047155188455218</v>
      </c>
      <c r="AB198">
        <f t="shared" si="120"/>
        <v>1.8074328525118082</v>
      </c>
      <c r="AC198">
        <f t="shared" si="121"/>
        <v>-64.373032432280823</v>
      </c>
      <c r="AD198">
        <f t="shared" si="122"/>
        <v>-241.61865219978841</v>
      </c>
      <c r="AE198">
        <f t="shared" si="123"/>
        <v>-15.626420656586124</v>
      </c>
      <c r="AF198">
        <f t="shared" si="124"/>
        <v>-0.10720833359016524</v>
      </c>
      <c r="AG198">
        <f t="shared" si="125"/>
        <v>62.528331896502145</v>
      </c>
      <c r="AH198">
        <f t="shared" si="126"/>
        <v>1.3897348355903556</v>
      </c>
      <c r="AI198">
        <f t="shared" si="127"/>
        <v>10.653918985848632</v>
      </c>
      <c r="AJ198">
        <v>1191.5238916250701</v>
      </c>
      <c r="AK198">
        <v>1175.2956969697</v>
      </c>
      <c r="AL198">
        <v>3.4602531533976699</v>
      </c>
      <c r="AM198">
        <v>64.999593259827606</v>
      </c>
      <c r="AN198">
        <f t="shared" si="128"/>
        <v>1.45970595084537</v>
      </c>
      <c r="AO198">
        <v>22.440688136202901</v>
      </c>
      <c r="AP198">
        <v>22.951795151515199</v>
      </c>
      <c r="AQ198">
        <v>-8.64365002783476E-4</v>
      </c>
      <c r="AR198">
        <v>77.476984529255304</v>
      </c>
      <c r="AS198">
        <v>0</v>
      </c>
      <c r="AT198">
        <v>0</v>
      </c>
      <c r="AU198">
        <f t="shared" si="129"/>
        <v>1</v>
      </c>
      <c r="AV198">
        <f t="shared" si="130"/>
        <v>0</v>
      </c>
      <c r="AW198">
        <f t="shared" si="131"/>
        <v>36229.915201459749</v>
      </c>
      <c r="AX198">
        <f t="shared" si="132"/>
        <v>1999.9675</v>
      </c>
      <c r="AY198">
        <f t="shared" si="133"/>
        <v>1681.1727435000337</v>
      </c>
      <c r="AZ198">
        <f t="shared" si="134"/>
        <v>0.84060003150052875</v>
      </c>
      <c r="BA198">
        <f t="shared" si="135"/>
        <v>0.16075806079602051</v>
      </c>
      <c r="BB198">
        <v>1.7789999999999999</v>
      </c>
      <c r="BC198">
        <v>0.5</v>
      </c>
      <c r="BD198" t="s">
        <v>352</v>
      </c>
      <c r="BE198">
        <v>2</v>
      </c>
      <c r="BF198" t="b">
        <v>1</v>
      </c>
      <c r="BG198">
        <v>1657556540.31429</v>
      </c>
      <c r="BH198">
        <v>1124.1975</v>
      </c>
      <c r="BI198">
        <v>1147.0003571428599</v>
      </c>
      <c r="BJ198">
        <v>22.942192857142899</v>
      </c>
      <c r="BK198">
        <v>22.459082142857099</v>
      </c>
      <c r="BL198">
        <v>1108.53642857143</v>
      </c>
      <c r="BM198">
        <v>22.591967857142901</v>
      </c>
      <c r="BN198">
        <v>500.01321428571401</v>
      </c>
      <c r="BO198">
        <v>67.969082142857104</v>
      </c>
      <c r="BP198">
        <v>3.6854607142857099E-2</v>
      </c>
      <c r="BQ198">
        <v>24.600432142857098</v>
      </c>
      <c r="BR198">
        <v>24.970732142857099</v>
      </c>
      <c r="BS198">
        <v>999.9</v>
      </c>
      <c r="BT198">
        <v>0</v>
      </c>
      <c r="BU198">
        <v>0</v>
      </c>
      <c r="BV198">
        <v>10000</v>
      </c>
      <c r="BW198">
        <v>0</v>
      </c>
      <c r="BX198">
        <v>1550.49892857143</v>
      </c>
      <c r="BY198">
        <v>-22.8030892857143</v>
      </c>
      <c r="BZ198">
        <v>1150.5953571428599</v>
      </c>
      <c r="CA198">
        <v>1173.3539285714301</v>
      </c>
      <c r="CB198">
        <v>0.48311021428571399</v>
      </c>
      <c r="CC198">
        <v>1147.0003571428599</v>
      </c>
      <c r="CD198">
        <v>22.459082142857099</v>
      </c>
      <c r="CE198">
        <v>1.5593596428571399</v>
      </c>
      <c r="CF198">
        <v>1.5265235714285701</v>
      </c>
      <c r="CG198">
        <v>13.562950000000001</v>
      </c>
      <c r="CH198">
        <v>13.236432142857099</v>
      </c>
      <c r="CI198">
        <v>1999.9675</v>
      </c>
      <c r="CJ198">
        <v>0.97999792857142898</v>
      </c>
      <c r="CK198">
        <v>2.0002085714285699E-2</v>
      </c>
      <c r="CL198">
        <v>0</v>
      </c>
      <c r="CM198">
        <v>2.3175964285714299</v>
      </c>
      <c r="CN198">
        <v>0</v>
      </c>
      <c r="CO198">
        <v>4476.0225</v>
      </c>
      <c r="CP198">
        <v>17299.867857142901</v>
      </c>
      <c r="CQ198">
        <v>39.716250000000002</v>
      </c>
      <c r="CR198">
        <v>40.718499999999999</v>
      </c>
      <c r="CS198">
        <v>39.113535714285703</v>
      </c>
      <c r="CT198">
        <v>39.285357142857102</v>
      </c>
      <c r="CU198">
        <v>38.8233928571428</v>
      </c>
      <c r="CV198">
        <v>1959.9649999999999</v>
      </c>
      <c r="CW198">
        <v>40.001428571428598</v>
      </c>
      <c r="CX198">
        <v>0</v>
      </c>
      <c r="CY198">
        <v>1657556520.3</v>
      </c>
      <c r="CZ198">
        <v>0</v>
      </c>
      <c r="DA198">
        <v>1657551629</v>
      </c>
      <c r="DB198" t="s">
        <v>353</v>
      </c>
      <c r="DC198">
        <v>1657551626.5</v>
      </c>
      <c r="DD198">
        <v>1657551629</v>
      </c>
      <c r="DE198">
        <v>1</v>
      </c>
      <c r="DF198">
        <v>0.40300000000000002</v>
      </c>
      <c r="DG198">
        <v>8.9999999999999993E-3</v>
      </c>
      <c r="DH198">
        <v>9.41</v>
      </c>
      <c r="DI198">
        <v>8.6999999999999994E-2</v>
      </c>
      <c r="DJ198">
        <v>417</v>
      </c>
      <c r="DK198">
        <v>17</v>
      </c>
      <c r="DL198">
        <v>1.61</v>
      </c>
      <c r="DM198">
        <v>0.59</v>
      </c>
      <c r="DN198">
        <v>-22.686036585365901</v>
      </c>
      <c r="DO198">
        <v>-1.0473930313589299</v>
      </c>
      <c r="DP198">
        <v>0.573579635637118</v>
      </c>
      <c r="DQ198">
        <v>0</v>
      </c>
      <c r="DR198">
        <v>0.47300892682926798</v>
      </c>
      <c r="DS198">
        <v>0.185518891986063</v>
      </c>
      <c r="DT198">
        <v>2.1646747799882501E-2</v>
      </c>
      <c r="DU198">
        <v>0</v>
      </c>
      <c r="DV198">
        <v>0</v>
      </c>
      <c r="DW198">
        <v>2</v>
      </c>
      <c r="DX198" t="s">
        <v>358</v>
      </c>
      <c r="DY198">
        <v>2.9749300000000001</v>
      </c>
      <c r="DZ198">
        <v>2.6907000000000001</v>
      </c>
      <c r="EA198">
        <v>0.13899400000000001</v>
      </c>
      <c r="EB198">
        <v>0.14191000000000001</v>
      </c>
      <c r="EC198">
        <v>7.65565E-2</v>
      </c>
      <c r="ED198">
        <v>7.5981300000000002E-2</v>
      </c>
      <c r="EE198">
        <v>33621</v>
      </c>
      <c r="EF198">
        <v>36624.199999999997</v>
      </c>
      <c r="EG198">
        <v>35379.5</v>
      </c>
      <c r="EH198">
        <v>38700.699999999997</v>
      </c>
      <c r="EI198">
        <v>46310.7</v>
      </c>
      <c r="EJ198">
        <v>51648.5</v>
      </c>
      <c r="EK198">
        <v>55265.9</v>
      </c>
      <c r="EL198">
        <v>62070.7</v>
      </c>
      <c r="EM198">
        <v>2.0005999999999999</v>
      </c>
      <c r="EN198">
        <v>2.1545999999999998</v>
      </c>
      <c r="EO198">
        <v>7.1078500000000003E-2</v>
      </c>
      <c r="EP198">
        <v>0</v>
      </c>
      <c r="EQ198">
        <v>23.758099999999999</v>
      </c>
      <c r="ER198">
        <v>999.9</v>
      </c>
      <c r="ES198">
        <v>47.783999999999999</v>
      </c>
      <c r="ET198">
        <v>29.003</v>
      </c>
      <c r="EU198">
        <v>28.2789</v>
      </c>
      <c r="EV198">
        <v>50.9086</v>
      </c>
      <c r="EW198">
        <v>38.353400000000001</v>
      </c>
      <c r="EX198">
        <v>2</v>
      </c>
      <c r="EY198">
        <v>-0.17024400000000001</v>
      </c>
      <c r="EZ198">
        <v>0.78124199999999999</v>
      </c>
      <c r="FA198">
        <v>20.149899999999999</v>
      </c>
      <c r="FB198">
        <v>5.1993200000000002</v>
      </c>
      <c r="FC198">
        <v>12.006399999999999</v>
      </c>
      <c r="FD198">
        <v>4.9756</v>
      </c>
      <c r="FE198">
        <v>3.2930000000000001</v>
      </c>
      <c r="FF198">
        <v>9999</v>
      </c>
      <c r="FG198">
        <v>9999</v>
      </c>
      <c r="FH198">
        <v>588.20000000000005</v>
      </c>
      <c r="FI198">
        <v>9999</v>
      </c>
      <c r="FJ198">
        <v>1.8629500000000001</v>
      </c>
      <c r="FK198">
        <v>1.8678900000000001</v>
      </c>
      <c r="FL198">
        <v>1.86768</v>
      </c>
      <c r="FM198">
        <v>1.86877</v>
      </c>
      <c r="FN198">
        <v>1.8696600000000001</v>
      </c>
      <c r="FO198">
        <v>1.8656900000000001</v>
      </c>
      <c r="FP198">
        <v>1.86676</v>
      </c>
      <c r="FQ198">
        <v>1.8681300000000001</v>
      </c>
      <c r="FR198">
        <v>5</v>
      </c>
      <c r="FS198">
        <v>0</v>
      </c>
      <c r="FT198">
        <v>0</v>
      </c>
      <c r="FU198">
        <v>0</v>
      </c>
      <c r="FV198" t="s">
        <v>355</v>
      </c>
      <c r="FW198" t="s">
        <v>356</v>
      </c>
      <c r="FX198" t="s">
        <v>357</v>
      </c>
      <c r="FY198" t="s">
        <v>357</v>
      </c>
      <c r="FZ198" t="s">
        <v>357</v>
      </c>
      <c r="GA198" t="s">
        <v>357</v>
      </c>
      <c r="GB198">
        <v>0</v>
      </c>
      <c r="GC198">
        <v>100</v>
      </c>
      <c r="GD198">
        <v>100</v>
      </c>
      <c r="GE198">
        <v>15.88</v>
      </c>
      <c r="GF198">
        <v>0.35070000000000001</v>
      </c>
      <c r="GG198">
        <v>5.5070148606051301</v>
      </c>
      <c r="GH198">
        <v>9.7577496247143302E-3</v>
      </c>
      <c r="GI198">
        <v>-4.8616792591943903E-7</v>
      </c>
      <c r="GJ198">
        <v>-4.7315034107036002E-11</v>
      </c>
      <c r="GK198">
        <v>-4.7501356017567997E-2</v>
      </c>
      <c r="GL198">
        <v>-2.7595818264672001E-2</v>
      </c>
      <c r="GM198">
        <v>2.4275452786486698E-3</v>
      </c>
      <c r="GN198">
        <v>-1.8891823597295299E-5</v>
      </c>
      <c r="GO198">
        <v>-2</v>
      </c>
      <c r="GP198">
        <v>2105</v>
      </c>
      <c r="GQ198">
        <v>1</v>
      </c>
      <c r="GR198">
        <v>22</v>
      </c>
      <c r="GS198">
        <v>82</v>
      </c>
      <c r="GT198">
        <v>82</v>
      </c>
      <c r="GU198">
        <v>3.0151400000000002</v>
      </c>
      <c r="GV198">
        <v>2.6061999999999999</v>
      </c>
      <c r="GW198">
        <v>2.2485400000000002</v>
      </c>
      <c r="GX198">
        <v>2.79541</v>
      </c>
      <c r="GY198">
        <v>1.9958499999999999</v>
      </c>
      <c r="GZ198">
        <v>2.3742700000000001</v>
      </c>
      <c r="HA198">
        <v>33.963900000000002</v>
      </c>
      <c r="HB198">
        <v>15.287800000000001</v>
      </c>
      <c r="HC198">
        <v>18</v>
      </c>
      <c r="HD198">
        <v>497.54</v>
      </c>
      <c r="HE198">
        <v>600.18299999999999</v>
      </c>
      <c r="HF198">
        <v>20.042899999999999</v>
      </c>
      <c r="HG198">
        <v>25.287299999999998</v>
      </c>
      <c r="HH198">
        <v>29.997399999999999</v>
      </c>
      <c r="HI198">
        <v>25.210100000000001</v>
      </c>
      <c r="HJ198">
        <v>25.147500000000001</v>
      </c>
      <c r="HK198">
        <v>60.342199999999998</v>
      </c>
      <c r="HL198">
        <v>20.286000000000001</v>
      </c>
      <c r="HM198">
        <v>49.6327</v>
      </c>
      <c r="HN198">
        <v>20.121600000000001</v>
      </c>
      <c r="HO198">
        <v>1187.82</v>
      </c>
      <c r="HP198">
        <v>22.3462</v>
      </c>
      <c r="HQ198">
        <v>102.547</v>
      </c>
      <c r="HR198">
        <v>103.32</v>
      </c>
    </row>
    <row r="199" spans="1:226" x14ac:dyDescent="0.2">
      <c r="A199">
        <v>294</v>
      </c>
      <c r="B199">
        <v>1657556553.0999999</v>
      </c>
      <c r="C199">
        <v>3458</v>
      </c>
      <c r="D199" t="s">
        <v>724</v>
      </c>
      <c r="E199" t="s">
        <v>725</v>
      </c>
      <c r="F199">
        <v>5</v>
      </c>
      <c r="G199" t="s">
        <v>1429</v>
      </c>
      <c r="H199" t="s">
        <v>351</v>
      </c>
      <c r="I199">
        <v>1657556545.5999999</v>
      </c>
      <c r="J199">
        <f t="shared" si="102"/>
        <v>1.6161252455080038E-3</v>
      </c>
      <c r="K199">
        <f t="shared" si="103"/>
        <v>1.6161252455080037</v>
      </c>
      <c r="L199">
        <f t="shared" si="104"/>
        <v>10.353739171518933</v>
      </c>
      <c r="M199">
        <f t="shared" si="105"/>
        <v>1141.6929629629601</v>
      </c>
      <c r="N199">
        <f t="shared" si="106"/>
        <v>818.04627498724108</v>
      </c>
      <c r="O199">
        <f t="shared" si="107"/>
        <v>55.631936281297641</v>
      </c>
      <c r="P199">
        <f t="shared" si="108"/>
        <v>77.641805983838665</v>
      </c>
      <c r="Q199">
        <f t="shared" si="109"/>
        <v>5.9523422571201377E-2</v>
      </c>
      <c r="R199">
        <f t="shared" si="110"/>
        <v>3.2787810073866779</v>
      </c>
      <c r="S199">
        <f t="shared" si="111"/>
        <v>5.8929556645129007E-2</v>
      </c>
      <c r="T199">
        <f t="shared" si="112"/>
        <v>3.6883835501960907E-2</v>
      </c>
      <c r="U199">
        <f t="shared" si="113"/>
        <v>321.50935122222154</v>
      </c>
      <c r="V199">
        <f t="shared" si="114"/>
        <v>25.920999325962381</v>
      </c>
      <c r="W199">
        <f t="shared" si="115"/>
        <v>25.920999325962381</v>
      </c>
      <c r="X199">
        <f t="shared" si="116"/>
        <v>3.3585168560112302</v>
      </c>
      <c r="Y199">
        <f t="shared" si="117"/>
        <v>50.305170661722052</v>
      </c>
      <c r="Z199">
        <f t="shared" si="118"/>
        <v>1.5609341057545858</v>
      </c>
      <c r="AA199">
        <f t="shared" si="119"/>
        <v>3.1029297490135019</v>
      </c>
      <c r="AB199">
        <f t="shared" si="120"/>
        <v>1.7975827502566444</v>
      </c>
      <c r="AC199">
        <f t="shared" si="121"/>
        <v>-71.271123326902966</v>
      </c>
      <c r="AD199">
        <f t="shared" si="122"/>
        <v>-235.13157334036498</v>
      </c>
      <c r="AE199">
        <f t="shared" si="123"/>
        <v>-15.208243583989123</v>
      </c>
      <c r="AF199">
        <f t="shared" si="124"/>
        <v>-0.10158902903555145</v>
      </c>
      <c r="AG199">
        <f t="shared" si="125"/>
        <v>62.706943590272694</v>
      </c>
      <c r="AH199">
        <f t="shared" si="126"/>
        <v>1.4707854612071836</v>
      </c>
      <c r="AI199">
        <f t="shared" si="127"/>
        <v>10.353739171518933</v>
      </c>
      <c r="AJ199">
        <v>1208.00333868804</v>
      </c>
      <c r="AK199">
        <v>1192.2687272727301</v>
      </c>
      <c r="AL199">
        <v>3.35237840000267</v>
      </c>
      <c r="AM199">
        <v>64.999593259827606</v>
      </c>
      <c r="AN199">
        <f t="shared" si="128"/>
        <v>1.6161252455080037</v>
      </c>
      <c r="AO199">
        <v>22.446617587073899</v>
      </c>
      <c r="AP199">
        <v>22.9869927272727</v>
      </c>
      <c r="AQ199">
        <v>5.0351078477217197E-3</v>
      </c>
      <c r="AR199">
        <v>77.476984529255304</v>
      </c>
      <c r="AS199">
        <v>0</v>
      </c>
      <c r="AT199">
        <v>0</v>
      </c>
      <c r="AU199">
        <f t="shared" si="129"/>
        <v>1</v>
      </c>
      <c r="AV199">
        <f t="shared" si="130"/>
        <v>0</v>
      </c>
      <c r="AW199">
        <f t="shared" si="131"/>
        <v>36213.755159149398</v>
      </c>
      <c r="AX199">
        <f t="shared" si="132"/>
        <v>1999.95444444444</v>
      </c>
      <c r="AY199">
        <f t="shared" si="133"/>
        <v>1681.1620555555519</v>
      </c>
      <c r="AZ199">
        <f t="shared" si="134"/>
        <v>0.84060017478175897</v>
      </c>
      <c r="BA199">
        <f t="shared" si="135"/>
        <v>0.16075833732879471</v>
      </c>
      <c r="BB199">
        <v>1.7789999999999999</v>
      </c>
      <c r="BC199">
        <v>0.5</v>
      </c>
      <c r="BD199" t="s">
        <v>352</v>
      </c>
      <c r="BE199">
        <v>2</v>
      </c>
      <c r="BF199" t="b">
        <v>1</v>
      </c>
      <c r="BG199">
        <v>1657556545.5999999</v>
      </c>
      <c r="BH199">
        <v>1141.6929629629601</v>
      </c>
      <c r="BI199">
        <v>1164.6014814814801</v>
      </c>
      <c r="BJ199">
        <v>22.952937037037</v>
      </c>
      <c r="BK199">
        <v>22.4416444444444</v>
      </c>
      <c r="BL199">
        <v>1125.8855555555599</v>
      </c>
      <c r="BM199">
        <v>22.6021740740741</v>
      </c>
      <c r="BN199">
        <v>500.00144444444402</v>
      </c>
      <c r="BO199">
        <v>67.969166666666695</v>
      </c>
      <c r="BP199">
        <v>3.6688237037036997E-2</v>
      </c>
      <c r="BQ199">
        <v>24.590811111111101</v>
      </c>
      <c r="BR199">
        <v>24.946481481481499</v>
      </c>
      <c r="BS199">
        <v>999.9</v>
      </c>
      <c r="BT199">
        <v>0</v>
      </c>
      <c r="BU199">
        <v>0</v>
      </c>
      <c r="BV199">
        <v>9995</v>
      </c>
      <c r="BW199">
        <v>0</v>
      </c>
      <c r="BX199">
        <v>1550.5325925925899</v>
      </c>
      <c r="BY199">
        <v>-22.907444444444401</v>
      </c>
      <c r="BZ199">
        <v>1168.5162962963</v>
      </c>
      <c r="CA199">
        <v>1191.3381481481499</v>
      </c>
      <c r="CB199">
        <v>0.511303888888889</v>
      </c>
      <c r="CC199">
        <v>1164.6014814814801</v>
      </c>
      <c r="CD199">
        <v>22.4416444444444</v>
      </c>
      <c r="CE199">
        <v>1.5600925925925899</v>
      </c>
      <c r="CF199">
        <v>1.52533962962963</v>
      </c>
      <c r="CG199">
        <v>13.5701703703704</v>
      </c>
      <c r="CH199">
        <v>13.2245481481481</v>
      </c>
      <c r="CI199">
        <v>1999.95444444444</v>
      </c>
      <c r="CJ199">
        <v>0.97999366666666698</v>
      </c>
      <c r="CK199">
        <v>2.00066111111111E-2</v>
      </c>
      <c r="CL199">
        <v>0</v>
      </c>
      <c r="CM199">
        <v>2.3310629629629598</v>
      </c>
      <c r="CN199">
        <v>0</v>
      </c>
      <c r="CO199">
        <v>4483.76296296296</v>
      </c>
      <c r="CP199">
        <v>17299.725925925901</v>
      </c>
      <c r="CQ199">
        <v>39.812222222222204</v>
      </c>
      <c r="CR199">
        <v>40.807629629629602</v>
      </c>
      <c r="CS199">
        <v>39.191888888888897</v>
      </c>
      <c r="CT199">
        <v>39.402481481481502</v>
      </c>
      <c r="CU199">
        <v>38.907185185185199</v>
      </c>
      <c r="CV199">
        <v>1959.9437037037001</v>
      </c>
      <c r="CW199">
        <v>40.010740740740701</v>
      </c>
      <c r="CX199">
        <v>0</v>
      </c>
      <c r="CY199">
        <v>1657556525.0999999</v>
      </c>
      <c r="CZ199">
        <v>0</v>
      </c>
      <c r="DA199">
        <v>1657551629</v>
      </c>
      <c r="DB199" t="s">
        <v>353</v>
      </c>
      <c r="DC199">
        <v>1657551626.5</v>
      </c>
      <c r="DD199">
        <v>1657551629</v>
      </c>
      <c r="DE199">
        <v>1</v>
      </c>
      <c r="DF199">
        <v>0.40300000000000002</v>
      </c>
      <c r="DG199">
        <v>8.9999999999999993E-3</v>
      </c>
      <c r="DH199">
        <v>9.41</v>
      </c>
      <c r="DI199">
        <v>8.6999999999999994E-2</v>
      </c>
      <c r="DJ199">
        <v>417</v>
      </c>
      <c r="DK199">
        <v>17</v>
      </c>
      <c r="DL199">
        <v>1.61</v>
      </c>
      <c r="DM199">
        <v>0.59</v>
      </c>
      <c r="DN199">
        <v>-22.835165853658498</v>
      </c>
      <c r="DO199">
        <v>-1.62554843205579</v>
      </c>
      <c r="DP199">
        <v>0.43792023308057398</v>
      </c>
      <c r="DQ199">
        <v>0</v>
      </c>
      <c r="DR199">
        <v>0.49466512195121898</v>
      </c>
      <c r="DS199">
        <v>0.28067017421602902</v>
      </c>
      <c r="DT199">
        <v>3.0097076298485102E-2</v>
      </c>
      <c r="DU199">
        <v>0</v>
      </c>
      <c r="DV199">
        <v>0</v>
      </c>
      <c r="DW199">
        <v>2</v>
      </c>
      <c r="DX199" t="s">
        <v>358</v>
      </c>
      <c r="DY199">
        <v>2.9749599999999998</v>
      </c>
      <c r="DZ199">
        <v>2.69096</v>
      </c>
      <c r="EA199">
        <v>0.14025899999999999</v>
      </c>
      <c r="EB199">
        <v>0.14319100000000001</v>
      </c>
      <c r="EC199">
        <v>7.6622899999999994E-2</v>
      </c>
      <c r="ED199">
        <v>7.5917799999999994E-2</v>
      </c>
      <c r="EE199">
        <v>33572</v>
      </c>
      <c r="EF199">
        <v>36570.400000000001</v>
      </c>
      <c r="EG199">
        <v>35379.9</v>
      </c>
      <c r="EH199">
        <v>38701.599999999999</v>
      </c>
      <c r="EI199">
        <v>46307.6</v>
      </c>
      <c r="EJ199">
        <v>51653.3</v>
      </c>
      <c r="EK199">
        <v>55266.2</v>
      </c>
      <c r="EL199">
        <v>62072.1</v>
      </c>
      <c r="EM199">
        <v>2.0009999999999999</v>
      </c>
      <c r="EN199">
        <v>2.1551999999999998</v>
      </c>
      <c r="EO199">
        <v>7.1972599999999998E-2</v>
      </c>
      <c r="EP199">
        <v>0</v>
      </c>
      <c r="EQ199">
        <v>23.748100000000001</v>
      </c>
      <c r="ER199">
        <v>999.9</v>
      </c>
      <c r="ES199">
        <v>47.783999999999999</v>
      </c>
      <c r="ET199">
        <v>29.003</v>
      </c>
      <c r="EU199">
        <v>28.280100000000001</v>
      </c>
      <c r="EV199">
        <v>51.068600000000004</v>
      </c>
      <c r="EW199">
        <v>38.373399999999997</v>
      </c>
      <c r="EX199">
        <v>2</v>
      </c>
      <c r="EY199">
        <v>-0.16892299999999999</v>
      </c>
      <c r="EZ199">
        <v>1.33806</v>
      </c>
      <c r="FA199">
        <v>20.146100000000001</v>
      </c>
      <c r="FB199">
        <v>5.1993200000000002</v>
      </c>
      <c r="FC199">
        <v>12.004</v>
      </c>
      <c r="FD199">
        <v>4.9756</v>
      </c>
      <c r="FE199">
        <v>3.2930000000000001</v>
      </c>
      <c r="FF199">
        <v>9999</v>
      </c>
      <c r="FG199">
        <v>9999</v>
      </c>
      <c r="FH199">
        <v>588.20000000000005</v>
      </c>
      <c r="FI199">
        <v>9999</v>
      </c>
      <c r="FJ199">
        <v>1.8629500000000001</v>
      </c>
      <c r="FK199">
        <v>1.8678300000000001</v>
      </c>
      <c r="FL199">
        <v>1.8676200000000001</v>
      </c>
      <c r="FM199">
        <v>1.8687400000000001</v>
      </c>
      <c r="FN199">
        <v>1.8696299999999999</v>
      </c>
      <c r="FO199">
        <v>1.8656900000000001</v>
      </c>
      <c r="FP199">
        <v>1.86676</v>
      </c>
      <c r="FQ199">
        <v>1.8681300000000001</v>
      </c>
      <c r="FR199">
        <v>5</v>
      </c>
      <c r="FS199">
        <v>0</v>
      </c>
      <c r="FT199">
        <v>0</v>
      </c>
      <c r="FU199">
        <v>0</v>
      </c>
      <c r="FV199" t="s">
        <v>355</v>
      </c>
      <c r="FW199" t="s">
        <v>356</v>
      </c>
      <c r="FX199" t="s">
        <v>357</v>
      </c>
      <c r="FY199" t="s">
        <v>357</v>
      </c>
      <c r="FZ199" t="s">
        <v>357</v>
      </c>
      <c r="GA199" t="s">
        <v>357</v>
      </c>
      <c r="GB199">
        <v>0</v>
      </c>
      <c r="GC199">
        <v>100</v>
      </c>
      <c r="GD199">
        <v>100</v>
      </c>
      <c r="GE199">
        <v>16.010000000000002</v>
      </c>
      <c r="GF199">
        <v>0.35210000000000002</v>
      </c>
      <c r="GG199">
        <v>5.5070148606051301</v>
      </c>
      <c r="GH199">
        <v>9.7577496247143302E-3</v>
      </c>
      <c r="GI199">
        <v>-4.8616792591943903E-7</v>
      </c>
      <c r="GJ199">
        <v>-4.7315034107036002E-11</v>
      </c>
      <c r="GK199">
        <v>-4.7501356017567997E-2</v>
      </c>
      <c r="GL199">
        <v>-2.7595818264672001E-2</v>
      </c>
      <c r="GM199">
        <v>2.4275452786486698E-3</v>
      </c>
      <c r="GN199">
        <v>-1.8891823597295299E-5</v>
      </c>
      <c r="GO199">
        <v>-2</v>
      </c>
      <c r="GP199">
        <v>2105</v>
      </c>
      <c r="GQ199">
        <v>1</v>
      </c>
      <c r="GR199">
        <v>22</v>
      </c>
      <c r="GS199">
        <v>82.1</v>
      </c>
      <c r="GT199">
        <v>82.1</v>
      </c>
      <c r="GU199">
        <v>3.0493199999999998</v>
      </c>
      <c r="GV199">
        <v>2.6013199999999999</v>
      </c>
      <c r="GW199">
        <v>2.2485400000000002</v>
      </c>
      <c r="GX199">
        <v>2.7966299999999999</v>
      </c>
      <c r="GY199">
        <v>1.9958499999999999</v>
      </c>
      <c r="GZ199">
        <v>2.4011200000000001</v>
      </c>
      <c r="HA199">
        <v>33.986499999999999</v>
      </c>
      <c r="HB199">
        <v>15.287800000000001</v>
      </c>
      <c r="HC199">
        <v>18</v>
      </c>
      <c r="HD199">
        <v>497.78100000000001</v>
      </c>
      <c r="HE199">
        <v>600.63800000000003</v>
      </c>
      <c r="HF199">
        <v>20.190100000000001</v>
      </c>
      <c r="HG199">
        <v>25.287299999999998</v>
      </c>
      <c r="HH199">
        <v>29.9999</v>
      </c>
      <c r="HI199">
        <v>25.207999999999998</v>
      </c>
      <c r="HJ199">
        <v>25.147099999999998</v>
      </c>
      <c r="HK199">
        <v>61.009399999999999</v>
      </c>
      <c r="HL199">
        <v>20.5593</v>
      </c>
      <c r="HM199">
        <v>49.6327</v>
      </c>
      <c r="HN199">
        <v>20.166499999999999</v>
      </c>
      <c r="HO199">
        <v>1207.98</v>
      </c>
      <c r="HP199">
        <v>22.2773</v>
      </c>
      <c r="HQ199">
        <v>102.548</v>
      </c>
      <c r="HR199">
        <v>103.322</v>
      </c>
    </row>
    <row r="200" spans="1:226" x14ac:dyDescent="0.2">
      <c r="A200">
        <v>295</v>
      </c>
      <c r="B200">
        <v>1657556558.0999999</v>
      </c>
      <c r="C200">
        <v>3463</v>
      </c>
      <c r="D200" t="s">
        <v>726</v>
      </c>
      <c r="E200" t="s">
        <v>727</v>
      </c>
      <c r="F200">
        <v>5</v>
      </c>
      <c r="G200" t="s">
        <v>1429</v>
      </c>
      <c r="H200" t="s">
        <v>351</v>
      </c>
      <c r="I200">
        <v>1657556550.31429</v>
      </c>
      <c r="J200">
        <f t="shared" si="102"/>
        <v>1.6068587478992999E-3</v>
      </c>
      <c r="K200">
        <f t="shared" si="103"/>
        <v>1.6068587478992999</v>
      </c>
      <c r="L200">
        <f t="shared" si="104"/>
        <v>9.5611162651307087</v>
      </c>
      <c r="M200">
        <f t="shared" si="105"/>
        <v>1157.3346428571399</v>
      </c>
      <c r="N200">
        <f t="shared" si="106"/>
        <v>852.4890260095433</v>
      </c>
      <c r="O200">
        <f t="shared" si="107"/>
        <v>57.975875498470707</v>
      </c>
      <c r="P200">
        <f t="shared" si="108"/>
        <v>78.707745340057286</v>
      </c>
      <c r="Q200">
        <f t="shared" si="109"/>
        <v>5.9160544530945394E-2</v>
      </c>
      <c r="R200">
        <f t="shared" si="110"/>
        <v>3.2772820379405081</v>
      </c>
      <c r="S200">
        <f t="shared" si="111"/>
        <v>5.8573593445244571E-2</v>
      </c>
      <c r="T200">
        <f t="shared" si="112"/>
        <v>3.6660745700485754E-2</v>
      </c>
      <c r="U200">
        <f t="shared" si="113"/>
        <v>321.51232971428618</v>
      </c>
      <c r="V200">
        <f t="shared" si="114"/>
        <v>25.927749247872342</v>
      </c>
      <c r="W200">
        <f t="shared" si="115"/>
        <v>25.927749247872342</v>
      </c>
      <c r="X200">
        <f t="shared" si="116"/>
        <v>3.3598593269179799</v>
      </c>
      <c r="Y200">
        <f t="shared" si="117"/>
        <v>50.317784045305238</v>
      </c>
      <c r="Z200">
        <f t="shared" si="118"/>
        <v>1.5616983126394117</v>
      </c>
      <c r="AA200">
        <f t="shared" si="119"/>
        <v>3.1036706847688014</v>
      </c>
      <c r="AB200">
        <f t="shared" si="120"/>
        <v>1.7981610142785682</v>
      </c>
      <c r="AC200">
        <f t="shared" si="121"/>
        <v>-70.862470782359125</v>
      </c>
      <c r="AD200">
        <f t="shared" si="122"/>
        <v>-235.51127921459459</v>
      </c>
      <c r="AE200">
        <f t="shared" si="123"/>
        <v>-15.240593730971677</v>
      </c>
      <c r="AF200">
        <f t="shared" si="124"/>
        <v>-0.10201401363923424</v>
      </c>
      <c r="AG200">
        <f t="shared" si="125"/>
        <v>63.450121087311807</v>
      </c>
      <c r="AH200">
        <f t="shared" si="126"/>
        <v>1.5592836743231617</v>
      </c>
      <c r="AI200">
        <f t="shared" si="127"/>
        <v>9.5611162651307087</v>
      </c>
      <c r="AJ200">
        <v>1225.8358215583801</v>
      </c>
      <c r="AK200">
        <v>1209.7032727272699</v>
      </c>
      <c r="AL200">
        <v>3.54446661452626</v>
      </c>
      <c r="AM200">
        <v>64.999593259827606</v>
      </c>
      <c r="AN200">
        <f t="shared" si="128"/>
        <v>1.6068587478992999</v>
      </c>
      <c r="AO200">
        <v>22.407738255284698</v>
      </c>
      <c r="AP200">
        <v>22.967417575757601</v>
      </c>
      <c r="AQ200">
        <v>-2.5085783445180301E-4</v>
      </c>
      <c r="AR200">
        <v>77.476984529255304</v>
      </c>
      <c r="AS200">
        <v>0</v>
      </c>
      <c r="AT200">
        <v>0</v>
      </c>
      <c r="AU200">
        <f t="shared" si="129"/>
        <v>1</v>
      </c>
      <c r="AV200">
        <f t="shared" si="130"/>
        <v>0</v>
      </c>
      <c r="AW200">
        <f t="shared" si="131"/>
        <v>36191.834429769995</v>
      </c>
      <c r="AX200">
        <f t="shared" si="132"/>
        <v>1999.97285714286</v>
      </c>
      <c r="AY200">
        <f t="shared" si="133"/>
        <v>1681.1775428571452</v>
      </c>
      <c r="AZ200">
        <f t="shared" si="134"/>
        <v>0.84060017957386568</v>
      </c>
      <c r="BA200">
        <f t="shared" si="135"/>
        <v>0.16075834657756069</v>
      </c>
      <c r="BB200">
        <v>1.7789999999999999</v>
      </c>
      <c r="BC200">
        <v>0.5</v>
      </c>
      <c r="BD200" t="s">
        <v>352</v>
      </c>
      <c r="BE200">
        <v>2</v>
      </c>
      <c r="BF200" t="b">
        <v>1</v>
      </c>
      <c r="BG200">
        <v>1657556550.31429</v>
      </c>
      <c r="BH200">
        <v>1157.3346428571399</v>
      </c>
      <c r="BI200">
        <v>1180.5532142857101</v>
      </c>
      <c r="BJ200">
        <v>22.963528571428601</v>
      </c>
      <c r="BK200">
        <v>22.4214535714286</v>
      </c>
      <c r="BL200">
        <v>1141.39571428571</v>
      </c>
      <c r="BM200">
        <v>22.612224999999999</v>
      </c>
      <c r="BN200">
        <v>499.97982142857097</v>
      </c>
      <c r="BO200">
        <v>67.970875000000007</v>
      </c>
      <c r="BP200">
        <v>3.6892525000000002E-2</v>
      </c>
      <c r="BQ200">
        <v>24.594803571428599</v>
      </c>
      <c r="BR200">
        <v>24.936667857142901</v>
      </c>
      <c r="BS200">
        <v>999.9</v>
      </c>
      <c r="BT200">
        <v>0</v>
      </c>
      <c r="BU200">
        <v>0</v>
      </c>
      <c r="BV200">
        <v>9988.5714285714294</v>
      </c>
      <c r="BW200">
        <v>0</v>
      </c>
      <c r="BX200">
        <v>1551.44107142857</v>
      </c>
      <c r="BY200">
        <v>-23.218575000000001</v>
      </c>
      <c r="BZ200">
        <v>1184.5374999999999</v>
      </c>
      <c r="CA200">
        <v>1207.6310714285701</v>
      </c>
      <c r="CB200">
        <v>0.54208382142857103</v>
      </c>
      <c r="CC200">
        <v>1180.5532142857101</v>
      </c>
      <c r="CD200">
        <v>22.4214535714286</v>
      </c>
      <c r="CE200">
        <v>1.5608510714285699</v>
      </c>
      <c r="CF200">
        <v>1.52400535714286</v>
      </c>
      <c r="CG200">
        <v>13.5776392857143</v>
      </c>
      <c r="CH200">
        <v>13.2111357142857</v>
      </c>
      <c r="CI200">
        <v>1999.97285714286</v>
      </c>
      <c r="CJ200">
        <v>0.97999407142857098</v>
      </c>
      <c r="CK200">
        <v>2.0006192857142901E-2</v>
      </c>
      <c r="CL200">
        <v>0</v>
      </c>
      <c r="CM200">
        <v>2.3196821428571401</v>
      </c>
      <c r="CN200">
        <v>0</v>
      </c>
      <c r="CO200">
        <v>4490.6060714285704</v>
      </c>
      <c r="CP200">
        <v>17299.896428571399</v>
      </c>
      <c r="CQ200">
        <v>39.894857142857099</v>
      </c>
      <c r="CR200">
        <v>40.8814285714286</v>
      </c>
      <c r="CS200">
        <v>39.2810357142857</v>
      </c>
      <c r="CT200">
        <v>39.497500000000002</v>
      </c>
      <c r="CU200">
        <v>38.9841785714286</v>
      </c>
      <c r="CV200">
        <v>1959.9614285714299</v>
      </c>
      <c r="CW200">
        <v>40.011428571428603</v>
      </c>
      <c r="CX200">
        <v>0</v>
      </c>
      <c r="CY200">
        <v>1657556529.9000001</v>
      </c>
      <c r="CZ200">
        <v>0</v>
      </c>
      <c r="DA200">
        <v>1657551629</v>
      </c>
      <c r="DB200" t="s">
        <v>353</v>
      </c>
      <c r="DC200">
        <v>1657551626.5</v>
      </c>
      <c r="DD200">
        <v>1657551629</v>
      </c>
      <c r="DE200">
        <v>1</v>
      </c>
      <c r="DF200">
        <v>0.40300000000000002</v>
      </c>
      <c r="DG200">
        <v>8.9999999999999993E-3</v>
      </c>
      <c r="DH200">
        <v>9.41</v>
      </c>
      <c r="DI200">
        <v>8.6999999999999994E-2</v>
      </c>
      <c r="DJ200">
        <v>417</v>
      </c>
      <c r="DK200">
        <v>17</v>
      </c>
      <c r="DL200">
        <v>1.61</v>
      </c>
      <c r="DM200">
        <v>0.59</v>
      </c>
      <c r="DN200">
        <v>-22.999229268292702</v>
      </c>
      <c r="DO200">
        <v>-2.8390348432056198</v>
      </c>
      <c r="DP200">
        <v>0.49001085565073199</v>
      </c>
      <c r="DQ200">
        <v>0</v>
      </c>
      <c r="DR200">
        <v>0.52000646341463397</v>
      </c>
      <c r="DS200">
        <v>0.37314131707317</v>
      </c>
      <c r="DT200">
        <v>4.02172731856918E-2</v>
      </c>
      <c r="DU200">
        <v>0</v>
      </c>
      <c r="DV200">
        <v>0</v>
      </c>
      <c r="DW200">
        <v>2</v>
      </c>
      <c r="DX200" t="s">
        <v>358</v>
      </c>
      <c r="DY200">
        <v>2.9743400000000002</v>
      </c>
      <c r="DZ200">
        <v>2.6910799999999999</v>
      </c>
      <c r="EA200">
        <v>0.14155999999999999</v>
      </c>
      <c r="EB200">
        <v>0.14446500000000001</v>
      </c>
      <c r="EC200">
        <v>7.6578400000000005E-2</v>
      </c>
      <c r="ED200">
        <v>7.5742000000000004E-2</v>
      </c>
      <c r="EE200">
        <v>33521.1</v>
      </c>
      <c r="EF200">
        <v>36515.599999999999</v>
      </c>
      <c r="EG200">
        <v>35379.800000000003</v>
      </c>
      <c r="EH200">
        <v>38701.1</v>
      </c>
      <c r="EI200">
        <v>46309.8</v>
      </c>
      <c r="EJ200">
        <v>51662.7</v>
      </c>
      <c r="EK200">
        <v>55266.1</v>
      </c>
      <c r="EL200">
        <v>62071.6</v>
      </c>
      <c r="EM200">
        <v>2.0007999999999999</v>
      </c>
      <c r="EN200">
        <v>2.1549999999999998</v>
      </c>
      <c r="EO200">
        <v>7.2121599999999994E-2</v>
      </c>
      <c r="EP200">
        <v>0</v>
      </c>
      <c r="EQ200">
        <v>23.740100000000002</v>
      </c>
      <c r="ER200">
        <v>999.9</v>
      </c>
      <c r="ES200">
        <v>47.76</v>
      </c>
      <c r="ET200">
        <v>29.024000000000001</v>
      </c>
      <c r="EU200">
        <v>28.296700000000001</v>
      </c>
      <c r="EV200">
        <v>51.168599999999998</v>
      </c>
      <c r="EW200">
        <v>38.465499999999999</v>
      </c>
      <c r="EX200">
        <v>2</v>
      </c>
      <c r="EY200">
        <v>-0.16823199999999999</v>
      </c>
      <c r="EZ200">
        <v>1.62795</v>
      </c>
      <c r="FA200">
        <v>20.143799999999999</v>
      </c>
      <c r="FB200">
        <v>5.1993200000000002</v>
      </c>
      <c r="FC200">
        <v>12.0052</v>
      </c>
      <c r="FD200">
        <v>4.976</v>
      </c>
      <c r="FE200">
        <v>3.2932000000000001</v>
      </c>
      <c r="FF200">
        <v>9999</v>
      </c>
      <c r="FG200">
        <v>9999</v>
      </c>
      <c r="FH200">
        <v>588.20000000000005</v>
      </c>
      <c r="FI200">
        <v>9999</v>
      </c>
      <c r="FJ200">
        <v>1.8629500000000001</v>
      </c>
      <c r="FK200">
        <v>1.8678300000000001</v>
      </c>
      <c r="FL200">
        <v>1.86768</v>
      </c>
      <c r="FM200">
        <v>1.8687400000000001</v>
      </c>
      <c r="FN200">
        <v>1.8696600000000001</v>
      </c>
      <c r="FO200">
        <v>1.8656900000000001</v>
      </c>
      <c r="FP200">
        <v>1.86676</v>
      </c>
      <c r="FQ200">
        <v>1.8681300000000001</v>
      </c>
      <c r="FR200">
        <v>5</v>
      </c>
      <c r="FS200">
        <v>0</v>
      </c>
      <c r="FT200">
        <v>0</v>
      </c>
      <c r="FU200">
        <v>0</v>
      </c>
      <c r="FV200" t="s">
        <v>355</v>
      </c>
      <c r="FW200" t="s">
        <v>356</v>
      </c>
      <c r="FX200" t="s">
        <v>357</v>
      </c>
      <c r="FY200" t="s">
        <v>357</v>
      </c>
      <c r="FZ200" t="s">
        <v>357</v>
      </c>
      <c r="GA200" t="s">
        <v>357</v>
      </c>
      <c r="GB200">
        <v>0</v>
      </c>
      <c r="GC200">
        <v>100</v>
      </c>
      <c r="GD200">
        <v>100</v>
      </c>
      <c r="GE200">
        <v>16.16</v>
      </c>
      <c r="GF200">
        <v>0.35110000000000002</v>
      </c>
      <c r="GG200">
        <v>5.5070148606051301</v>
      </c>
      <c r="GH200">
        <v>9.7577496247143302E-3</v>
      </c>
      <c r="GI200">
        <v>-4.8616792591943903E-7</v>
      </c>
      <c r="GJ200">
        <v>-4.7315034107036002E-11</v>
      </c>
      <c r="GK200">
        <v>-4.7501356017567997E-2</v>
      </c>
      <c r="GL200">
        <v>-2.7595818264672001E-2</v>
      </c>
      <c r="GM200">
        <v>2.4275452786486698E-3</v>
      </c>
      <c r="GN200">
        <v>-1.8891823597295299E-5</v>
      </c>
      <c r="GO200">
        <v>-2</v>
      </c>
      <c r="GP200">
        <v>2105</v>
      </c>
      <c r="GQ200">
        <v>1</v>
      </c>
      <c r="GR200">
        <v>22</v>
      </c>
      <c r="GS200">
        <v>82.2</v>
      </c>
      <c r="GT200">
        <v>82.2</v>
      </c>
      <c r="GU200">
        <v>3.0810499999999998</v>
      </c>
      <c r="GV200">
        <v>2.6025399999999999</v>
      </c>
      <c r="GW200">
        <v>2.2485400000000002</v>
      </c>
      <c r="GX200">
        <v>2.79541</v>
      </c>
      <c r="GY200">
        <v>1.9958499999999999</v>
      </c>
      <c r="GZ200">
        <v>2.4328599999999998</v>
      </c>
      <c r="HA200">
        <v>33.986499999999999</v>
      </c>
      <c r="HB200">
        <v>15.287800000000001</v>
      </c>
      <c r="HC200">
        <v>18</v>
      </c>
      <c r="HD200">
        <v>497.64299999999997</v>
      </c>
      <c r="HE200">
        <v>600.46299999999997</v>
      </c>
      <c r="HF200">
        <v>20.2407</v>
      </c>
      <c r="HG200">
        <v>25.287299999999998</v>
      </c>
      <c r="HH200">
        <v>30.000399999999999</v>
      </c>
      <c r="HI200">
        <v>25.206700000000001</v>
      </c>
      <c r="HJ200">
        <v>25.145399999999999</v>
      </c>
      <c r="HK200">
        <v>61.642699999999998</v>
      </c>
      <c r="HL200">
        <v>20.8338</v>
      </c>
      <c r="HM200">
        <v>49.6327</v>
      </c>
      <c r="HN200">
        <v>20.213100000000001</v>
      </c>
      <c r="HO200">
        <v>1221.42</v>
      </c>
      <c r="HP200">
        <v>22.247499999999999</v>
      </c>
      <c r="HQ200">
        <v>102.548</v>
      </c>
      <c r="HR200">
        <v>103.321</v>
      </c>
    </row>
    <row r="201" spans="1:226" x14ac:dyDescent="0.2">
      <c r="A201">
        <v>296</v>
      </c>
      <c r="B201">
        <v>1657556563.0999999</v>
      </c>
      <c r="C201">
        <v>3468</v>
      </c>
      <c r="D201" t="s">
        <v>728</v>
      </c>
      <c r="E201" t="s">
        <v>729</v>
      </c>
      <c r="F201">
        <v>5</v>
      </c>
      <c r="G201" t="s">
        <v>1429</v>
      </c>
      <c r="H201" t="s">
        <v>351</v>
      </c>
      <c r="I201">
        <v>1657556555.5999999</v>
      </c>
      <c r="J201">
        <f t="shared" si="102"/>
        <v>1.529524513741986E-3</v>
      </c>
      <c r="K201">
        <f t="shared" si="103"/>
        <v>1.5295245137419859</v>
      </c>
      <c r="L201">
        <f t="shared" si="104"/>
        <v>11.38182014223815</v>
      </c>
      <c r="M201">
        <f t="shared" si="105"/>
        <v>1175.0540740740701</v>
      </c>
      <c r="N201">
        <f t="shared" si="106"/>
        <v>804.26176354099653</v>
      </c>
      <c r="O201">
        <f t="shared" si="107"/>
        <v>54.69636249124467</v>
      </c>
      <c r="P201">
        <f t="shared" si="108"/>
        <v>79.913265177989572</v>
      </c>
      <c r="Q201">
        <f t="shared" si="109"/>
        <v>5.6097989771609055E-2</v>
      </c>
      <c r="R201">
        <f t="shared" si="110"/>
        <v>3.2779523496131224</v>
      </c>
      <c r="S201">
        <f t="shared" si="111"/>
        <v>5.5570049270259811E-2</v>
      </c>
      <c r="T201">
        <f t="shared" si="112"/>
        <v>3.4778299934898206E-2</v>
      </c>
      <c r="U201">
        <f t="shared" si="113"/>
        <v>321.51345133333325</v>
      </c>
      <c r="V201">
        <f t="shared" si="114"/>
        <v>25.957244986746108</v>
      </c>
      <c r="W201">
        <f t="shared" si="115"/>
        <v>25.957244986746108</v>
      </c>
      <c r="X201">
        <f t="shared" si="116"/>
        <v>3.3657311428709726</v>
      </c>
      <c r="Y201">
        <f t="shared" si="117"/>
        <v>50.281860605414565</v>
      </c>
      <c r="Z201">
        <f t="shared" si="118"/>
        <v>1.5616683496268025</v>
      </c>
      <c r="AA201">
        <f t="shared" si="119"/>
        <v>3.1058284853099396</v>
      </c>
      <c r="AB201">
        <f t="shared" si="120"/>
        <v>1.8040627932441702</v>
      </c>
      <c r="AC201">
        <f t="shared" si="121"/>
        <v>-67.452031056021582</v>
      </c>
      <c r="AD201">
        <f t="shared" si="122"/>
        <v>-238.71805076790065</v>
      </c>
      <c r="AE201">
        <f t="shared" si="123"/>
        <v>-15.448150027269563</v>
      </c>
      <c r="AF201">
        <f t="shared" si="124"/>
        <v>-0.10478051785852927</v>
      </c>
      <c r="AG201">
        <f t="shared" si="125"/>
        <v>63.236513490068106</v>
      </c>
      <c r="AH201">
        <f t="shared" si="126"/>
        <v>1.6622514056662412</v>
      </c>
      <c r="AI201">
        <f t="shared" si="127"/>
        <v>11.38182014223815</v>
      </c>
      <c r="AJ201">
        <v>1242.2611234692799</v>
      </c>
      <c r="AK201">
        <v>1226.4011515151501</v>
      </c>
      <c r="AL201">
        <v>3.28260036309536</v>
      </c>
      <c r="AM201">
        <v>64.999593259827606</v>
      </c>
      <c r="AN201">
        <f t="shared" si="128"/>
        <v>1.5295245137419859</v>
      </c>
      <c r="AO201">
        <v>22.333365516606602</v>
      </c>
      <c r="AP201">
        <v>22.917483030303</v>
      </c>
      <c r="AQ201">
        <v>-1.2306341156452801E-2</v>
      </c>
      <c r="AR201">
        <v>77.476984529255304</v>
      </c>
      <c r="AS201">
        <v>0</v>
      </c>
      <c r="AT201">
        <v>0</v>
      </c>
      <c r="AU201">
        <f t="shared" si="129"/>
        <v>1</v>
      </c>
      <c r="AV201">
        <f t="shared" si="130"/>
        <v>0</v>
      </c>
      <c r="AW201">
        <f t="shared" si="131"/>
        <v>36200.028161112685</v>
      </c>
      <c r="AX201">
        <f t="shared" si="132"/>
        <v>1999.98</v>
      </c>
      <c r="AY201">
        <f t="shared" si="133"/>
        <v>1681.1835333333331</v>
      </c>
      <c r="AZ201">
        <f t="shared" si="134"/>
        <v>0.84060017266839326</v>
      </c>
      <c r="BA201">
        <f t="shared" si="135"/>
        <v>0.16075833324999914</v>
      </c>
      <c r="BB201">
        <v>1.7789999999999999</v>
      </c>
      <c r="BC201">
        <v>0.5</v>
      </c>
      <c r="BD201" t="s">
        <v>352</v>
      </c>
      <c r="BE201">
        <v>2</v>
      </c>
      <c r="BF201" t="b">
        <v>1</v>
      </c>
      <c r="BG201">
        <v>1657556555.5999999</v>
      </c>
      <c r="BH201">
        <v>1175.0540740740701</v>
      </c>
      <c r="BI201">
        <v>1198.2496296296299</v>
      </c>
      <c r="BJ201">
        <v>22.962955555555599</v>
      </c>
      <c r="BK201">
        <v>22.3850814814815</v>
      </c>
      <c r="BL201">
        <v>1158.9662962963</v>
      </c>
      <c r="BM201">
        <v>22.611670370370401</v>
      </c>
      <c r="BN201">
        <v>499.97751851851899</v>
      </c>
      <c r="BO201">
        <v>67.971129629629601</v>
      </c>
      <c r="BP201">
        <v>3.7030114814814802E-2</v>
      </c>
      <c r="BQ201">
        <v>24.606425925925901</v>
      </c>
      <c r="BR201">
        <v>24.9426925925926</v>
      </c>
      <c r="BS201">
        <v>999.9</v>
      </c>
      <c r="BT201">
        <v>0</v>
      </c>
      <c r="BU201">
        <v>0</v>
      </c>
      <c r="BV201">
        <v>9991.2962962962993</v>
      </c>
      <c r="BW201">
        <v>0</v>
      </c>
      <c r="BX201">
        <v>1552.3188888888899</v>
      </c>
      <c r="BY201">
        <v>-23.195196296296299</v>
      </c>
      <c r="BZ201">
        <v>1202.67148148148</v>
      </c>
      <c r="CA201">
        <v>1225.6855555555601</v>
      </c>
      <c r="CB201">
        <v>0.57787870370370398</v>
      </c>
      <c r="CC201">
        <v>1198.2496296296299</v>
      </c>
      <c r="CD201">
        <v>22.3850814814815</v>
      </c>
      <c r="CE201">
        <v>1.56081814814815</v>
      </c>
      <c r="CF201">
        <v>1.5215388888888901</v>
      </c>
      <c r="CG201">
        <v>13.577311111111101</v>
      </c>
      <c r="CH201">
        <v>13.186318518518499</v>
      </c>
      <c r="CI201">
        <v>1999.98</v>
      </c>
      <c r="CJ201">
        <v>0.97999477777777799</v>
      </c>
      <c r="CK201">
        <v>2.0005462962962999E-2</v>
      </c>
      <c r="CL201">
        <v>0</v>
      </c>
      <c r="CM201">
        <v>2.3306703703703699</v>
      </c>
      <c r="CN201">
        <v>0</v>
      </c>
      <c r="CO201">
        <v>4496.9485185185204</v>
      </c>
      <c r="CP201">
        <v>17299.962962963</v>
      </c>
      <c r="CQ201">
        <v>39.990518518518499</v>
      </c>
      <c r="CR201">
        <v>40.965037037037</v>
      </c>
      <c r="CS201">
        <v>39.377111111111098</v>
      </c>
      <c r="CT201">
        <v>39.592370370370404</v>
      </c>
      <c r="CU201">
        <v>39.071555555555598</v>
      </c>
      <c r="CV201">
        <v>1959.96888888889</v>
      </c>
      <c r="CW201">
        <v>40.011111111111099</v>
      </c>
      <c r="CX201">
        <v>0</v>
      </c>
      <c r="CY201">
        <v>1657556535.3</v>
      </c>
      <c r="CZ201">
        <v>0</v>
      </c>
      <c r="DA201">
        <v>1657551629</v>
      </c>
      <c r="DB201" t="s">
        <v>353</v>
      </c>
      <c r="DC201">
        <v>1657551626.5</v>
      </c>
      <c r="DD201">
        <v>1657551629</v>
      </c>
      <c r="DE201">
        <v>1</v>
      </c>
      <c r="DF201">
        <v>0.40300000000000002</v>
      </c>
      <c r="DG201">
        <v>8.9999999999999993E-3</v>
      </c>
      <c r="DH201">
        <v>9.41</v>
      </c>
      <c r="DI201">
        <v>8.6999999999999994E-2</v>
      </c>
      <c r="DJ201">
        <v>417</v>
      </c>
      <c r="DK201">
        <v>17</v>
      </c>
      <c r="DL201">
        <v>1.61</v>
      </c>
      <c r="DM201">
        <v>0.59</v>
      </c>
      <c r="DN201">
        <v>-23.182185365853702</v>
      </c>
      <c r="DO201">
        <v>-0.60279303135893503</v>
      </c>
      <c r="DP201">
        <v>0.40735354307301003</v>
      </c>
      <c r="DQ201">
        <v>0</v>
      </c>
      <c r="DR201">
        <v>0.55560246341463404</v>
      </c>
      <c r="DS201">
        <v>0.430607519163764</v>
      </c>
      <c r="DT201">
        <v>4.6447854274836699E-2</v>
      </c>
      <c r="DU201">
        <v>0</v>
      </c>
      <c r="DV201">
        <v>0</v>
      </c>
      <c r="DW201">
        <v>2</v>
      </c>
      <c r="DX201" t="s">
        <v>358</v>
      </c>
      <c r="DY201">
        <v>2.9748199999999998</v>
      </c>
      <c r="DZ201">
        <v>2.69048</v>
      </c>
      <c r="EA201">
        <v>0.142794</v>
      </c>
      <c r="EB201">
        <v>0.14574200000000001</v>
      </c>
      <c r="EC201">
        <v>7.6466400000000004E-2</v>
      </c>
      <c r="ED201">
        <v>7.5718599999999997E-2</v>
      </c>
      <c r="EE201">
        <v>33472.6</v>
      </c>
      <c r="EF201">
        <v>36460.699999999997</v>
      </c>
      <c r="EG201">
        <v>35379.5</v>
      </c>
      <c r="EH201">
        <v>38700.6</v>
      </c>
      <c r="EI201">
        <v>46315.7</v>
      </c>
      <c r="EJ201">
        <v>51663</v>
      </c>
      <c r="EK201">
        <v>55266.2</v>
      </c>
      <c r="EL201">
        <v>62070.2</v>
      </c>
      <c r="EM201">
        <v>2.0011999999999999</v>
      </c>
      <c r="EN201">
        <v>2.1549999999999998</v>
      </c>
      <c r="EO201">
        <v>7.4356800000000001E-2</v>
      </c>
      <c r="EP201">
        <v>0</v>
      </c>
      <c r="EQ201">
        <v>23.732099999999999</v>
      </c>
      <c r="ER201">
        <v>999.9</v>
      </c>
      <c r="ES201">
        <v>47.734999999999999</v>
      </c>
      <c r="ET201">
        <v>29.024000000000001</v>
      </c>
      <c r="EU201">
        <v>28.282399999999999</v>
      </c>
      <c r="EV201">
        <v>51.238599999999998</v>
      </c>
      <c r="EW201">
        <v>38.4054</v>
      </c>
      <c r="EX201">
        <v>2</v>
      </c>
      <c r="EY201">
        <v>-0.167764</v>
      </c>
      <c r="EZ201">
        <v>1.7367999999999999</v>
      </c>
      <c r="FA201">
        <v>20.141400000000001</v>
      </c>
      <c r="FB201">
        <v>5.1981200000000003</v>
      </c>
      <c r="FC201">
        <v>12.004</v>
      </c>
      <c r="FD201">
        <v>4.9756</v>
      </c>
      <c r="FE201">
        <v>3.2930000000000001</v>
      </c>
      <c r="FF201">
        <v>9999</v>
      </c>
      <c r="FG201">
        <v>9999</v>
      </c>
      <c r="FH201">
        <v>588.20000000000005</v>
      </c>
      <c r="FI201">
        <v>9999</v>
      </c>
      <c r="FJ201">
        <v>1.8629500000000001</v>
      </c>
      <c r="FK201">
        <v>1.8678900000000001</v>
      </c>
      <c r="FL201">
        <v>1.86765</v>
      </c>
      <c r="FM201">
        <v>1.8687400000000001</v>
      </c>
      <c r="FN201">
        <v>1.8696600000000001</v>
      </c>
      <c r="FO201">
        <v>1.8656900000000001</v>
      </c>
      <c r="FP201">
        <v>1.86676</v>
      </c>
      <c r="FQ201">
        <v>1.8681300000000001</v>
      </c>
      <c r="FR201">
        <v>5</v>
      </c>
      <c r="FS201">
        <v>0</v>
      </c>
      <c r="FT201">
        <v>0</v>
      </c>
      <c r="FU201">
        <v>0</v>
      </c>
      <c r="FV201" t="s">
        <v>355</v>
      </c>
      <c r="FW201" t="s">
        <v>356</v>
      </c>
      <c r="FX201" t="s">
        <v>357</v>
      </c>
      <c r="FY201" t="s">
        <v>357</v>
      </c>
      <c r="FZ201" t="s">
        <v>357</v>
      </c>
      <c r="GA201" t="s">
        <v>357</v>
      </c>
      <c r="GB201">
        <v>0</v>
      </c>
      <c r="GC201">
        <v>100</v>
      </c>
      <c r="GD201">
        <v>100</v>
      </c>
      <c r="GE201">
        <v>16.29</v>
      </c>
      <c r="GF201">
        <v>0.34860000000000002</v>
      </c>
      <c r="GG201">
        <v>5.5070148606051301</v>
      </c>
      <c r="GH201">
        <v>9.7577496247143302E-3</v>
      </c>
      <c r="GI201">
        <v>-4.8616792591943903E-7</v>
      </c>
      <c r="GJ201">
        <v>-4.7315034107036002E-11</v>
      </c>
      <c r="GK201">
        <v>-4.7501356017567997E-2</v>
      </c>
      <c r="GL201">
        <v>-2.7595818264672001E-2</v>
      </c>
      <c r="GM201">
        <v>2.4275452786486698E-3</v>
      </c>
      <c r="GN201">
        <v>-1.8891823597295299E-5</v>
      </c>
      <c r="GO201">
        <v>-2</v>
      </c>
      <c r="GP201">
        <v>2105</v>
      </c>
      <c r="GQ201">
        <v>1</v>
      </c>
      <c r="GR201">
        <v>22</v>
      </c>
      <c r="GS201">
        <v>82.3</v>
      </c>
      <c r="GT201">
        <v>82.2</v>
      </c>
      <c r="GU201">
        <v>3.1140099999999999</v>
      </c>
      <c r="GV201">
        <v>2.6049799999999999</v>
      </c>
      <c r="GW201">
        <v>2.2485400000000002</v>
      </c>
      <c r="GX201">
        <v>2.79541</v>
      </c>
      <c r="GY201">
        <v>1.9958499999999999</v>
      </c>
      <c r="GZ201">
        <v>2.3815900000000001</v>
      </c>
      <c r="HA201">
        <v>33.986499999999999</v>
      </c>
      <c r="HB201">
        <v>15.2791</v>
      </c>
      <c r="HC201">
        <v>18</v>
      </c>
      <c r="HD201">
        <v>497.892</v>
      </c>
      <c r="HE201">
        <v>600.43799999999999</v>
      </c>
      <c r="HF201">
        <v>20.2666</v>
      </c>
      <c r="HG201">
        <v>25.287299999999998</v>
      </c>
      <c r="HH201">
        <v>30.000499999999999</v>
      </c>
      <c r="HI201">
        <v>25.2058</v>
      </c>
      <c r="HJ201">
        <v>25.1433</v>
      </c>
      <c r="HK201">
        <v>62.306699999999999</v>
      </c>
      <c r="HL201">
        <v>20.8338</v>
      </c>
      <c r="HM201">
        <v>49.6327</v>
      </c>
      <c r="HN201">
        <v>20.243300000000001</v>
      </c>
      <c r="HO201">
        <v>1241.5999999999999</v>
      </c>
      <c r="HP201">
        <v>22.250900000000001</v>
      </c>
      <c r="HQ201">
        <v>102.548</v>
      </c>
      <c r="HR201">
        <v>103.32</v>
      </c>
    </row>
    <row r="202" spans="1:226" x14ac:dyDescent="0.2">
      <c r="A202">
        <v>297</v>
      </c>
      <c r="B202">
        <v>1657556568.0999999</v>
      </c>
      <c r="C202">
        <v>3473</v>
      </c>
      <c r="D202" t="s">
        <v>730</v>
      </c>
      <c r="E202" t="s">
        <v>731</v>
      </c>
      <c r="F202">
        <v>5</v>
      </c>
      <c r="G202" t="s">
        <v>1429</v>
      </c>
      <c r="H202" t="s">
        <v>351</v>
      </c>
      <c r="I202">
        <v>1657556560.31429</v>
      </c>
      <c r="J202">
        <f t="shared" si="102"/>
        <v>1.500144289143424E-3</v>
      </c>
      <c r="K202">
        <f t="shared" si="103"/>
        <v>1.500144289143424</v>
      </c>
      <c r="L202">
        <f t="shared" si="104"/>
        <v>13.159158949213408</v>
      </c>
      <c r="M202">
        <f t="shared" si="105"/>
        <v>1190.83714285714</v>
      </c>
      <c r="N202">
        <f t="shared" si="106"/>
        <v>760.96347483983266</v>
      </c>
      <c r="O202">
        <f t="shared" si="107"/>
        <v>51.751851910654239</v>
      </c>
      <c r="P202">
        <f t="shared" si="108"/>
        <v>80.986840373410502</v>
      </c>
      <c r="Q202">
        <f t="shared" si="109"/>
        <v>5.4860642486923565E-2</v>
      </c>
      <c r="R202">
        <f t="shared" si="110"/>
        <v>3.2788109918041228</v>
      </c>
      <c r="S202">
        <f t="shared" si="111"/>
        <v>5.4355752426210463E-2</v>
      </c>
      <c r="T202">
        <f t="shared" si="112"/>
        <v>3.4017320232131595E-2</v>
      </c>
      <c r="U202">
        <f t="shared" si="113"/>
        <v>321.51508135714329</v>
      </c>
      <c r="V202">
        <f t="shared" si="114"/>
        <v>25.973677988387628</v>
      </c>
      <c r="W202">
        <f t="shared" si="115"/>
        <v>25.973677988387628</v>
      </c>
      <c r="X202">
        <f t="shared" si="116"/>
        <v>3.3690064019387109</v>
      </c>
      <c r="Y202">
        <f t="shared" si="117"/>
        <v>50.20131594731582</v>
      </c>
      <c r="Z202">
        <f t="shared" si="118"/>
        <v>1.5600879193528197</v>
      </c>
      <c r="AA202">
        <f t="shared" si="119"/>
        <v>3.1076633947007819</v>
      </c>
      <c r="AB202">
        <f t="shared" si="120"/>
        <v>1.8089184825858913</v>
      </c>
      <c r="AC202">
        <f t="shared" si="121"/>
        <v>-66.156363151224994</v>
      </c>
      <c r="AD202">
        <f t="shared" si="122"/>
        <v>-239.93935402329271</v>
      </c>
      <c r="AE202">
        <f t="shared" si="123"/>
        <v>-15.525172706709929</v>
      </c>
      <c r="AF202">
        <f t="shared" si="124"/>
        <v>-0.10580852408435248</v>
      </c>
      <c r="AG202">
        <f t="shared" si="125"/>
        <v>63.850401090117423</v>
      </c>
      <c r="AH202">
        <f t="shared" si="126"/>
        <v>1.7007001048897121</v>
      </c>
      <c r="AI202">
        <f t="shared" si="127"/>
        <v>13.159158949213408</v>
      </c>
      <c r="AJ202">
        <v>1260.3439730218799</v>
      </c>
      <c r="AK202">
        <v>1243.5784242424199</v>
      </c>
      <c r="AL202">
        <v>3.3552945397988601</v>
      </c>
      <c r="AM202">
        <v>64.999593259827606</v>
      </c>
      <c r="AN202">
        <f t="shared" si="128"/>
        <v>1.500144289143424</v>
      </c>
      <c r="AO202">
        <v>22.3353921660424</v>
      </c>
      <c r="AP202">
        <v>22.883691515151501</v>
      </c>
      <c r="AQ202">
        <v>-6.2864270419659097E-3</v>
      </c>
      <c r="AR202">
        <v>77.476984529255304</v>
      </c>
      <c r="AS202">
        <v>0</v>
      </c>
      <c r="AT202">
        <v>0</v>
      </c>
      <c r="AU202">
        <f t="shared" si="129"/>
        <v>1</v>
      </c>
      <c r="AV202">
        <f t="shared" si="130"/>
        <v>0</v>
      </c>
      <c r="AW202">
        <f t="shared" si="131"/>
        <v>36211.12733196099</v>
      </c>
      <c r="AX202">
        <f t="shared" si="132"/>
        <v>1999.9903571428599</v>
      </c>
      <c r="AY202">
        <f t="shared" si="133"/>
        <v>1681.1922214285735</v>
      </c>
      <c r="AZ202">
        <f t="shared" si="134"/>
        <v>0.84060016360793155</v>
      </c>
      <c r="BA202">
        <f t="shared" si="135"/>
        <v>0.16075831576330812</v>
      </c>
      <c r="BB202">
        <v>1.7789999999999999</v>
      </c>
      <c r="BC202">
        <v>0.5</v>
      </c>
      <c r="BD202" t="s">
        <v>352</v>
      </c>
      <c r="BE202">
        <v>2</v>
      </c>
      <c r="BF202" t="b">
        <v>1</v>
      </c>
      <c r="BG202">
        <v>1657556560.31429</v>
      </c>
      <c r="BH202">
        <v>1190.83714285714</v>
      </c>
      <c r="BI202">
        <v>1214.27642857143</v>
      </c>
      <c r="BJ202">
        <v>22.939660714285701</v>
      </c>
      <c r="BK202">
        <v>22.348414285714298</v>
      </c>
      <c r="BL202">
        <v>1174.6164285714301</v>
      </c>
      <c r="BM202">
        <v>22.589549999999999</v>
      </c>
      <c r="BN202">
        <v>499.98450000000003</v>
      </c>
      <c r="BO202">
        <v>67.971221428571397</v>
      </c>
      <c r="BP202">
        <v>3.7104360714285703E-2</v>
      </c>
      <c r="BQ202">
        <v>24.616303571428599</v>
      </c>
      <c r="BR202">
        <v>24.947849999999999</v>
      </c>
      <c r="BS202">
        <v>999.9</v>
      </c>
      <c r="BT202">
        <v>0</v>
      </c>
      <c r="BU202">
        <v>0</v>
      </c>
      <c r="BV202">
        <v>9994.8214285714294</v>
      </c>
      <c r="BW202">
        <v>0</v>
      </c>
      <c r="BX202">
        <v>1553.6464285714301</v>
      </c>
      <c r="BY202">
        <v>-23.439150000000001</v>
      </c>
      <c r="BZ202">
        <v>1218.7957142857099</v>
      </c>
      <c r="CA202">
        <v>1242.0325</v>
      </c>
      <c r="CB202">
        <v>0.59124849999999995</v>
      </c>
      <c r="CC202">
        <v>1214.27642857143</v>
      </c>
      <c r="CD202">
        <v>22.348414285714298</v>
      </c>
      <c r="CE202">
        <v>1.55923642857143</v>
      </c>
      <c r="CF202">
        <v>1.51904821428571</v>
      </c>
      <c r="CG202">
        <v>13.561728571428601</v>
      </c>
      <c r="CH202">
        <v>13.1612428571429</v>
      </c>
      <c r="CI202">
        <v>1999.9903571428599</v>
      </c>
      <c r="CJ202">
        <v>0.97999557142857097</v>
      </c>
      <c r="CK202">
        <v>2.0004642857142901E-2</v>
      </c>
      <c r="CL202">
        <v>0</v>
      </c>
      <c r="CM202">
        <v>2.33211785714286</v>
      </c>
      <c r="CN202">
        <v>0</v>
      </c>
      <c r="CO202">
        <v>4500.4239285714302</v>
      </c>
      <c r="CP202">
        <v>17300.053571428602</v>
      </c>
      <c r="CQ202">
        <v>40.0733928571428</v>
      </c>
      <c r="CR202">
        <v>41.037714285714301</v>
      </c>
      <c r="CS202">
        <v>39.459571428571401</v>
      </c>
      <c r="CT202">
        <v>39.680535714285703</v>
      </c>
      <c r="CU202">
        <v>39.144857142857099</v>
      </c>
      <c r="CV202">
        <v>1959.9796428571401</v>
      </c>
      <c r="CW202">
        <v>40.0107142857143</v>
      </c>
      <c r="CX202">
        <v>0</v>
      </c>
      <c r="CY202">
        <v>1657556540.0999999</v>
      </c>
      <c r="CZ202">
        <v>0</v>
      </c>
      <c r="DA202">
        <v>1657551629</v>
      </c>
      <c r="DB202" t="s">
        <v>353</v>
      </c>
      <c r="DC202">
        <v>1657551626.5</v>
      </c>
      <c r="DD202">
        <v>1657551629</v>
      </c>
      <c r="DE202">
        <v>1</v>
      </c>
      <c r="DF202">
        <v>0.40300000000000002</v>
      </c>
      <c r="DG202">
        <v>8.9999999999999993E-3</v>
      </c>
      <c r="DH202">
        <v>9.41</v>
      </c>
      <c r="DI202">
        <v>8.6999999999999994E-2</v>
      </c>
      <c r="DJ202">
        <v>417</v>
      </c>
      <c r="DK202">
        <v>17</v>
      </c>
      <c r="DL202">
        <v>1.61</v>
      </c>
      <c r="DM202">
        <v>0.59</v>
      </c>
      <c r="DN202">
        <v>-23.2868536585366</v>
      </c>
      <c r="DO202">
        <v>-1.1296745644600099</v>
      </c>
      <c r="DP202">
        <v>0.43917041144809899</v>
      </c>
      <c r="DQ202">
        <v>0</v>
      </c>
      <c r="DR202">
        <v>0.57135797560975599</v>
      </c>
      <c r="DS202">
        <v>0.25213900348432</v>
      </c>
      <c r="DT202">
        <v>3.65930003592502E-2</v>
      </c>
      <c r="DU202">
        <v>0</v>
      </c>
      <c r="DV202">
        <v>0</v>
      </c>
      <c r="DW202">
        <v>2</v>
      </c>
      <c r="DX202" t="s">
        <v>358</v>
      </c>
      <c r="DY202">
        <v>2.9745599999999999</v>
      </c>
      <c r="DZ202">
        <v>2.69109</v>
      </c>
      <c r="EA202">
        <v>0.14408799999999999</v>
      </c>
      <c r="EB202">
        <v>0.14696600000000001</v>
      </c>
      <c r="EC202">
        <v>7.63992E-2</v>
      </c>
      <c r="ED202">
        <v>7.5639799999999993E-2</v>
      </c>
      <c r="EE202">
        <v>33422.5</v>
      </c>
      <c r="EF202">
        <v>36409.1</v>
      </c>
      <c r="EG202">
        <v>35379.9</v>
      </c>
      <c r="EH202">
        <v>38701.300000000003</v>
      </c>
      <c r="EI202">
        <v>46319.1</v>
      </c>
      <c r="EJ202">
        <v>51667.9</v>
      </c>
      <c r="EK202">
        <v>55266.2</v>
      </c>
      <c r="EL202">
        <v>62070.8</v>
      </c>
      <c r="EM202">
        <v>2.0009999999999999</v>
      </c>
      <c r="EN202">
        <v>2.1551999999999998</v>
      </c>
      <c r="EO202">
        <v>7.5250899999999996E-2</v>
      </c>
      <c r="EP202">
        <v>0</v>
      </c>
      <c r="EQ202">
        <v>23.7242</v>
      </c>
      <c r="ER202">
        <v>999.9</v>
      </c>
      <c r="ES202">
        <v>47.710999999999999</v>
      </c>
      <c r="ET202">
        <v>29.053999999999998</v>
      </c>
      <c r="EU202">
        <v>28.322299999999998</v>
      </c>
      <c r="EV202">
        <v>50.948599999999999</v>
      </c>
      <c r="EW202">
        <v>38.409500000000001</v>
      </c>
      <c r="EX202">
        <v>2</v>
      </c>
      <c r="EY202">
        <v>-0.16735800000000001</v>
      </c>
      <c r="EZ202">
        <v>1.77861</v>
      </c>
      <c r="FA202">
        <v>20.1417</v>
      </c>
      <c r="FB202">
        <v>5.20052</v>
      </c>
      <c r="FC202">
        <v>12.0076</v>
      </c>
      <c r="FD202">
        <v>4.9756</v>
      </c>
      <c r="FE202">
        <v>3.2932000000000001</v>
      </c>
      <c r="FF202">
        <v>9999</v>
      </c>
      <c r="FG202">
        <v>9999</v>
      </c>
      <c r="FH202">
        <v>588.20000000000005</v>
      </c>
      <c r="FI202">
        <v>9999</v>
      </c>
      <c r="FJ202">
        <v>1.8629500000000001</v>
      </c>
      <c r="FK202">
        <v>1.8678600000000001</v>
      </c>
      <c r="FL202">
        <v>1.86765</v>
      </c>
      <c r="FM202">
        <v>1.8687400000000001</v>
      </c>
      <c r="FN202">
        <v>1.8696600000000001</v>
      </c>
      <c r="FO202">
        <v>1.8656900000000001</v>
      </c>
      <c r="FP202">
        <v>1.86676</v>
      </c>
      <c r="FQ202">
        <v>1.8681300000000001</v>
      </c>
      <c r="FR202">
        <v>5</v>
      </c>
      <c r="FS202">
        <v>0</v>
      </c>
      <c r="FT202">
        <v>0</v>
      </c>
      <c r="FU202">
        <v>0</v>
      </c>
      <c r="FV202" t="s">
        <v>355</v>
      </c>
      <c r="FW202" t="s">
        <v>356</v>
      </c>
      <c r="FX202" t="s">
        <v>357</v>
      </c>
      <c r="FY202" t="s">
        <v>357</v>
      </c>
      <c r="FZ202" t="s">
        <v>357</v>
      </c>
      <c r="GA202" t="s">
        <v>357</v>
      </c>
      <c r="GB202">
        <v>0</v>
      </c>
      <c r="GC202">
        <v>100</v>
      </c>
      <c r="GD202">
        <v>100</v>
      </c>
      <c r="GE202">
        <v>16.45</v>
      </c>
      <c r="GF202">
        <v>0.3473</v>
      </c>
      <c r="GG202">
        <v>5.5070148606051301</v>
      </c>
      <c r="GH202">
        <v>9.7577496247143302E-3</v>
      </c>
      <c r="GI202">
        <v>-4.8616792591943903E-7</v>
      </c>
      <c r="GJ202">
        <v>-4.7315034107036002E-11</v>
      </c>
      <c r="GK202">
        <v>-4.7501356017567997E-2</v>
      </c>
      <c r="GL202">
        <v>-2.7595818264672001E-2</v>
      </c>
      <c r="GM202">
        <v>2.4275452786486698E-3</v>
      </c>
      <c r="GN202">
        <v>-1.8891823597295299E-5</v>
      </c>
      <c r="GO202">
        <v>-2</v>
      </c>
      <c r="GP202">
        <v>2105</v>
      </c>
      <c r="GQ202">
        <v>1</v>
      </c>
      <c r="GR202">
        <v>22</v>
      </c>
      <c r="GS202">
        <v>82.4</v>
      </c>
      <c r="GT202">
        <v>82.3</v>
      </c>
      <c r="GU202">
        <v>3.14453</v>
      </c>
      <c r="GV202">
        <v>2.6025399999999999</v>
      </c>
      <c r="GW202">
        <v>2.2485400000000002</v>
      </c>
      <c r="GX202">
        <v>2.79541</v>
      </c>
      <c r="GY202">
        <v>1.9958499999999999</v>
      </c>
      <c r="GZ202">
        <v>2.4182100000000002</v>
      </c>
      <c r="HA202">
        <v>33.986499999999999</v>
      </c>
      <c r="HB202">
        <v>15.287800000000001</v>
      </c>
      <c r="HC202">
        <v>18</v>
      </c>
      <c r="HD202">
        <v>497.74200000000002</v>
      </c>
      <c r="HE202">
        <v>600.59</v>
      </c>
      <c r="HF202">
        <v>20.276199999999999</v>
      </c>
      <c r="HG202">
        <v>25.287299999999998</v>
      </c>
      <c r="HH202">
        <v>30.000299999999999</v>
      </c>
      <c r="HI202">
        <v>25.203800000000001</v>
      </c>
      <c r="HJ202">
        <v>25.142900000000001</v>
      </c>
      <c r="HK202">
        <v>62.9298</v>
      </c>
      <c r="HL202">
        <v>21.114899999999999</v>
      </c>
      <c r="HM202">
        <v>49.258499999999998</v>
      </c>
      <c r="HN202">
        <v>20.276800000000001</v>
      </c>
      <c r="HO202">
        <v>1254.98</v>
      </c>
      <c r="HP202">
        <v>22.253499999999999</v>
      </c>
      <c r="HQ202">
        <v>102.548</v>
      </c>
      <c r="HR202">
        <v>103.321</v>
      </c>
    </row>
    <row r="203" spans="1:226" x14ac:dyDescent="0.2">
      <c r="A203">
        <v>298</v>
      </c>
      <c r="B203">
        <v>1657556573.0999999</v>
      </c>
      <c r="C203">
        <v>3478</v>
      </c>
      <c r="D203" t="s">
        <v>732</v>
      </c>
      <c r="E203" t="s">
        <v>733</v>
      </c>
      <c r="F203">
        <v>5</v>
      </c>
      <c r="G203" t="s">
        <v>1429</v>
      </c>
      <c r="H203" t="s">
        <v>351</v>
      </c>
      <c r="I203">
        <v>1657556565.5999999</v>
      </c>
      <c r="J203">
        <f t="shared" si="102"/>
        <v>1.5535469941367357E-3</v>
      </c>
      <c r="K203">
        <f t="shared" si="103"/>
        <v>1.5535469941367357</v>
      </c>
      <c r="L203">
        <f t="shared" si="104"/>
        <v>11.480108253418511</v>
      </c>
      <c r="M203">
        <f t="shared" si="105"/>
        <v>1208.59296296296</v>
      </c>
      <c r="N203">
        <f t="shared" si="106"/>
        <v>837.26627686960649</v>
      </c>
      <c r="O203">
        <f t="shared" si="107"/>
        <v>56.940341676210316</v>
      </c>
      <c r="P203">
        <f t="shared" si="108"/>
        <v>82.193321479364712</v>
      </c>
      <c r="Q203">
        <f t="shared" si="109"/>
        <v>5.6777348886703063E-2</v>
      </c>
      <c r="R203">
        <f t="shared" si="110"/>
        <v>3.2794985815829429</v>
      </c>
      <c r="S203">
        <f t="shared" si="111"/>
        <v>5.6236862827524978E-2</v>
      </c>
      <c r="T203">
        <f t="shared" si="112"/>
        <v>3.5196170862783614E-2</v>
      </c>
      <c r="U203">
        <f t="shared" si="113"/>
        <v>321.51320966666685</v>
      </c>
      <c r="V203">
        <f t="shared" si="114"/>
        <v>25.969096565716342</v>
      </c>
      <c r="W203">
        <f t="shared" si="115"/>
        <v>25.969096565716342</v>
      </c>
      <c r="X203">
        <f t="shared" si="116"/>
        <v>3.3680929995388418</v>
      </c>
      <c r="Y203">
        <f t="shared" si="117"/>
        <v>50.090737443639242</v>
      </c>
      <c r="Z203">
        <f t="shared" si="118"/>
        <v>1.5574166227723774</v>
      </c>
      <c r="AA203">
        <f t="shared" si="119"/>
        <v>3.1091908449635843</v>
      </c>
      <c r="AB203">
        <f t="shared" si="120"/>
        <v>1.8106763767664644</v>
      </c>
      <c r="AC203">
        <f t="shared" si="121"/>
        <v>-68.511422441430042</v>
      </c>
      <c r="AD203">
        <f t="shared" si="122"/>
        <v>-237.72656261597578</v>
      </c>
      <c r="AE203">
        <f t="shared" si="123"/>
        <v>-15.379049739379337</v>
      </c>
      <c r="AF203">
        <f t="shared" si="124"/>
        <v>-0.10382513011833794</v>
      </c>
      <c r="AG203">
        <f t="shared" si="125"/>
        <v>63.652560186380896</v>
      </c>
      <c r="AH203">
        <f t="shared" si="126"/>
        <v>1.7115751089181679</v>
      </c>
      <c r="AI203">
        <f t="shared" si="127"/>
        <v>11.480108253418511</v>
      </c>
      <c r="AJ203">
        <v>1276.78894760914</v>
      </c>
      <c r="AK203">
        <v>1260.71636363636</v>
      </c>
      <c r="AL203">
        <v>3.3327267151107098</v>
      </c>
      <c r="AM203">
        <v>64.999593259827606</v>
      </c>
      <c r="AN203">
        <f t="shared" si="128"/>
        <v>1.5535469941367357</v>
      </c>
      <c r="AO203">
        <v>22.2766917359084</v>
      </c>
      <c r="AP203">
        <v>22.844101212121199</v>
      </c>
      <c r="AQ203">
        <v>-6.4149117119943E-3</v>
      </c>
      <c r="AR203">
        <v>77.476984529255304</v>
      </c>
      <c r="AS203">
        <v>0</v>
      </c>
      <c r="AT203">
        <v>0</v>
      </c>
      <c r="AU203">
        <f t="shared" si="129"/>
        <v>1</v>
      </c>
      <c r="AV203">
        <f t="shared" si="130"/>
        <v>0</v>
      </c>
      <c r="AW203">
        <f t="shared" si="131"/>
        <v>36219.957398631188</v>
      </c>
      <c r="AX203">
        <f t="shared" si="132"/>
        <v>1999.97888888889</v>
      </c>
      <c r="AY203">
        <f t="shared" si="133"/>
        <v>1681.1825666666675</v>
      </c>
      <c r="AZ203">
        <f t="shared" si="134"/>
        <v>0.84060015633498353</v>
      </c>
      <c r="BA203">
        <f t="shared" si="135"/>
        <v>0.16075830172651823</v>
      </c>
      <c r="BB203">
        <v>1.7789999999999999</v>
      </c>
      <c r="BC203">
        <v>0.5</v>
      </c>
      <c r="BD203" t="s">
        <v>352</v>
      </c>
      <c r="BE203">
        <v>2</v>
      </c>
      <c r="BF203" t="b">
        <v>1</v>
      </c>
      <c r="BG203">
        <v>1657556565.5999999</v>
      </c>
      <c r="BH203">
        <v>1208.59296296296</v>
      </c>
      <c r="BI203">
        <v>1231.9762962963</v>
      </c>
      <c r="BJ203">
        <v>22.900677777777801</v>
      </c>
      <c r="BK203">
        <v>22.305651851851898</v>
      </c>
      <c r="BL203">
        <v>1192.2237037037</v>
      </c>
      <c r="BM203">
        <v>22.552537037036998</v>
      </c>
      <c r="BN203">
        <v>500.00544444444398</v>
      </c>
      <c r="BO203">
        <v>67.970388888888905</v>
      </c>
      <c r="BP203">
        <v>3.7057785185185203E-2</v>
      </c>
      <c r="BQ203">
        <v>24.6245222222222</v>
      </c>
      <c r="BR203">
        <v>24.954444444444398</v>
      </c>
      <c r="BS203">
        <v>999.9</v>
      </c>
      <c r="BT203">
        <v>0</v>
      </c>
      <c r="BU203">
        <v>0</v>
      </c>
      <c r="BV203">
        <v>9997.7777777777792</v>
      </c>
      <c r="BW203">
        <v>0</v>
      </c>
      <c r="BX203">
        <v>1554.4162962963001</v>
      </c>
      <c r="BY203">
        <v>-23.382103703703699</v>
      </c>
      <c r="BZ203">
        <v>1236.91888888889</v>
      </c>
      <c r="CA203">
        <v>1260.08111111111</v>
      </c>
      <c r="CB203">
        <v>0.59502729629629603</v>
      </c>
      <c r="CC203">
        <v>1231.9762962963</v>
      </c>
      <c r="CD203">
        <v>22.305651851851898</v>
      </c>
      <c r="CE203">
        <v>1.5565674074074101</v>
      </c>
      <c r="CF203">
        <v>1.5161233333333299</v>
      </c>
      <c r="CG203">
        <v>13.5354222222222</v>
      </c>
      <c r="CH203">
        <v>13.131725925925901</v>
      </c>
      <c r="CI203">
        <v>1999.97888888889</v>
      </c>
      <c r="CJ203">
        <v>0.97999633333333303</v>
      </c>
      <c r="CK203">
        <v>2.0003844444444401E-2</v>
      </c>
      <c r="CL203">
        <v>0</v>
      </c>
      <c r="CM203">
        <v>2.3329259259259301</v>
      </c>
      <c r="CN203">
        <v>0</v>
      </c>
      <c r="CO203">
        <v>4505.9496296296302</v>
      </c>
      <c r="CP203">
        <v>17299.9518518519</v>
      </c>
      <c r="CQ203">
        <v>40.1732962962963</v>
      </c>
      <c r="CR203">
        <v>41.113148148148099</v>
      </c>
      <c r="CS203">
        <v>39.541444444444402</v>
      </c>
      <c r="CT203">
        <v>39.7844814814815</v>
      </c>
      <c r="CU203">
        <v>39.228888888888903</v>
      </c>
      <c r="CV203">
        <v>1959.96888888889</v>
      </c>
      <c r="CW203">
        <v>40.01</v>
      </c>
      <c r="CX203">
        <v>0</v>
      </c>
      <c r="CY203">
        <v>1657556544.9000001</v>
      </c>
      <c r="CZ203">
        <v>0</v>
      </c>
      <c r="DA203">
        <v>1657551629</v>
      </c>
      <c r="DB203" t="s">
        <v>353</v>
      </c>
      <c r="DC203">
        <v>1657551626.5</v>
      </c>
      <c r="DD203">
        <v>1657551629</v>
      </c>
      <c r="DE203">
        <v>1</v>
      </c>
      <c r="DF203">
        <v>0.40300000000000002</v>
      </c>
      <c r="DG203">
        <v>8.9999999999999993E-3</v>
      </c>
      <c r="DH203">
        <v>9.41</v>
      </c>
      <c r="DI203">
        <v>8.6999999999999994E-2</v>
      </c>
      <c r="DJ203">
        <v>417</v>
      </c>
      <c r="DK203">
        <v>17</v>
      </c>
      <c r="DL203">
        <v>1.61</v>
      </c>
      <c r="DM203">
        <v>0.59</v>
      </c>
      <c r="DN203">
        <v>-23.4189585365854</v>
      </c>
      <c r="DO203">
        <v>-6.0681533101068899E-2</v>
      </c>
      <c r="DP203">
        <v>0.42674943923869602</v>
      </c>
      <c r="DQ203">
        <v>1</v>
      </c>
      <c r="DR203">
        <v>0.59371160975609805</v>
      </c>
      <c r="DS203">
        <v>3.03417491289199E-2</v>
      </c>
      <c r="DT203">
        <v>1.9158684648416399E-2</v>
      </c>
      <c r="DU203">
        <v>1</v>
      </c>
      <c r="DV203">
        <v>2</v>
      </c>
      <c r="DW203">
        <v>2</v>
      </c>
      <c r="DX203" t="s">
        <v>383</v>
      </c>
      <c r="DY203">
        <v>2.97445</v>
      </c>
      <c r="DZ203">
        <v>2.6912400000000001</v>
      </c>
      <c r="EA203">
        <v>0.14532200000000001</v>
      </c>
      <c r="EB203">
        <v>0.14824000000000001</v>
      </c>
      <c r="EC203">
        <v>7.6294200000000006E-2</v>
      </c>
      <c r="ED203">
        <v>7.5512499999999996E-2</v>
      </c>
      <c r="EE203">
        <v>33374.199999999997</v>
      </c>
      <c r="EF203">
        <v>36354.400000000001</v>
      </c>
      <c r="EG203">
        <v>35379.699999999997</v>
      </c>
      <c r="EH203">
        <v>38700.9</v>
      </c>
      <c r="EI203">
        <v>46323.9</v>
      </c>
      <c r="EJ203">
        <v>51674.9</v>
      </c>
      <c r="EK203">
        <v>55265.5</v>
      </c>
      <c r="EL203">
        <v>62070.6</v>
      </c>
      <c r="EM203">
        <v>2.0005999999999999</v>
      </c>
      <c r="EN203">
        <v>2.1547999999999998</v>
      </c>
      <c r="EO203">
        <v>7.5101899999999999E-2</v>
      </c>
      <c r="EP203">
        <v>0</v>
      </c>
      <c r="EQ203">
        <v>23.714200000000002</v>
      </c>
      <c r="ER203">
        <v>999.9</v>
      </c>
      <c r="ES203">
        <v>47.686</v>
      </c>
      <c r="ET203">
        <v>29.053999999999998</v>
      </c>
      <c r="EU203">
        <v>28.303000000000001</v>
      </c>
      <c r="EV203">
        <v>51.018599999999999</v>
      </c>
      <c r="EW203">
        <v>38.429499999999997</v>
      </c>
      <c r="EX203">
        <v>2</v>
      </c>
      <c r="EY203">
        <v>-0.16747999999999999</v>
      </c>
      <c r="EZ203">
        <v>1.7459499999999999</v>
      </c>
      <c r="FA203">
        <v>20.141400000000001</v>
      </c>
      <c r="FB203">
        <v>5.1981200000000003</v>
      </c>
      <c r="FC203">
        <v>12.006399999999999</v>
      </c>
      <c r="FD203">
        <v>4.9756</v>
      </c>
      <c r="FE203">
        <v>3.2930000000000001</v>
      </c>
      <c r="FF203">
        <v>9999</v>
      </c>
      <c r="FG203">
        <v>9999</v>
      </c>
      <c r="FH203">
        <v>588.20000000000005</v>
      </c>
      <c r="FI203">
        <v>9999</v>
      </c>
      <c r="FJ203">
        <v>1.8629500000000001</v>
      </c>
      <c r="FK203">
        <v>1.8678900000000001</v>
      </c>
      <c r="FL203">
        <v>1.86765</v>
      </c>
      <c r="FM203">
        <v>1.8687400000000001</v>
      </c>
      <c r="FN203">
        <v>1.8696600000000001</v>
      </c>
      <c r="FO203">
        <v>1.8656900000000001</v>
      </c>
      <c r="FP203">
        <v>1.86676</v>
      </c>
      <c r="FQ203">
        <v>1.8681300000000001</v>
      </c>
      <c r="FR203">
        <v>5</v>
      </c>
      <c r="FS203">
        <v>0</v>
      </c>
      <c r="FT203">
        <v>0</v>
      </c>
      <c r="FU203">
        <v>0</v>
      </c>
      <c r="FV203" t="s">
        <v>355</v>
      </c>
      <c r="FW203" t="s">
        <v>356</v>
      </c>
      <c r="FX203" t="s">
        <v>357</v>
      </c>
      <c r="FY203" t="s">
        <v>357</v>
      </c>
      <c r="FZ203" t="s">
        <v>357</v>
      </c>
      <c r="GA203" t="s">
        <v>357</v>
      </c>
      <c r="GB203">
        <v>0</v>
      </c>
      <c r="GC203">
        <v>100</v>
      </c>
      <c r="GD203">
        <v>100</v>
      </c>
      <c r="GE203">
        <v>16.579999999999998</v>
      </c>
      <c r="GF203">
        <v>0.34489999999999998</v>
      </c>
      <c r="GG203">
        <v>5.5070148606051301</v>
      </c>
      <c r="GH203">
        <v>9.7577496247143302E-3</v>
      </c>
      <c r="GI203">
        <v>-4.8616792591943903E-7</v>
      </c>
      <c r="GJ203">
        <v>-4.7315034107036002E-11</v>
      </c>
      <c r="GK203">
        <v>-4.7501356017567997E-2</v>
      </c>
      <c r="GL203">
        <v>-2.7595818264672001E-2</v>
      </c>
      <c r="GM203">
        <v>2.4275452786486698E-3</v>
      </c>
      <c r="GN203">
        <v>-1.8891823597295299E-5</v>
      </c>
      <c r="GO203">
        <v>-2</v>
      </c>
      <c r="GP203">
        <v>2105</v>
      </c>
      <c r="GQ203">
        <v>1</v>
      </c>
      <c r="GR203">
        <v>22</v>
      </c>
      <c r="GS203">
        <v>82.4</v>
      </c>
      <c r="GT203">
        <v>82.4</v>
      </c>
      <c r="GU203">
        <v>3.1726100000000002</v>
      </c>
      <c r="GV203">
        <v>2.6013199999999999</v>
      </c>
      <c r="GW203">
        <v>2.2485400000000002</v>
      </c>
      <c r="GX203">
        <v>2.79541</v>
      </c>
      <c r="GY203">
        <v>1.9958499999999999</v>
      </c>
      <c r="GZ203">
        <v>2.4169900000000002</v>
      </c>
      <c r="HA203">
        <v>33.986499999999999</v>
      </c>
      <c r="HB203">
        <v>15.287800000000001</v>
      </c>
      <c r="HC203">
        <v>18</v>
      </c>
      <c r="HD203">
        <v>497.48099999999999</v>
      </c>
      <c r="HE203">
        <v>600.26300000000003</v>
      </c>
      <c r="HF203">
        <v>20.2942</v>
      </c>
      <c r="HG203">
        <v>25.2852</v>
      </c>
      <c r="HH203">
        <v>30.0001</v>
      </c>
      <c r="HI203">
        <v>25.203800000000001</v>
      </c>
      <c r="HJ203">
        <v>25.141200000000001</v>
      </c>
      <c r="HK203">
        <v>63.588999999999999</v>
      </c>
      <c r="HL203">
        <v>21.114899999999999</v>
      </c>
      <c r="HM203">
        <v>49.258499999999998</v>
      </c>
      <c r="HN203">
        <v>20.308900000000001</v>
      </c>
      <c r="HO203">
        <v>1275.17</v>
      </c>
      <c r="HP203">
        <v>22.2744</v>
      </c>
      <c r="HQ203">
        <v>102.547</v>
      </c>
      <c r="HR203">
        <v>103.32</v>
      </c>
    </row>
    <row r="204" spans="1:226" x14ac:dyDescent="0.2">
      <c r="A204">
        <v>299</v>
      </c>
      <c r="B204">
        <v>1657556578.0999999</v>
      </c>
      <c r="C204">
        <v>3483</v>
      </c>
      <c r="D204" t="s">
        <v>734</v>
      </c>
      <c r="E204" t="s">
        <v>735</v>
      </c>
      <c r="F204">
        <v>5</v>
      </c>
      <c r="G204" t="s">
        <v>1429</v>
      </c>
      <c r="H204" t="s">
        <v>351</v>
      </c>
      <c r="I204">
        <v>1657556570.31429</v>
      </c>
      <c r="J204">
        <f t="shared" si="102"/>
        <v>1.5462001584645249E-3</v>
      </c>
      <c r="K204">
        <f t="shared" si="103"/>
        <v>1.5462001584645249</v>
      </c>
      <c r="L204">
        <f t="shared" si="104"/>
        <v>10.749864093149814</v>
      </c>
      <c r="M204">
        <f t="shared" si="105"/>
        <v>1224.3810714285701</v>
      </c>
      <c r="N204">
        <f t="shared" si="106"/>
        <v>870.5310329326602</v>
      </c>
      <c r="O204">
        <f t="shared" si="107"/>
        <v>59.201897635435202</v>
      </c>
      <c r="P204">
        <f t="shared" si="108"/>
        <v>83.266052691180519</v>
      </c>
      <c r="Q204">
        <f t="shared" si="109"/>
        <v>5.6387804951879637E-2</v>
      </c>
      <c r="R204">
        <f t="shared" si="110"/>
        <v>3.2804452036765368</v>
      </c>
      <c r="S204">
        <f t="shared" si="111"/>
        <v>5.5854824604066843E-2</v>
      </c>
      <c r="T204">
        <f t="shared" si="112"/>
        <v>3.4956731556662207E-2</v>
      </c>
      <c r="U204">
        <f t="shared" si="113"/>
        <v>321.51299357142835</v>
      </c>
      <c r="V204">
        <f t="shared" si="114"/>
        <v>25.97576495133417</v>
      </c>
      <c r="W204">
        <f t="shared" si="115"/>
        <v>25.97576495133417</v>
      </c>
      <c r="X204">
        <f t="shared" si="116"/>
        <v>3.3694225533559323</v>
      </c>
      <c r="Y204">
        <f t="shared" si="117"/>
        <v>49.996786348866017</v>
      </c>
      <c r="Z204">
        <f t="shared" si="118"/>
        <v>1.5549897396011532</v>
      </c>
      <c r="AA204">
        <f t="shared" si="119"/>
        <v>3.110179379832124</v>
      </c>
      <c r="AB204">
        <f t="shared" si="120"/>
        <v>1.8144328137547792</v>
      </c>
      <c r="AC204">
        <f t="shared" si="121"/>
        <v>-68.187426988285551</v>
      </c>
      <c r="AD204">
        <f t="shared" si="122"/>
        <v>-238.03417057684672</v>
      </c>
      <c r="AE204">
        <f t="shared" si="123"/>
        <v>-15.395433959885381</v>
      </c>
      <c r="AF204">
        <f t="shared" si="124"/>
        <v>-0.10403795358931234</v>
      </c>
      <c r="AG204">
        <f t="shared" si="125"/>
        <v>64.379378364544024</v>
      </c>
      <c r="AH204">
        <f t="shared" si="126"/>
        <v>1.6878890048064572</v>
      </c>
      <c r="AI204">
        <f t="shared" si="127"/>
        <v>10.749864093149814</v>
      </c>
      <c r="AJ204">
        <v>1294.5830077207099</v>
      </c>
      <c r="AK204">
        <v>1278.1477575757599</v>
      </c>
      <c r="AL204">
        <v>3.50902761337441</v>
      </c>
      <c r="AM204">
        <v>64.999593259827606</v>
      </c>
      <c r="AN204">
        <f t="shared" si="128"/>
        <v>1.5462001584645249</v>
      </c>
      <c r="AO204">
        <v>22.244162518829899</v>
      </c>
      <c r="AP204">
        <v>22.815531515151498</v>
      </c>
      <c r="AQ204">
        <v>-7.9454984806097903E-3</v>
      </c>
      <c r="AR204">
        <v>77.476984529255304</v>
      </c>
      <c r="AS204">
        <v>0</v>
      </c>
      <c r="AT204">
        <v>0</v>
      </c>
      <c r="AU204">
        <f t="shared" si="129"/>
        <v>1</v>
      </c>
      <c r="AV204">
        <f t="shared" si="130"/>
        <v>0</v>
      </c>
      <c r="AW204">
        <f t="shared" si="131"/>
        <v>36232.852176395143</v>
      </c>
      <c r="AX204">
        <f t="shared" si="132"/>
        <v>1999.9785714285699</v>
      </c>
      <c r="AY204">
        <f t="shared" si="133"/>
        <v>1681.1822142857129</v>
      </c>
      <c r="AZ204">
        <f t="shared" si="134"/>
        <v>0.84060011357264541</v>
      </c>
      <c r="BA204">
        <f t="shared" si="135"/>
        <v>0.16075821919520566</v>
      </c>
      <c r="BB204">
        <v>1.7789999999999999</v>
      </c>
      <c r="BC204">
        <v>0.5</v>
      </c>
      <c r="BD204" t="s">
        <v>352</v>
      </c>
      <c r="BE204">
        <v>2</v>
      </c>
      <c r="BF204" t="b">
        <v>1</v>
      </c>
      <c r="BG204">
        <v>1657556570.31429</v>
      </c>
      <c r="BH204">
        <v>1224.3810714285701</v>
      </c>
      <c r="BI204">
        <v>1248.02178571429</v>
      </c>
      <c r="BJ204">
        <v>22.8652607142857</v>
      </c>
      <c r="BK204">
        <v>22.2784607142857</v>
      </c>
      <c r="BL204">
        <v>1207.8810714285701</v>
      </c>
      <c r="BM204">
        <v>22.518910714285699</v>
      </c>
      <c r="BN204">
        <v>500.01632142857102</v>
      </c>
      <c r="BO204">
        <v>67.969667857142895</v>
      </c>
      <c r="BP204">
        <v>3.6980264285714298E-2</v>
      </c>
      <c r="BQ204">
        <v>24.629839285714301</v>
      </c>
      <c r="BR204">
        <v>24.9506678571429</v>
      </c>
      <c r="BS204">
        <v>999.9</v>
      </c>
      <c r="BT204">
        <v>0</v>
      </c>
      <c r="BU204">
        <v>0</v>
      </c>
      <c r="BV204">
        <v>10001.785714285699</v>
      </c>
      <c r="BW204">
        <v>0</v>
      </c>
      <c r="BX204">
        <v>1555.1453571428599</v>
      </c>
      <c r="BY204">
        <v>-23.640132142857102</v>
      </c>
      <c r="BZ204">
        <v>1253.0321428571399</v>
      </c>
      <c r="CA204">
        <v>1276.4585714285699</v>
      </c>
      <c r="CB204">
        <v>0.58679660714285697</v>
      </c>
      <c r="CC204">
        <v>1248.02178571429</v>
      </c>
      <c r="CD204">
        <v>22.2784607142857</v>
      </c>
      <c r="CE204">
        <v>1.5541428571428599</v>
      </c>
      <c r="CF204">
        <v>1.51425964285714</v>
      </c>
      <c r="CG204">
        <v>13.511489285714299</v>
      </c>
      <c r="CH204">
        <v>13.112892857142899</v>
      </c>
      <c r="CI204">
        <v>1999.9785714285699</v>
      </c>
      <c r="CJ204">
        <v>0.979996857142857</v>
      </c>
      <c r="CK204">
        <v>2.0003285714285699E-2</v>
      </c>
      <c r="CL204">
        <v>0</v>
      </c>
      <c r="CM204">
        <v>2.3155357142857098</v>
      </c>
      <c r="CN204">
        <v>0</v>
      </c>
      <c r="CO204">
        <v>4511.3675000000003</v>
      </c>
      <c r="CP204">
        <v>17299.95</v>
      </c>
      <c r="CQ204">
        <v>40.2609285714286</v>
      </c>
      <c r="CR204">
        <v>41.178392857142903</v>
      </c>
      <c r="CS204">
        <v>39.615821428571401</v>
      </c>
      <c r="CT204">
        <v>39.870321428571401</v>
      </c>
      <c r="CU204">
        <v>39.301071428571397</v>
      </c>
      <c r="CV204">
        <v>1959.9714285714299</v>
      </c>
      <c r="CW204">
        <v>40.007142857142902</v>
      </c>
      <c r="CX204">
        <v>0</v>
      </c>
      <c r="CY204">
        <v>1657556550.3</v>
      </c>
      <c r="CZ204">
        <v>0</v>
      </c>
      <c r="DA204">
        <v>1657551629</v>
      </c>
      <c r="DB204" t="s">
        <v>353</v>
      </c>
      <c r="DC204">
        <v>1657551626.5</v>
      </c>
      <c r="DD204">
        <v>1657551629</v>
      </c>
      <c r="DE204">
        <v>1</v>
      </c>
      <c r="DF204">
        <v>0.40300000000000002</v>
      </c>
      <c r="DG204">
        <v>8.9999999999999993E-3</v>
      </c>
      <c r="DH204">
        <v>9.41</v>
      </c>
      <c r="DI204">
        <v>8.6999999999999994E-2</v>
      </c>
      <c r="DJ204">
        <v>417</v>
      </c>
      <c r="DK204">
        <v>17</v>
      </c>
      <c r="DL204">
        <v>1.61</v>
      </c>
      <c r="DM204">
        <v>0.59</v>
      </c>
      <c r="DN204">
        <v>-23.500573170731698</v>
      </c>
      <c r="DO204">
        <v>-1.46834216027882</v>
      </c>
      <c r="DP204">
        <v>0.47674263498442998</v>
      </c>
      <c r="DQ204">
        <v>0</v>
      </c>
      <c r="DR204">
        <v>0.59460460975609797</v>
      </c>
      <c r="DS204">
        <v>-8.0568146341463004E-2</v>
      </c>
      <c r="DT204">
        <v>1.7588629824861399E-2</v>
      </c>
      <c r="DU204">
        <v>1</v>
      </c>
      <c r="DV204">
        <v>1</v>
      </c>
      <c r="DW204">
        <v>2</v>
      </c>
      <c r="DX204" t="s">
        <v>354</v>
      </c>
      <c r="DY204">
        <v>2.9743200000000001</v>
      </c>
      <c r="DZ204">
        <v>2.69157</v>
      </c>
      <c r="EA204">
        <v>0.146568</v>
      </c>
      <c r="EB204">
        <v>0.14940800000000001</v>
      </c>
      <c r="EC204">
        <v>7.6233300000000004E-2</v>
      </c>
      <c r="ED204">
        <v>7.5525900000000007E-2</v>
      </c>
      <c r="EE204">
        <v>33325.800000000003</v>
      </c>
      <c r="EF204">
        <v>36304.400000000001</v>
      </c>
      <c r="EG204">
        <v>35379.9</v>
      </c>
      <c r="EH204">
        <v>38700.699999999997</v>
      </c>
      <c r="EI204">
        <v>46328</v>
      </c>
      <c r="EJ204">
        <v>51674.6</v>
      </c>
      <c r="EK204">
        <v>55266.6</v>
      </c>
      <c r="EL204">
        <v>62071</v>
      </c>
      <c r="EM204">
        <v>2.0009999999999999</v>
      </c>
      <c r="EN204">
        <v>2.1545999999999998</v>
      </c>
      <c r="EO204">
        <v>7.5250899999999996E-2</v>
      </c>
      <c r="EP204">
        <v>0</v>
      </c>
      <c r="EQ204">
        <v>23.702200000000001</v>
      </c>
      <c r="ER204">
        <v>999.9</v>
      </c>
      <c r="ES204">
        <v>47.637999999999998</v>
      </c>
      <c r="ET204">
        <v>29.064</v>
      </c>
      <c r="EU204">
        <v>28.293500000000002</v>
      </c>
      <c r="EV204">
        <v>50.758600000000001</v>
      </c>
      <c r="EW204">
        <v>38.453499999999998</v>
      </c>
      <c r="EX204">
        <v>2</v>
      </c>
      <c r="EY204">
        <v>-0.167439</v>
      </c>
      <c r="EZ204">
        <v>1.71309</v>
      </c>
      <c r="FA204">
        <v>20.142299999999999</v>
      </c>
      <c r="FB204">
        <v>5.20052</v>
      </c>
      <c r="FC204">
        <v>12.006399999999999</v>
      </c>
      <c r="FD204">
        <v>4.976</v>
      </c>
      <c r="FE204">
        <v>3.2930000000000001</v>
      </c>
      <c r="FF204">
        <v>9999</v>
      </c>
      <c r="FG204">
        <v>9999</v>
      </c>
      <c r="FH204">
        <v>588.20000000000005</v>
      </c>
      <c r="FI204">
        <v>9999</v>
      </c>
      <c r="FJ204">
        <v>1.8629500000000001</v>
      </c>
      <c r="FK204">
        <v>1.86792</v>
      </c>
      <c r="FL204">
        <v>1.86768</v>
      </c>
      <c r="FM204">
        <v>1.8687400000000001</v>
      </c>
      <c r="FN204">
        <v>1.8696600000000001</v>
      </c>
      <c r="FO204">
        <v>1.8656900000000001</v>
      </c>
      <c r="FP204">
        <v>1.86676</v>
      </c>
      <c r="FQ204">
        <v>1.8681300000000001</v>
      </c>
      <c r="FR204">
        <v>5</v>
      </c>
      <c r="FS204">
        <v>0</v>
      </c>
      <c r="FT204">
        <v>0</v>
      </c>
      <c r="FU204">
        <v>0</v>
      </c>
      <c r="FV204" t="s">
        <v>355</v>
      </c>
      <c r="FW204" t="s">
        <v>356</v>
      </c>
      <c r="FX204" t="s">
        <v>357</v>
      </c>
      <c r="FY204" t="s">
        <v>357</v>
      </c>
      <c r="FZ204" t="s">
        <v>357</v>
      </c>
      <c r="GA204" t="s">
        <v>357</v>
      </c>
      <c r="GB204">
        <v>0</v>
      </c>
      <c r="GC204">
        <v>100</v>
      </c>
      <c r="GD204">
        <v>100</v>
      </c>
      <c r="GE204">
        <v>16.72</v>
      </c>
      <c r="GF204">
        <v>0.34370000000000001</v>
      </c>
      <c r="GG204">
        <v>5.5070148606051301</v>
      </c>
      <c r="GH204">
        <v>9.7577496247143302E-3</v>
      </c>
      <c r="GI204">
        <v>-4.8616792591943903E-7</v>
      </c>
      <c r="GJ204">
        <v>-4.7315034107036002E-11</v>
      </c>
      <c r="GK204">
        <v>-4.7501356017567997E-2</v>
      </c>
      <c r="GL204">
        <v>-2.7595818264672001E-2</v>
      </c>
      <c r="GM204">
        <v>2.4275452786486698E-3</v>
      </c>
      <c r="GN204">
        <v>-1.8891823597295299E-5</v>
      </c>
      <c r="GO204">
        <v>-2</v>
      </c>
      <c r="GP204">
        <v>2105</v>
      </c>
      <c r="GQ204">
        <v>1</v>
      </c>
      <c r="GR204">
        <v>22</v>
      </c>
      <c r="GS204">
        <v>82.5</v>
      </c>
      <c r="GT204">
        <v>82.5</v>
      </c>
      <c r="GU204">
        <v>3.2067899999999998</v>
      </c>
      <c r="GV204">
        <v>2.6074199999999998</v>
      </c>
      <c r="GW204">
        <v>2.2485400000000002</v>
      </c>
      <c r="GX204">
        <v>2.7966299999999999</v>
      </c>
      <c r="GY204">
        <v>1.9958499999999999</v>
      </c>
      <c r="GZ204">
        <v>2.4047900000000002</v>
      </c>
      <c r="HA204">
        <v>33.986499999999999</v>
      </c>
      <c r="HB204">
        <v>15.270300000000001</v>
      </c>
      <c r="HC204">
        <v>18</v>
      </c>
      <c r="HD204">
        <v>497.72199999999998</v>
      </c>
      <c r="HE204">
        <v>600.08799999999997</v>
      </c>
      <c r="HF204">
        <v>20.3201</v>
      </c>
      <c r="HG204">
        <v>25.2852</v>
      </c>
      <c r="HH204">
        <v>30.0002</v>
      </c>
      <c r="HI204">
        <v>25.201599999999999</v>
      </c>
      <c r="HJ204">
        <v>25.139099999999999</v>
      </c>
      <c r="HK204">
        <v>64.180300000000003</v>
      </c>
      <c r="HL204">
        <v>21.114899999999999</v>
      </c>
      <c r="HM204">
        <v>49.258499999999998</v>
      </c>
      <c r="HN204">
        <v>20.346900000000002</v>
      </c>
      <c r="HO204">
        <v>1288.5999999999999</v>
      </c>
      <c r="HP204">
        <v>22.2744</v>
      </c>
      <c r="HQ204">
        <v>102.54900000000001</v>
      </c>
      <c r="HR204">
        <v>103.32</v>
      </c>
    </row>
    <row r="205" spans="1:226" x14ac:dyDescent="0.2">
      <c r="A205">
        <v>300</v>
      </c>
      <c r="B205">
        <v>1657556583.0999999</v>
      </c>
      <c r="C205">
        <v>3488</v>
      </c>
      <c r="D205" t="s">
        <v>736</v>
      </c>
      <c r="E205" t="s">
        <v>737</v>
      </c>
      <c r="F205">
        <v>5</v>
      </c>
      <c r="G205" t="s">
        <v>1429</v>
      </c>
      <c r="H205" t="s">
        <v>351</v>
      </c>
      <c r="I205">
        <v>1657556575.5999999</v>
      </c>
      <c r="J205">
        <f t="shared" si="102"/>
        <v>1.5384539882051828E-3</v>
      </c>
      <c r="K205">
        <f t="shared" si="103"/>
        <v>1.5384539882051829</v>
      </c>
      <c r="L205">
        <f t="shared" si="104"/>
        <v>12.434256192619332</v>
      </c>
      <c r="M205">
        <f t="shared" si="105"/>
        <v>1242.08851851852</v>
      </c>
      <c r="N205">
        <f t="shared" si="106"/>
        <v>837.83528537795905</v>
      </c>
      <c r="O205">
        <f t="shared" si="107"/>
        <v>56.977885686502191</v>
      </c>
      <c r="P205">
        <f t="shared" si="108"/>
        <v>84.469559656632342</v>
      </c>
      <c r="Q205">
        <f t="shared" si="109"/>
        <v>5.5996998271907877E-2</v>
      </c>
      <c r="R205">
        <f t="shared" si="110"/>
        <v>3.2795836699175109</v>
      </c>
      <c r="S205">
        <f t="shared" si="111"/>
        <v>5.547120632973071E-2</v>
      </c>
      <c r="T205">
        <f t="shared" si="112"/>
        <v>3.4716332678960383E-2</v>
      </c>
      <c r="U205">
        <f t="shared" si="113"/>
        <v>321.51337711111074</v>
      </c>
      <c r="V205">
        <f t="shared" si="114"/>
        <v>25.980950621150409</v>
      </c>
      <c r="W205">
        <f t="shared" si="115"/>
        <v>25.980950621150409</v>
      </c>
      <c r="X205">
        <f t="shared" si="116"/>
        <v>3.3704567976516961</v>
      </c>
      <c r="Y205">
        <f t="shared" si="117"/>
        <v>49.911733192120955</v>
      </c>
      <c r="Z205">
        <f t="shared" si="118"/>
        <v>1.5526264511349654</v>
      </c>
      <c r="AA205">
        <f t="shared" si="119"/>
        <v>3.110744411857175</v>
      </c>
      <c r="AB205">
        <f t="shared" si="120"/>
        <v>1.8178303465167307</v>
      </c>
      <c r="AC205">
        <f t="shared" si="121"/>
        <v>-67.84582087984856</v>
      </c>
      <c r="AD205">
        <f t="shared" si="122"/>
        <v>-238.3512965250375</v>
      </c>
      <c r="AE205">
        <f t="shared" si="123"/>
        <v>-15.420632500992022</v>
      </c>
      <c r="AF205">
        <f t="shared" si="124"/>
        <v>-0.10437279476735739</v>
      </c>
      <c r="AG205">
        <f t="shared" si="125"/>
        <v>63.835647894401049</v>
      </c>
      <c r="AH205">
        <f t="shared" si="126"/>
        <v>1.6609402959300741</v>
      </c>
      <c r="AI205">
        <f t="shared" si="127"/>
        <v>12.434256192619332</v>
      </c>
      <c r="AJ205">
        <v>1310.93757697306</v>
      </c>
      <c r="AK205">
        <v>1294.7050909090899</v>
      </c>
      <c r="AL205">
        <v>3.2805073268762799</v>
      </c>
      <c r="AM205">
        <v>64.999593259827606</v>
      </c>
      <c r="AN205">
        <f t="shared" si="128"/>
        <v>1.5384539882051829</v>
      </c>
      <c r="AO205">
        <v>22.250644492873899</v>
      </c>
      <c r="AP205">
        <v>22.799790303030299</v>
      </c>
      <c r="AQ205">
        <v>-3.3508518976887798E-3</v>
      </c>
      <c r="AR205">
        <v>77.476984529255304</v>
      </c>
      <c r="AS205">
        <v>0</v>
      </c>
      <c r="AT205">
        <v>0</v>
      </c>
      <c r="AU205">
        <f t="shared" si="129"/>
        <v>1</v>
      </c>
      <c r="AV205">
        <f t="shared" si="130"/>
        <v>0</v>
      </c>
      <c r="AW205">
        <f t="shared" si="131"/>
        <v>36220.128923104741</v>
      </c>
      <c r="AX205">
        <f t="shared" si="132"/>
        <v>1999.9822222222199</v>
      </c>
      <c r="AY205">
        <f t="shared" si="133"/>
        <v>1681.1851777777756</v>
      </c>
      <c r="AZ205">
        <f t="shared" si="134"/>
        <v>0.84060006088943007</v>
      </c>
      <c r="BA205">
        <f t="shared" si="135"/>
        <v>0.16075811751660016</v>
      </c>
      <c r="BB205">
        <v>1.7789999999999999</v>
      </c>
      <c r="BC205">
        <v>0.5</v>
      </c>
      <c r="BD205" t="s">
        <v>352</v>
      </c>
      <c r="BE205">
        <v>2</v>
      </c>
      <c r="BF205" t="b">
        <v>1</v>
      </c>
      <c r="BG205">
        <v>1657556575.5999999</v>
      </c>
      <c r="BH205">
        <v>1242.08851851852</v>
      </c>
      <c r="BI205">
        <v>1265.53481481481</v>
      </c>
      <c r="BJ205">
        <v>22.830703703703701</v>
      </c>
      <c r="BK205">
        <v>22.253244444444402</v>
      </c>
      <c r="BL205">
        <v>1225.4422222222199</v>
      </c>
      <c r="BM205">
        <v>22.486088888888901</v>
      </c>
      <c r="BN205">
        <v>500.00970370370402</v>
      </c>
      <c r="BO205">
        <v>67.968996296296297</v>
      </c>
      <c r="BP205">
        <v>3.70744444444445E-2</v>
      </c>
      <c r="BQ205">
        <v>24.6328777777778</v>
      </c>
      <c r="BR205">
        <v>24.952255555555599</v>
      </c>
      <c r="BS205">
        <v>999.9</v>
      </c>
      <c r="BT205">
        <v>0</v>
      </c>
      <c r="BU205">
        <v>0</v>
      </c>
      <c r="BV205">
        <v>9998.3333333333303</v>
      </c>
      <c r="BW205">
        <v>0</v>
      </c>
      <c r="BX205">
        <v>1555.4748148148101</v>
      </c>
      <c r="BY205">
        <v>-23.446055555555599</v>
      </c>
      <c r="BZ205">
        <v>1271.1081481481499</v>
      </c>
      <c r="CA205">
        <v>1294.33777777778</v>
      </c>
      <c r="CB205">
        <v>0.57744729629629599</v>
      </c>
      <c r="CC205">
        <v>1265.53481481481</v>
      </c>
      <c r="CD205">
        <v>22.253244444444402</v>
      </c>
      <c r="CE205">
        <v>1.55177851851852</v>
      </c>
      <c r="CF205">
        <v>1.51253185185185</v>
      </c>
      <c r="CG205">
        <v>13.488111111111101</v>
      </c>
      <c r="CH205">
        <v>13.0954333333333</v>
      </c>
      <c r="CI205">
        <v>1999.9822222222199</v>
      </c>
      <c r="CJ205">
        <v>0.97999766666666699</v>
      </c>
      <c r="CK205">
        <v>2.0002422222222201E-2</v>
      </c>
      <c r="CL205">
        <v>0</v>
      </c>
      <c r="CM205">
        <v>2.3477629629629599</v>
      </c>
      <c r="CN205">
        <v>0</v>
      </c>
      <c r="CO205">
        <v>4518.6303703703697</v>
      </c>
      <c r="CP205">
        <v>17299.9851851852</v>
      </c>
      <c r="CQ205">
        <v>40.358555555555597</v>
      </c>
      <c r="CR205">
        <v>41.2567037037037</v>
      </c>
      <c r="CS205">
        <v>39.694259259259297</v>
      </c>
      <c r="CT205">
        <v>39.962703703703703</v>
      </c>
      <c r="CU205">
        <v>39.388629629629598</v>
      </c>
      <c r="CV205">
        <v>1959.9785185185201</v>
      </c>
      <c r="CW205">
        <v>40.0037037037037</v>
      </c>
      <c r="CX205">
        <v>0</v>
      </c>
      <c r="CY205">
        <v>1657556555.0999999</v>
      </c>
      <c r="CZ205">
        <v>0</v>
      </c>
      <c r="DA205">
        <v>1657551629</v>
      </c>
      <c r="DB205" t="s">
        <v>353</v>
      </c>
      <c r="DC205">
        <v>1657551626.5</v>
      </c>
      <c r="DD205">
        <v>1657551629</v>
      </c>
      <c r="DE205">
        <v>1</v>
      </c>
      <c r="DF205">
        <v>0.40300000000000002</v>
      </c>
      <c r="DG205">
        <v>8.9999999999999993E-3</v>
      </c>
      <c r="DH205">
        <v>9.41</v>
      </c>
      <c r="DI205">
        <v>8.6999999999999994E-2</v>
      </c>
      <c r="DJ205">
        <v>417</v>
      </c>
      <c r="DK205">
        <v>17</v>
      </c>
      <c r="DL205">
        <v>1.61</v>
      </c>
      <c r="DM205">
        <v>0.59</v>
      </c>
      <c r="DN205">
        <v>-23.511260975609801</v>
      </c>
      <c r="DO205">
        <v>0.66818885017424801</v>
      </c>
      <c r="DP205">
        <v>0.456620880198436</v>
      </c>
      <c r="DQ205">
        <v>0</v>
      </c>
      <c r="DR205">
        <v>0.58017660975609797</v>
      </c>
      <c r="DS205">
        <v>-9.2337261324041797E-2</v>
      </c>
      <c r="DT205">
        <v>1.84909104959615E-2</v>
      </c>
      <c r="DU205">
        <v>1</v>
      </c>
      <c r="DV205">
        <v>1</v>
      </c>
      <c r="DW205">
        <v>2</v>
      </c>
      <c r="DX205" t="s">
        <v>354</v>
      </c>
      <c r="DY205">
        <v>2.97499</v>
      </c>
      <c r="DZ205">
        <v>2.6908699999999999</v>
      </c>
      <c r="EA205">
        <v>0.14777199999999999</v>
      </c>
      <c r="EB205">
        <v>0.15066099999999999</v>
      </c>
      <c r="EC205">
        <v>7.62071E-2</v>
      </c>
      <c r="ED205">
        <v>7.5532600000000005E-2</v>
      </c>
      <c r="EE205">
        <v>33278.300000000003</v>
      </c>
      <c r="EF205">
        <v>36251.4</v>
      </c>
      <c r="EG205">
        <v>35379.4</v>
      </c>
      <c r="EH205">
        <v>38701.1</v>
      </c>
      <c r="EI205">
        <v>46328.9</v>
      </c>
      <c r="EJ205">
        <v>51673.599999999999</v>
      </c>
      <c r="EK205">
        <v>55266.1</v>
      </c>
      <c r="EL205">
        <v>62070.3</v>
      </c>
      <c r="EM205">
        <v>2.0007999999999999</v>
      </c>
      <c r="EN205">
        <v>2.1541999999999999</v>
      </c>
      <c r="EO205">
        <v>7.689E-2</v>
      </c>
      <c r="EP205">
        <v>0</v>
      </c>
      <c r="EQ205">
        <v>23.687100000000001</v>
      </c>
      <c r="ER205">
        <v>999.9</v>
      </c>
      <c r="ES205">
        <v>47.613</v>
      </c>
      <c r="ET205">
        <v>29.074000000000002</v>
      </c>
      <c r="EU205">
        <v>28.297000000000001</v>
      </c>
      <c r="EV205">
        <v>51.1586</v>
      </c>
      <c r="EW205">
        <v>38.429499999999997</v>
      </c>
      <c r="EX205">
        <v>2</v>
      </c>
      <c r="EY205">
        <v>-0.167602</v>
      </c>
      <c r="EZ205">
        <v>1.6568799999999999</v>
      </c>
      <c r="FA205">
        <v>20.142199999999999</v>
      </c>
      <c r="FB205">
        <v>5.1981200000000003</v>
      </c>
      <c r="FC205">
        <v>12.0076</v>
      </c>
      <c r="FD205">
        <v>4.9756</v>
      </c>
      <c r="FE205">
        <v>3.2930000000000001</v>
      </c>
      <c r="FF205">
        <v>9999</v>
      </c>
      <c r="FG205">
        <v>9999</v>
      </c>
      <c r="FH205">
        <v>588.20000000000005</v>
      </c>
      <c r="FI205">
        <v>9999</v>
      </c>
      <c r="FJ205">
        <v>1.8629500000000001</v>
      </c>
      <c r="FK205">
        <v>1.86792</v>
      </c>
      <c r="FL205">
        <v>1.86768</v>
      </c>
      <c r="FM205">
        <v>1.8687400000000001</v>
      </c>
      <c r="FN205">
        <v>1.8696600000000001</v>
      </c>
      <c r="FO205">
        <v>1.8656900000000001</v>
      </c>
      <c r="FP205">
        <v>1.86676</v>
      </c>
      <c r="FQ205">
        <v>1.8681300000000001</v>
      </c>
      <c r="FR205">
        <v>5</v>
      </c>
      <c r="FS205">
        <v>0</v>
      </c>
      <c r="FT205">
        <v>0</v>
      </c>
      <c r="FU205">
        <v>0</v>
      </c>
      <c r="FV205" t="s">
        <v>355</v>
      </c>
      <c r="FW205" t="s">
        <v>356</v>
      </c>
      <c r="FX205" t="s">
        <v>357</v>
      </c>
      <c r="FY205" t="s">
        <v>357</v>
      </c>
      <c r="FZ205" t="s">
        <v>357</v>
      </c>
      <c r="GA205" t="s">
        <v>357</v>
      </c>
      <c r="GB205">
        <v>0</v>
      </c>
      <c r="GC205">
        <v>100</v>
      </c>
      <c r="GD205">
        <v>100</v>
      </c>
      <c r="GE205">
        <v>16.850000000000001</v>
      </c>
      <c r="GF205">
        <v>0.34310000000000002</v>
      </c>
      <c r="GG205">
        <v>5.5070148606051301</v>
      </c>
      <c r="GH205">
        <v>9.7577496247143302E-3</v>
      </c>
      <c r="GI205">
        <v>-4.8616792591943903E-7</v>
      </c>
      <c r="GJ205">
        <v>-4.7315034107036002E-11</v>
      </c>
      <c r="GK205">
        <v>-4.7501356017567997E-2</v>
      </c>
      <c r="GL205">
        <v>-2.7595818264672001E-2</v>
      </c>
      <c r="GM205">
        <v>2.4275452786486698E-3</v>
      </c>
      <c r="GN205">
        <v>-1.8891823597295299E-5</v>
      </c>
      <c r="GO205">
        <v>-2</v>
      </c>
      <c r="GP205">
        <v>2105</v>
      </c>
      <c r="GQ205">
        <v>1</v>
      </c>
      <c r="GR205">
        <v>22</v>
      </c>
      <c r="GS205">
        <v>82.6</v>
      </c>
      <c r="GT205">
        <v>82.6</v>
      </c>
      <c r="GU205">
        <v>3.2360799999999998</v>
      </c>
      <c r="GV205">
        <v>2.6049799999999999</v>
      </c>
      <c r="GW205">
        <v>2.2485400000000002</v>
      </c>
      <c r="GX205">
        <v>2.79541</v>
      </c>
      <c r="GY205">
        <v>1.9958499999999999</v>
      </c>
      <c r="GZ205">
        <v>2.4157700000000002</v>
      </c>
      <c r="HA205">
        <v>33.986499999999999</v>
      </c>
      <c r="HB205">
        <v>15.287800000000001</v>
      </c>
      <c r="HC205">
        <v>18</v>
      </c>
      <c r="HD205">
        <v>497.59199999999998</v>
      </c>
      <c r="HE205">
        <v>599.78599999999994</v>
      </c>
      <c r="HF205">
        <v>20.355</v>
      </c>
      <c r="HG205">
        <v>25.2852</v>
      </c>
      <c r="HH205">
        <v>30</v>
      </c>
      <c r="HI205">
        <v>25.201599999999999</v>
      </c>
      <c r="HJ205">
        <v>25.139099999999999</v>
      </c>
      <c r="HK205">
        <v>64.858199999999997</v>
      </c>
      <c r="HL205">
        <v>21.114899999999999</v>
      </c>
      <c r="HM205">
        <v>49.258499999999998</v>
      </c>
      <c r="HN205">
        <v>20.378499999999999</v>
      </c>
      <c r="HO205">
        <v>1308.9100000000001</v>
      </c>
      <c r="HP205">
        <v>22.2744</v>
      </c>
      <c r="HQ205">
        <v>102.548</v>
      </c>
      <c r="HR205">
        <v>103.32</v>
      </c>
    </row>
    <row r="206" spans="1:226" x14ac:dyDescent="0.2">
      <c r="A206">
        <v>301</v>
      </c>
      <c r="B206">
        <v>1657556588.0999999</v>
      </c>
      <c r="C206">
        <v>3493</v>
      </c>
      <c r="D206" t="s">
        <v>738</v>
      </c>
      <c r="E206" t="s">
        <v>739</v>
      </c>
      <c r="F206">
        <v>5</v>
      </c>
      <c r="G206" t="s">
        <v>1429</v>
      </c>
      <c r="H206" t="s">
        <v>351</v>
      </c>
      <c r="I206">
        <v>1657556580.31429</v>
      </c>
      <c r="J206">
        <f t="shared" si="102"/>
        <v>1.5552225436674396E-3</v>
      </c>
      <c r="K206">
        <f t="shared" si="103"/>
        <v>1.5552225436674396</v>
      </c>
      <c r="L206">
        <f t="shared" si="104"/>
        <v>13.24391350904822</v>
      </c>
      <c r="M206">
        <f t="shared" si="105"/>
        <v>1257.78357142857</v>
      </c>
      <c r="N206">
        <f t="shared" si="106"/>
        <v>833.9018859042061</v>
      </c>
      <c r="O206">
        <f t="shared" si="107"/>
        <v>56.70965492652995</v>
      </c>
      <c r="P206">
        <f t="shared" si="108"/>
        <v>85.535808844742732</v>
      </c>
      <c r="Q206">
        <f t="shared" si="109"/>
        <v>5.6590805505045048E-2</v>
      </c>
      <c r="R206">
        <f t="shared" si="110"/>
        <v>3.2805211054085541</v>
      </c>
      <c r="S206">
        <f t="shared" si="111"/>
        <v>5.6054012707643257E-2</v>
      </c>
      <c r="T206">
        <f t="shared" si="112"/>
        <v>3.5081562156679062E-2</v>
      </c>
      <c r="U206">
        <f t="shared" si="113"/>
        <v>321.51199435714238</v>
      </c>
      <c r="V206">
        <f t="shared" si="114"/>
        <v>25.977224204138057</v>
      </c>
      <c r="W206">
        <f t="shared" si="115"/>
        <v>25.977224204138057</v>
      </c>
      <c r="X206">
        <f t="shared" si="116"/>
        <v>3.36971356273175</v>
      </c>
      <c r="Y206">
        <f t="shared" si="117"/>
        <v>49.863205180317422</v>
      </c>
      <c r="Z206">
        <f t="shared" si="118"/>
        <v>1.5511699328239177</v>
      </c>
      <c r="AA206">
        <f t="shared" si="119"/>
        <v>3.1108508312181531</v>
      </c>
      <c r="AB206">
        <f t="shared" si="120"/>
        <v>1.8185436299078324</v>
      </c>
      <c r="AC206">
        <f t="shared" si="121"/>
        <v>-68.585314175734084</v>
      </c>
      <c r="AD206">
        <f t="shared" si="122"/>
        <v>-237.65917182113105</v>
      </c>
      <c r="AE206">
        <f t="shared" si="123"/>
        <v>-15.371215983525564</v>
      </c>
      <c r="AF206">
        <f t="shared" si="124"/>
        <v>-0.10370762324834004</v>
      </c>
      <c r="AG206">
        <f t="shared" si="125"/>
        <v>64.562128248617427</v>
      </c>
      <c r="AH206">
        <f t="shared" si="126"/>
        <v>1.603618678978189</v>
      </c>
      <c r="AI206">
        <f t="shared" si="127"/>
        <v>13.24391350904822</v>
      </c>
      <c r="AJ206">
        <v>1328.94449340963</v>
      </c>
      <c r="AK206">
        <v>1311.9172727272701</v>
      </c>
      <c r="AL206">
        <v>3.4206523589431099</v>
      </c>
      <c r="AM206">
        <v>64.999593259827606</v>
      </c>
      <c r="AN206">
        <f t="shared" si="128"/>
        <v>1.5552225436674396</v>
      </c>
      <c r="AO206">
        <v>22.257625404221699</v>
      </c>
      <c r="AP206">
        <v>22.7977127272727</v>
      </c>
      <c r="AQ206">
        <v>1.50283004400178E-4</v>
      </c>
      <c r="AR206">
        <v>77.476984529255304</v>
      </c>
      <c r="AS206">
        <v>0</v>
      </c>
      <c r="AT206">
        <v>0</v>
      </c>
      <c r="AU206">
        <f t="shared" si="129"/>
        <v>1</v>
      </c>
      <c r="AV206">
        <f t="shared" si="130"/>
        <v>0</v>
      </c>
      <c r="AW206">
        <f t="shared" si="131"/>
        <v>36233.466619805789</v>
      </c>
      <c r="AX206">
        <f t="shared" si="132"/>
        <v>1999.97464285714</v>
      </c>
      <c r="AY206">
        <f t="shared" si="133"/>
        <v>1681.1787214285691</v>
      </c>
      <c r="AZ206">
        <f t="shared" si="134"/>
        <v>0.84060001832166087</v>
      </c>
      <c r="BA206">
        <f t="shared" si="135"/>
        <v>0.16075803536080546</v>
      </c>
      <c r="BB206">
        <v>1.7789999999999999</v>
      </c>
      <c r="BC206">
        <v>0.5</v>
      </c>
      <c r="BD206" t="s">
        <v>352</v>
      </c>
      <c r="BE206">
        <v>2</v>
      </c>
      <c r="BF206" t="b">
        <v>1</v>
      </c>
      <c r="BG206">
        <v>1657556580.31429</v>
      </c>
      <c r="BH206">
        <v>1257.78357142857</v>
      </c>
      <c r="BI206">
        <v>1281.4721428571399</v>
      </c>
      <c r="BJ206">
        <v>22.809582142857099</v>
      </c>
      <c r="BK206">
        <v>22.2520357142857</v>
      </c>
      <c r="BL206">
        <v>1241.0078571428601</v>
      </c>
      <c r="BM206">
        <v>22.466032142857099</v>
      </c>
      <c r="BN206">
        <v>500.00599999999997</v>
      </c>
      <c r="BO206">
        <v>67.968153571428601</v>
      </c>
      <c r="BP206">
        <v>3.7034910714285697E-2</v>
      </c>
      <c r="BQ206">
        <v>24.63345</v>
      </c>
      <c r="BR206">
        <v>24.954667857142901</v>
      </c>
      <c r="BS206">
        <v>999.9</v>
      </c>
      <c r="BT206">
        <v>0</v>
      </c>
      <c r="BU206">
        <v>0</v>
      </c>
      <c r="BV206">
        <v>10002.3214285714</v>
      </c>
      <c r="BW206">
        <v>0</v>
      </c>
      <c r="BX206">
        <v>1555.5892857142901</v>
      </c>
      <c r="BY206">
        <v>-23.689192857142899</v>
      </c>
      <c r="BZ206">
        <v>1287.14214285714</v>
      </c>
      <c r="CA206">
        <v>1310.6375</v>
      </c>
      <c r="CB206">
        <v>0.55754003571428601</v>
      </c>
      <c r="CC206">
        <v>1281.4721428571399</v>
      </c>
      <c r="CD206">
        <v>22.2520357142857</v>
      </c>
      <c r="CE206">
        <v>1.55032464285714</v>
      </c>
      <c r="CF206">
        <v>1.5124307142857101</v>
      </c>
      <c r="CG206">
        <v>13.4737214285714</v>
      </c>
      <c r="CH206">
        <v>13.094414285714301</v>
      </c>
      <c r="CI206">
        <v>1999.97464285714</v>
      </c>
      <c r="CJ206">
        <v>0.97999835714285699</v>
      </c>
      <c r="CK206">
        <v>2.0001685714285702E-2</v>
      </c>
      <c r="CL206">
        <v>0</v>
      </c>
      <c r="CM206">
        <v>2.3395071428571401</v>
      </c>
      <c r="CN206">
        <v>0</v>
      </c>
      <c r="CO206">
        <v>4523.1121428571396</v>
      </c>
      <c r="CP206">
        <v>17299.921428571401</v>
      </c>
      <c r="CQ206">
        <v>40.441678571428596</v>
      </c>
      <c r="CR206">
        <v>41.3212857142857</v>
      </c>
      <c r="CS206">
        <v>39.758642857142902</v>
      </c>
      <c r="CT206">
        <v>40.044392857142803</v>
      </c>
      <c r="CU206">
        <v>39.461821428571398</v>
      </c>
      <c r="CV206">
        <v>1959.97392857143</v>
      </c>
      <c r="CW206">
        <v>40.000714285714302</v>
      </c>
      <c r="CX206">
        <v>0</v>
      </c>
      <c r="CY206">
        <v>1657556559.9000001</v>
      </c>
      <c r="CZ206">
        <v>0</v>
      </c>
      <c r="DA206">
        <v>1657551629</v>
      </c>
      <c r="DB206" t="s">
        <v>353</v>
      </c>
      <c r="DC206">
        <v>1657551626.5</v>
      </c>
      <c r="DD206">
        <v>1657551629</v>
      </c>
      <c r="DE206">
        <v>1</v>
      </c>
      <c r="DF206">
        <v>0.40300000000000002</v>
      </c>
      <c r="DG206">
        <v>8.9999999999999993E-3</v>
      </c>
      <c r="DH206">
        <v>9.41</v>
      </c>
      <c r="DI206">
        <v>8.6999999999999994E-2</v>
      </c>
      <c r="DJ206">
        <v>417</v>
      </c>
      <c r="DK206">
        <v>17</v>
      </c>
      <c r="DL206">
        <v>1.61</v>
      </c>
      <c r="DM206">
        <v>0.59</v>
      </c>
      <c r="DN206">
        <v>-23.609646341463399</v>
      </c>
      <c r="DO206">
        <v>-0.74297979094081601</v>
      </c>
      <c r="DP206">
        <v>0.49753789761161499</v>
      </c>
      <c r="DQ206">
        <v>0</v>
      </c>
      <c r="DR206">
        <v>0.57103239024390195</v>
      </c>
      <c r="DS206">
        <v>-0.22279314982578299</v>
      </c>
      <c r="DT206">
        <v>2.47351838144679E-2</v>
      </c>
      <c r="DU206">
        <v>0</v>
      </c>
      <c r="DV206">
        <v>0</v>
      </c>
      <c r="DW206">
        <v>2</v>
      </c>
      <c r="DX206" t="s">
        <v>358</v>
      </c>
      <c r="DY206">
        <v>2.9746999999999999</v>
      </c>
      <c r="DZ206">
        <v>2.6913900000000002</v>
      </c>
      <c r="EA206">
        <v>0.14901600000000001</v>
      </c>
      <c r="EB206">
        <v>0.15184400000000001</v>
      </c>
      <c r="EC206">
        <v>7.6191999999999996E-2</v>
      </c>
      <c r="ED206">
        <v>7.5552599999999998E-2</v>
      </c>
      <c r="EE206">
        <v>33230.1</v>
      </c>
      <c r="EF206">
        <v>36201</v>
      </c>
      <c r="EG206">
        <v>35379.699999999997</v>
      </c>
      <c r="EH206">
        <v>38701.199999999997</v>
      </c>
      <c r="EI206">
        <v>46329.3</v>
      </c>
      <c r="EJ206">
        <v>51673</v>
      </c>
      <c r="EK206">
        <v>55265.599999999999</v>
      </c>
      <c r="EL206">
        <v>62070.9</v>
      </c>
      <c r="EM206">
        <v>2.0009999999999999</v>
      </c>
      <c r="EN206">
        <v>2.1545999999999998</v>
      </c>
      <c r="EO206">
        <v>7.8529100000000004E-2</v>
      </c>
      <c r="EP206">
        <v>0</v>
      </c>
      <c r="EQ206">
        <v>23.671099999999999</v>
      </c>
      <c r="ER206">
        <v>999.9</v>
      </c>
      <c r="ES206">
        <v>47.588999999999999</v>
      </c>
      <c r="ET206">
        <v>29.074000000000002</v>
      </c>
      <c r="EU206">
        <v>28.278600000000001</v>
      </c>
      <c r="EV206">
        <v>51.168599999999998</v>
      </c>
      <c r="EW206">
        <v>38.445500000000003</v>
      </c>
      <c r="EX206">
        <v>2</v>
      </c>
      <c r="EY206">
        <v>-0.16762199999999999</v>
      </c>
      <c r="EZ206">
        <v>1.6313299999999999</v>
      </c>
      <c r="FA206">
        <v>20.1433</v>
      </c>
      <c r="FB206">
        <v>5.20052</v>
      </c>
      <c r="FC206">
        <v>12.006399999999999</v>
      </c>
      <c r="FD206">
        <v>4.976</v>
      </c>
      <c r="FE206">
        <v>3.2930000000000001</v>
      </c>
      <c r="FF206">
        <v>9999</v>
      </c>
      <c r="FG206">
        <v>9999</v>
      </c>
      <c r="FH206">
        <v>588.20000000000005</v>
      </c>
      <c r="FI206">
        <v>9999</v>
      </c>
      <c r="FJ206">
        <v>1.8629500000000001</v>
      </c>
      <c r="FK206">
        <v>1.86795</v>
      </c>
      <c r="FL206">
        <v>1.86768</v>
      </c>
      <c r="FM206">
        <v>1.8687400000000001</v>
      </c>
      <c r="FN206">
        <v>1.8696299999999999</v>
      </c>
      <c r="FO206">
        <v>1.8656900000000001</v>
      </c>
      <c r="FP206">
        <v>1.86676</v>
      </c>
      <c r="FQ206">
        <v>1.8681300000000001</v>
      </c>
      <c r="FR206">
        <v>5</v>
      </c>
      <c r="FS206">
        <v>0</v>
      </c>
      <c r="FT206">
        <v>0</v>
      </c>
      <c r="FU206">
        <v>0</v>
      </c>
      <c r="FV206" t="s">
        <v>355</v>
      </c>
      <c r="FW206" t="s">
        <v>356</v>
      </c>
      <c r="FX206" t="s">
        <v>357</v>
      </c>
      <c r="FY206" t="s">
        <v>357</v>
      </c>
      <c r="FZ206" t="s">
        <v>357</v>
      </c>
      <c r="GA206" t="s">
        <v>357</v>
      </c>
      <c r="GB206">
        <v>0</v>
      </c>
      <c r="GC206">
        <v>100</v>
      </c>
      <c r="GD206">
        <v>100</v>
      </c>
      <c r="GE206">
        <v>17</v>
      </c>
      <c r="GF206">
        <v>0.3427</v>
      </c>
      <c r="GG206">
        <v>5.5070148606051301</v>
      </c>
      <c r="GH206">
        <v>9.7577496247143302E-3</v>
      </c>
      <c r="GI206">
        <v>-4.8616792591943903E-7</v>
      </c>
      <c r="GJ206">
        <v>-4.7315034107036002E-11</v>
      </c>
      <c r="GK206">
        <v>-4.7501356017567997E-2</v>
      </c>
      <c r="GL206">
        <v>-2.7595818264672001E-2</v>
      </c>
      <c r="GM206">
        <v>2.4275452786486698E-3</v>
      </c>
      <c r="GN206">
        <v>-1.8891823597295299E-5</v>
      </c>
      <c r="GO206">
        <v>-2</v>
      </c>
      <c r="GP206">
        <v>2105</v>
      </c>
      <c r="GQ206">
        <v>1</v>
      </c>
      <c r="GR206">
        <v>22</v>
      </c>
      <c r="GS206">
        <v>82.7</v>
      </c>
      <c r="GT206">
        <v>82.7</v>
      </c>
      <c r="GU206">
        <v>3.2702599999999999</v>
      </c>
      <c r="GV206">
        <v>2.6025399999999999</v>
      </c>
      <c r="GW206">
        <v>2.2485400000000002</v>
      </c>
      <c r="GX206">
        <v>2.7966299999999999</v>
      </c>
      <c r="GY206">
        <v>1.9958499999999999</v>
      </c>
      <c r="GZ206">
        <v>2.4133300000000002</v>
      </c>
      <c r="HA206">
        <v>34.0092</v>
      </c>
      <c r="HB206">
        <v>15.2791</v>
      </c>
      <c r="HC206">
        <v>18</v>
      </c>
      <c r="HD206">
        <v>497.714</v>
      </c>
      <c r="HE206">
        <v>600.08799999999997</v>
      </c>
      <c r="HF206">
        <v>20.387499999999999</v>
      </c>
      <c r="HG206">
        <v>25.283100000000001</v>
      </c>
      <c r="HH206">
        <v>30</v>
      </c>
      <c r="HI206">
        <v>25.200399999999998</v>
      </c>
      <c r="HJ206">
        <v>25.139099999999999</v>
      </c>
      <c r="HK206">
        <v>65.4375</v>
      </c>
      <c r="HL206">
        <v>21.114899999999999</v>
      </c>
      <c r="HM206">
        <v>49.258499999999998</v>
      </c>
      <c r="HN206">
        <v>20.4056</v>
      </c>
      <c r="HO206">
        <v>1322.41</v>
      </c>
      <c r="HP206">
        <v>22.2744</v>
      </c>
      <c r="HQ206">
        <v>102.547</v>
      </c>
      <c r="HR206">
        <v>103.321</v>
      </c>
    </row>
    <row r="207" spans="1:226" x14ac:dyDescent="0.2">
      <c r="A207">
        <v>302</v>
      </c>
      <c r="B207">
        <v>1657556593.0999999</v>
      </c>
      <c r="C207">
        <v>3498</v>
      </c>
      <c r="D207" t="s">
        <v>740</v>
      </c>
      <c r="E207" t="s">
        <v>741</v>
      </c>
      <c r="F207">
        <v>5</v>
      </c>
      <c r="G207" t="s">
        <v>1429</v>
      </c>
      <c r="H207" t="s">
        <v>351</v>
      </c>
      <c r="I207">
        <v>1657556585.5999999</v>
      </c>
      <c r="J207">
        <f t="shared" si="102"/>
        <v>1.5365935017658476E-3</v>
      </c>
      <c r="K207">
        <f t="shared" si="103"/>
        <v>1.5365935017658476</v>
      </c>
      <c r="L207">
        <f t="shared" si="104"/>
        <v>12.161353123970082</v>
      </c>
      <c r="M207">
        <f t="shared" si="105"/>
        <v>1275.37407407407</v>
      </c>
      <c r="N207">
        <f t="shared" si="106"/>
        <v>876.35887948088146</v>
      </c>
      <c r="O207">
        <f t="shared" si="107"/>
        <v>59.597257940304551</v>
      </c>
      <c r="P207">
        <f t="shared" si="108"/>
        <v>86.732501310415074</v>
      </c>
      <c r="Q207">
        <f t="shared" si="109"/>
        <v>5.5842984435642215E-2</v>
      </c>
      <c r="R207">
        <f t="shared" si="110"/>
        <v>3.2787556352525806</v>
      </c>
      <c r="S207">
        <f t="shared" si="111"/>
        <v>5.531993549026748E-2</v>
      </c>
      <c r="T207">
        <f t="shared" si="112"/>
        <v>3.4621545114437352E-2</v>
      </c>
      <c r="U207">
        <f t="shared" si="113"/>
        <v>321.50855199999944</v>
      </c>
      <c r="V207">
        <f t="shared" si="114"/>
        <v>25.984093824153742</v>
      </c>
      <c r="W207">
        <f t="shared" si="115"/>
        <v>25.984093824153742</v>
      </c>
      <c r="X207">
        <f t="shared" si="116"/>
        <v>3.3710838216883121</v>
      </c>
      <c r="Y207">
        <f t="shared" si="117"/>
        <v>49.835559404911109</v>
      </c>
      <c r="Z207">
        <f t="shared" si="118"/>
        <v>1.5504806998794225</v>
      </c>
      <c r="AA207">
        <f t="shared" si="119"/>
        <v>3.1111935300692708</v>
      </c>
      <c r="AB207">
        <f t="shared" si="120"/>
        <v>1.8206031218088896</v>
      </c>
      <c r="AC207">
        <f t="shared" si="121"/>
        <v>-67.763773427873872</v>
      </c>
      <c r="AD207">
        <f t="shared" si="122"/>
        <v>-238.41987020788704</v>
      </c>
      <c r="AE207">
        <f t="shared" si="123"/>
        <v>-15.429395841761343</v>
      </c>
      <c r="AF207">
        <f t="shared" si="124"/>
        <v>-0.10448747752280951</v>
      </c>
      <c r="AG207">
        <f t="shared" si="125"/>
        <v>64.103457636721743</v>
      </c>
      <c r="AH207">
        <f t="shared" si="126"/>
        <v>1.5533588080735976</v>
      </c>
      <c r="AI207">
        <f t="shared" si="127"/>
        <v>12.161353123970082</v>
      </c>
      <c r="AJ207">
        <v>1345.31374936315</v>
      </c>
      <c r="AK207">
        <v>1328.8924848484801</v>
      </c>
      <c r="AL207">
        <v>3.3614613614718598</v>
      </c>
      <c r="AM207">
        <v>64.999593259827606</v>
      </c>
      <c r="AN207">
        <f t="shared" si="128"/>
        <v>1.5365935017658476</v>
      </c>
      <c r="AO207">
        <v>22.265006016720399</v>
      </c>
      <c r="AP207">
        <v>22.798529090909099</v>
      </c>
      <c r="AQ207">
        <v>1.64671325861246E-4</v>
      </c>
      <c r="AR207">
        <v>77.476984529255304</v>
      </c>
      <c r="AS207">
        <v>0</v>
      </c>
      <c r="AT207">
        <v>0</v>
      </c>
      <c r="AU207">
        <f t="shared" si="129"/>
        <v>1</v>
      </c>
      <c r="AV207">
        <f t="shared" si="130"/>
        <v>0</v>
      </c>
      <c r="AW207">
        <f t="shared" si="131"/>
        <v>36207.964206081109</v>
      </c>
      <c r="AX207">
        <f t="shared" si="132"/>
        <v>1999.95333333333</v>
      </c>
      <c r="AY207">
        <f t="shared" si="133"/>
        <v>1681.1607999999969</v>
      </c>
      <c r="AZ207">
        <f t="shared" si="134"/>
        <v>0.84060001400032658</v>
      </c>
      <c r="BA207">
        <f t="shared" si="135"/>
        <v>0.16075802702063047</v>
      </c>
      <c r="BB207">
        <v>1.7789999999999999</v>
      </c>
      <c r="BC207">
        <v>0.5</v>
      </c>
      <c r="BD207" t="s">
        <v>352</v>
      </c>
      <c r="BE207">
        <v>2</v>
      </c>
      <c r="BF207" t="b">
        <v>1</v>
      </c>
      <c r="BG207">
        <v>1657556585.5999999</v>
      </c>
      <c r="BH207">
        <v>1275.37407407407</v>
      </c>
      <c r="BI207">
        <v>1298.8855555555599</v>
      </c>
      <c r="BJ207">
        <v>22.7993296296296</v>
      </c>
      <c r="BK207">
        <v>22.2592777777778</v>
      </c>
      <c r="BL207">
        <v>1258.4529629629601</v>
      </c>
      <c r="BM207">
        <v>22.456285185185202</v>
      </c>
      <c r="BN207">
        <v>500.029962962963</v>
      </c>
      <c r="BO207">
        <v>67.968455555555593</v>
      </c>
      <c r="BP207">
        <v>3.7083425925925902E-2</v>
      </c>
      <c r="BQ207">
        <v>24.635292592592599</v>
      </c>
      <c r="BR207">
        <v>24.953674074074101</v>
      </c>
      <c r="BS207">
        <v>999.9</v>
      </c>
      <c r="BT207">
        <v>0</v>
      </c>
      <c r="BU207">
        <v>0</v>
      </c>
      <c r="BV207">
        <v>9995</v>
      </c>
      <c r="BW207">
        <v>0</v>
      </c>
      <c r="BX207">
        <v>1556.10777777778</v>
      </c>
      <c r="BY207">
        <v>-23.511681481481499</v>
      </c>
      <c r="BZ207">
        <v>1305.1300000000001</v>
      </c>
      <c r="CA207">
        <v>1328.45703703704</v>
      </c>
      <c r="CB207">
        <v>0.54003633333333301</v>
      </c>
      <c r="CC207">
        <v>1298.8855555555599</v>
      </c>
      <c r="CD207">
        <v>22.2592777777778</v>
      </c>
      <c r="CE207">
        <v>1.5496344444444401</v>
      </c>
      <c r="CF207">
        <v>1.51292925925926</v>
      </c>
      <c r="CG207">
        <v>13.466881481481501</v>
      </c>
      <c r="CH207">
        <v>13.0994555555556</v>
      </c>
      <c r="CI207">
        <v>1999.95333333333</v>
      </c>
      <c r="CJ207">
        <v>0.97999899999999995</v>
      </c>
      <c r="CK207">
        <v>2.0001000000000001E-2</v>
      </c>
      <c r="CL207">
        <v>0</v>
      </c>
      <c r="CM207">
        <v>2.3266444444444399</v>
      </c>
      <c r="CN207">
        <v>0</v>
      </c>
      <c r="CO207">
        <v>4528.5470370370404</v>
      </c>
      <c r="CP207">
        <v>17299.740740740701</v>
      </c>
      <c r="CQ207">
        <v>40.539074074074101</v>
      </c>
      <c r="CR207">
        <v>41.397925925925897</v>
      </c>
      <c r="CS207">
        <v>39.835370370370399</v>
      </c>
      <c r="CT207">
        <v>40.1317037037037</v>
      </c>
      <c r="CU207">
        <v>39.546111111111102</v>
      </c>
      <c r="CV207">
        <v>1959.95333333333</v>
      </c>
      <c r="CW207">
        <v>40</v>
      </c>
      <c r="CX207">
        <v>0</v>
      </c>
      <c r="CY207">
        <v>1657556565.3</v>
      </c>
      <c r="CZ207">
        <v>0</v>
      </c>
      <c r="DA207">
        <v>1657551629</v>
      </c>
      <c r="DB207" t="s">
        <v>353</v>
      </c>
      <c r="DC207">
        <v>1657551626.5</v>
      </c>
      <c r="DD207">
        <v>1657551629</v>
      </c>
      <c r="DE207">
        <v>1</v>
      </c>
      <c r="DF207">
        <v>0.40300000000000002</v>
      </c>
      <c r="DG207">
        <v>8.9999999999999993E-3</v>
      </c>
      <c r="DH207">
        <v>9.41</v>
      </c>
      <c r="DI207">
        <v>8.6999999999999994E-2</v>
      </c>
      <c r="DJ207">
        <v>417</v>
      </c>
      <c r="DK207">
        <v>17</v>
      </c>
      <c r="DL207">
        <v>1.61</v>
      </c>
      <c r="DM207">
        <v>0.59</v>
      </c>
      <c r="DN207">
        <v>-23.609929268292699</v>
      </c>
      <c r="DO207">
        <v>6.5652961672429899E-2</v>
      </c>
      <c r="DP207">
        <v>0.47228839434825198</v>
      </c>
      <c r="DQ207">
        <v>1</v>
      </c>
      <c r="DR207">
        <v>0.55521153658536604</v>
      </c>
      <c r="DS207">
        <v>-0.224476034843205</v>
      </c>
      <c r="DT207">
        <v>2.33290053598076E-2</v>
      </c>
      <c r="DU207">
        <v>0</v>
      </c>
      <c r="DV207">
        <v>1</v>
      </c>
      <c r="DW207">
        <v>2</v>
      </c>
      <c r="DX207" t="s">
        <v>354</v>
      </c>
      <c r="DY207">
        <v>2.97431</v>
      </c>
      <c r="DZ207">
        <v>2.6901999999999999</v>
      </c>
      <c r="EA207">
        <v>0.150196</v>
      </c>
      <c r="EB207">
        <v>0.15304400000000001</v>
      </c>
      <c r="EC207">
        <v>7.6202400000000003E-2</v>
      </c>
      <c r="ED207">
        <v>7.5567400000000007E-2</v>
      </c>
      <c r="EE207">
        <v>33183.800000000003</v>
      </c>
      <c r="EF207">
        <v>36149.9</v>
      </c>
      <c r="EG207">
        <v>35379.4</v>
      </c>
      <c r="EH207">
        <v>38701.199999999997</v>
      </c>
      <c r="EI207">
        <v>46329</v>
      </c>
      <c r="EJ207">
        <v>51672</v>
      </c>
      <c r="EK207">
        <v>55265.9</v>
      </c>
      <c r="EL207">
        <v>62070.6</v>
      </c>
      <c r="EM207">
        <v>2.0004</v>
      </c>
      <c r="EN207">
        <v>2.1547999999999998</v>
      </c>
      <c r="EO207">
        <v>7.7903299999999995E-2</v>
      </c>
      <c r="EP207">
        <v>0</v>
      </c>
      <c r="EQ207">
        <v>23.653199999999998</v>
      </c>
      <c r="ER207">
        <v>999.9</v>
      </c>
      <c r="ES207">
        <v>47.588999999999999</v>
      </c>
      <c r="ET207">
        <v>29.094000000000001</v>
      </c>
      <c r="EU207">
        <v>28.3126</v>
      </c>
      <c r="EV207">
        <v>50.788600000000002</v>
      </c>
      <c r="EW207">
        <v>38.2973</v>
      </c>
      <c r="EX207">
        <v>2</v>
      </c>
      <c r="EY207">
        <v>-0.16756099999999999</v>
      </c>
      <c r="EZ207">
        <v>1.6242300000000001</v>
      </c>
      <c r="FA207">
        <v>20.1431</v>
      </c>
      <c r="FB207">
        <v>5.2017199999999999</v>
      </c>
      <c r="FC207">
        <v>12.0076</v>
      </c>
      <c r="FD207">
        <v>4.9756</v>
      </c>
      <c r="FE207">
        <v>3.2930000000000001</v>
      </c>
      <c r="FF207">
        <v>9999</v>
      </c>
      <c r="FG207">
        <v>9999</v>
      </c>
      <c r="FH207">
        <v>588.20000000000005</v>
      </c>
      <c r="FI207">
        <v>9999</v>
      </c>
      <c r="FJ207">
        <v>1.8629500000000001</v>
      </c>
      <c r="FK207">
        <v>1.86795</v>
      </c>
      <c r="FL207">
        <v>1.86768</v>
      </c>
      <c r="FM207">
        <v>1.8687400000000001</v>
      </c>
      <c r="FN207">
        <v>1.8696600000000001</v>
      </c>
      <c r="FO207">
        <v>1.8656900000000001</v>
      </c>
      <c r="FP207">
        <v>1.86676</v>
      </c>
      <c r="FQ207">
        <v>1.8681300000000001</v>
      </c>
      <c r="FR207">
        <v>5</v>
      </c>
      <c r="FS207">
        <v>0</v>
      </c>
      <c r="FT207">
        <v>0</v>
      </c>
      <c r="FU207">
        <v>0</v>
      </c>
      <c r="FV207" t="s">
        <v>355</v>
      </c>
      <c r="FW207" t="s">
        <v>356</v>
      </c>
      <c r="FX207" t="s">
        <v>357</v>
      </c>
      <c r="FY207" t="s">
        <v>357</v>
      </c>
      <c r="FZ207" t="s">
        <v>357</v>
      </c>
      <c r="GA207" t="s">
        <v>357</v>
      </c>
      <c r="GB207">
        <v>0</v>
      </c>
      <c r="GC207">
        <v>100</v>
      </c>
      <c r="GD207">
        <v>100</v>
      </c>
      <c r="GE207">
        <v>17.12</v>
      </c>
      <c r="GF207">
        <v>0.34300000000000003</v>
      </c>
      <c r="GG207">
        <v>5.5070148606051301</v>
      </c>
      <c r="GH207">
        <v>9.7577496247143302E-3</v>
      </c>
      <c r="GI207">
        <v>-4.8616792591943903E-7</v>
      </c>
      <c r="GJ207">
        <v>-4.7315034107036002E-11</v>
      </c>
      <c r="GK207">
        <v>-4.7501356017567997E-2</v>
      </c>
      <c r="GL207">
        <v>-2.7595818264672001E-2</v>
      </c>
      <c r="GM207">
        <v>2.4275452786486698E-3</v>
      </c>
      <c r="GN207">
        <v>-1.8891823597295299E-5</v>
      </c>
      <c r="GO207">
        <v>-2</v>
      </c>
      <c r="GP207">
        <v>2105</v>
      </c>
      <c r="GQ207">
        <v>1</v>
      </c>
      <c r="GR207">
        <v>22</v>
      </c>
      <c r="GS207">
        <v>82.8</v>
      </c>
      <c r="GT207">
        <v>82.7</v>
      </c>
      <c r="GU207">
        <v>3.29956</v>
      </c>
      <c r="GV207">
        <v>2.6000999999999999</v>
      </c>
      <c r="GW207">
        <v>2.2485400000000002</v>
      </c>
      <c r="GX207">
        <v>2.79541</v>
      </c>
      <c r="GY207">
        <v>1.9958499999999999</v>
      </c>
      <c r="GZ207">
        <v>2.3852500000000001</v>
      </c>
      <c r="HA207">
        <v>34.0092</v>
      </c>
      <c r="HB207">
        <v>15.2791</v>
      </c>
      <c r="HC207">
        <v>18</v>
      </c>
      <c r="HD207">
        <v>497.31200000000001</v>
      </c>
      <c r="HE207">
        <v>600.21600000000001</v>
      </c>
      <c r="HF207">
        <v>20.415700000000001</v>
      </c>
      <c r="HG207">
        <v>25.283100000000001</v>
      </c>
      <c r="HH207">
        <v>30.000399999999999</v>
      </c>
      <c r="HI207">
        <v>25.1995</v>
      </c>
      <c r="HJ207">
        <v>25.137</v>
      </c>
      <c r="HK207">
        <v>66.028700000000001</v>
      </c>
      <c r="HL207">
        <v>21.114899999999999</v>
      </c>
      <c r="HM207">
        <v>49.258499999999998</v>
      </c>
      <c r="HN207">
        <v>20.445399999999999</v>
      </c>
      <c r="HO207">
        <v>1342.63</v>
      </c>
      <c r="HP207">
        <v>22.2744</v>
      </c>
      <c r="HQ207">
        <v>102.547</v>
      </c>
      <c r="HR207">
        <v>103.321</v>
      </c>
    </row>
    <row r="208" spans="1:226" x14ac:dyDescent="0.2">
      <c r="A208">
        <v>303</v>
      </c>
      <c r="B208">
        <v>1657556598.0999999</v>
      </c>
      <c r="C208">
        <v>3503</v>
      </c>
      <c r="D208" t="s">
        <v>742</v>
      </c>
      <c r="E208" t="s">
        <v>743</v>
      </c>
      <c r="F208">
        <v>5</v>
      </c>
      <c r="G208" t="s">
        <v>1429</v>
      </c>
      <c r="H208" t="s">
        <v>351</v>
      </c>
      <c r="I208">
        <v>1657556590.31429</v>
      </c>
      <c r="J208">
        <f t="shared" si="102"/>
        <v>1.5242250189737535E-3</v>
      </c>
      <c r="K208">
        <f t="shared" si="103"/>
        <v>1.5242250189737534</v>
      </c>
      <c r="L208">
        <f t="shared" si="104"/>
        <v>10.899550054779292</v>
      </c>
      <c r="M208">
        <f t="shared" si="105"/>
        <v>1291.03642857143</v>
      </c>
      <c r="N208">
        <f t="shared" si="106"/>
        <v>924.28815554684104</v>
      </c>
      <c r="O208">
        <f t="shared" si="107"/>
        <v>62.856877418760895</v>
      </c>
      <c r="P208">
        <f t="shared" si="108"/>
        <v>87.79785616300336</v>
      </c>
      <c r="Q208">
        <f t="shared" si="109"/>
        <v>5.5357543244325062E-2</v>
      </c>
      <c r="R208">
        <f t="shared" si="110"/>
        <v>3.2782463322897772</v>
      </c>
      <c r="S208">
        <f t="shared" si="111"/>
        <v>5.4843424249555309E-2</v>
      </c>
      <c r="T208">
        <f t="shared" si="112"/>
        <v>3.4322933627190327E-2</v>
      </c>
      <c r="U208">
        <f t="shared" si="113"/>
        <v>321.51089067857185</v>
      </c>
      <c r="V208">
        <f t="shared" si="114"/>
        <v>25.989051697124722</v>
      </c>
      <c r="W208">
        <f t="shared" si="115"/>
        <v>25.989051697124722</v>
      </c>
      <c r="X208">
        <f t="shared" si="116"/>
        <v>3.3720730535155319</v>
      </c>
      <c r="Y208">
        <f t="shared" si="117"/>
        <v>49.828792701420205</v>
      </c>
      <c r="Z208">
        <f t="shared" si="118"/>
        <v>1.5504416648836197</v>
      </c>
      <c r="AA208">
        <f t="shared" si="119"/>
        <v>3.1115376890105337</v>
      </c>
      <c r="AB208">
        <f t="shared" si="120"/>
        <v>1.8216313886319122</v>
      </c>
      <c r="AC208">
        <f t="shared" si="121"/>
        <v>-67.218323336742529</v>
      </c>
      <c r="AD208">
        <f t="shared" si="122"/>
        <v>-238.9320642607978</v>
      </c>
      <c r="AE208">
        <f t="shared" si="123"/>
        <v>-15.465474620156439</v>
      </c>
      <c r="AF208">
        <f t="shared" si="124"/>
        <v>-0.10497153912490376</v>
      </c>
      <c r="AG208">
        <f t="shared" si="125"/>
        <v>64.656773186692362</v>
      </c>
      <c r="AH208">
        <f t="shared" si="126"/>
        <v>1.5318502938188228</v>
      </c>
      <c r="AI208">
        <f t="shared" si="127"/>
        <v>10.899550054779292</v>
      </c>
      <c r="AJ208">
        <v>1362.4329296927101</v>
      </c>
      <c r="AK208">
        <v>1346.1072727272699</v>
      </c>
      <c r="AL208">
        <v>3.4633227058781602</v>
      </c>
      <c r="AM208">
        <v>64.999593259827606</v>
      </c>
      <c r="AN208">
        <f t="shared" si="128"/>
        <v>1.5242250189737534</v>
      </c>
      <c r="AO208">
        <v>22.2719195570577</v>
      </c>
      <c r="AP208">
        <v>22.801019393939399</v>
      </c>
      <c r="AQ208">
        <v>1.93439604361057E-4</v>
      </c>
      <c r="AR208">
        <v>77.476984529255304</v>
      </c>
      <c r="AS208">
        <v>0</v>
      </c>
      <c r="AT208">
        <v>0</v>
      </c>
      <c r="AU208">
        <f t="shared" si="129"/>
        <v>1</v>
      </c>
      <c r="AV208">
        <f t="shared" si="130"/>
        <v>0</v>
      </c>
      <c r="AW208">
        <f t="shared" si="131"/>
        <v>36200.451275027292</v>
      </c>
      <c r="AX208">
        <f t="shared" si="132"/>
        <v>1999.9678571428601</v>
      </c>
      <c r="AY208">
        <f t="shared" si="133"/>
        <v>1681.173010714288</v>
      </c>
      <c r="AZ208">
        <f t="shared" si="134"/>
        <v>0.84060001500024095</v>
      </c>
      <c r="BA208">
        <f t="shared" si="135"/>
        <v>0.16075802895046526</v>
      </c>
      <c r="BB208">
        <v>1.7789999999999999</v>
      </c>
      <c r="BC208">
        <v>0.5</v>
      </c>
      <c r="BD208" t="s">
        <v>352</v>
      </c>
      <c r="BE208">
        <v>2</v>
      </c>
      <c r="BF208" t="b">
        <v>1</v>
      </c>
      <c r="BG208">
        <v>1657556590.31429</v>
      </c>
      <c r="BH208">
        <v>1291.03642857143</v>
      </c>
      <c r="BI208">
        <v>1314.74357142857</v>
      </c>
      <c r="BJ208">
        <v>22.7986964285714</v>
      </c>
      <c r="BK208">
        <v>22.266121428571399</v>
      </c>
      <c r="BL208">
        <v>1273.98642857143</v>
      </c>
      <c r="BM208">
        <v>22.455678571428599</v>
      </c>
      <c r="BN208">
        <v>500.02939285714302</v>
      </c>
      <c r="BO208">
        <v>67.968753571428607</v>
      </c>
      <c r="BP208">
        <v>3.6962007142857099E-2</v>
      </c>
      <c r="BQ208">
        <v>24.637142857142901</v>
      </c>
      <c r="BR208">
        <v>24.9482035714286</v>
      </c>
      <c r="BS208">
        <v>999.9</v>
      </c>
      <c r="BT208">
        <v>0</v>
      </c>
      <c r="BU208">
        <v>0</v>
      </c>
      <c r="BV208">
        <v>9992.8571428571395</v>
      </c>
      <c r="BW208">
        <v>0</v>
      </c>
      <c r="BX208">
        <v>1556.60428571429</v>
      </c>
      <c r="BY208">
        <v>-23.7069714285714</v>
      </c>
      <c r="BZ208">
        <v>1321.1578571428599</v>
      </c>
      <c r="CA208">
        <v>1344.6860714285699</v>
      </c>
      <c r="CB208">
        <v>0.53256110714285698</v>
      </c>
      <c r="CC208">
        <v>1314.74357142857</v>
      </c>
      <c r="CD208">
        <v>22.266121428571399</v>
      </c>
      <c r="CE208">
        <v>1.54959857142857</v>
      </c>
      <c r="CF208">
        <v>1.51340035714286</v>
      </c>
      <c r="CG208">
        <v>13.466521428571401</v>
      </c>
      <c r="CH208">
        <v>13.1042214285714</v>
      </c>
      <c r="CI208">
        <v>1999.9678571428601</v>
      </c>
      <c r="CJ208">
        <v>0.97999942857142797</v>
      </c>
      <c r="CK208">
        <v>2.0000542857142901E-2</v>
      </c>
      <c r="CL208">
        <v>0</v>
      </c>
      <c r="CM208">
        <v>2.3113035714285699</v>
      </c>
      <c r="CN208">
        <v>0</v>
      </c>
      <c r="CO208">
        <v>4533.4885714285701</v>
      </c>
      <c r="CP208">
        <v>17299.871428571401</v>
      </c>
      <c r="CQ208">
        <v>40.624749999999999</v>
      </c>
      <c r="CR208">
        <v>41.4573928571428</v>
      </c>
      <c r="CS208">
        <v>39.908214285714301</v>
      </c>
      <c r="CT208">
        <v>40.209571428571401</v>
      </c>
      <c r="CU208">
        <v>39.618107142857099</v>
      </c>
      <c r="CV208">
        <v>1959.9675</v>
      </c>
      <c r="CW208">
        <v>40.000357142857098</v>
      </c>
      <c r="CX208">
        <v>0</v>
      </c>
      <c r="CY208">
        <v>1657556570.0999999</v>
      </c>
      <c r="CZ208">
        <v>0</v>
      </c>
      <c r="DA208">
        <v>1657551629</v>
      </c>
      <c r="DB208" t="s">
        <v>353</v>
      </c>
      <c r="DC208">
        <v>1657551626.5</v>
      </c>
      <c r="DD208">
        <v>1657551629</v>
      </c>
      <c r="DE208">
        <v>1</v>
      </c>
      <c r="DF208">
        <v>0.40300000000000002</v>
      </c>
      <c r="DG208">
        <v>8.9999999999999993E-3</v>
      </c>
      <c r="DH208">
        <v>9.41</v>
      </c>
      <c r="DI208">
        <v>8.6999999999999994E-2</v>
      </c>
      <c r="DJ208">
        <v>417</v>
      </c>
      <c r="DK208">
        <v>17</v>
      </c>
      <c r="DL208">
        <v>1.61</v>
      </c>
      <c r="DM208">
        <v>0.59</v>
      </c>
      <c r="DN208">
        <v>-23.578063414634101</v>
      </c>
      <c r="DO208">
        <v>-0.30895191637633401</v>
      </c>
      <c r="DP208">
        <v>0.45256283259012597</v>
      </c>
      <c r="DQ208">
        <v>0</v>
      </c>
      <c r="DR208">
        <v>0.54010380487804899</v>
      </c>
      <c r="DS208">
        <v>-0.11619627177700299</v>
      </c>
      <c r="DT208">
        <v>1.2372864029940299E-2</v>
      </c>
      <c r="DU208">
        <v>0</v>
      </c>
      <c r="DV208">
        <v>0</v>
      </c>
      <c r="DW208">
        <v>2</v>
      </c>
      <c r="DX208" t="s">
        <v>358</v>
      </c>
      <c r="DY208">
        <v>2.9749099999999999</v>
      </c>
      <c r="DZ208">
        <v>2.6904599999999999</v>
      </c>
      <c r="EA208">
        <v>0.15140200000000001</v>
      </c>
      <c r="EB208">
        <v>0.15423999999999999</v>
      </c>
      <c r="EC208">
        <v>7.6218099999999997E-2</v>
      </c>
      <c r="ED208">
        <v>7.55908E-2</v>
      </c>
      <c r="EE208">
        <v>33136.800000000003</v>
      </c>
      <c r="EF208">
        <v>36098.800000000003</v>
      </c>
      <c r="EG208">
        <v>35379.4</v>
      </c>
      <c r="EH208">
        <v>38701.199999999997</v>
      </c>
      <c r="EI208">
        <v>46328.1</v>
      </c>
      <c r="EJ208">
        <v>51671.199999999997</v>
      </c>
      <c r="EK208">
        <v>55265.7</v>
      </c>
      <c r="EL208">
        <v>62071.199999999997</v>
      </c>
      <c r="EM208">
        <v>2.0019999999999998</v>
      </c>
      <c r="EN208">
        <v>2.1547999999999998</v>
      </c>
      <c r="EO208">
        <v>7.9274200000000003E-2</v>
      </c>
      <c r="EP208">
        <v>0</v>
      </c>
      <c r="EQ208">
        <v>23.636500000000002</v>
      </c>
      <c r="ER208">
        <v>999.9</v>
      </c>
      <c r="ES208">
        <v>47.564</v>
      </c>
      <c r="ET208">
        <v>29.094000000000001</v>
      </c>
      <c r="EU208">
        <v>28.298100000000002</v>
      </c>
      <c r="EV208">
        <v>50.948599999999999</v>
      </c>
      <c r="EW208">
        <v>38.385399999999997</v>
      </c>
      <c r="EX208">
        <v>2</v>
      </c>
      <c r="EY208">
        <v>-0.16833300000000001</v>
      </c>
      <c r="EZ208">
        <v>1.5745499999999999</v>
      </c>
      <c r="FA208">
        <v>20.143699999999999</v>
      </c>
      <c r="FB208">
        <v>5.2017199999999999</v>
      </c>
      <c r="FC208">
        <v>12.006399999999999</v>
      </c>
      <c r="FD208">
        <v>4.9756</v>
      </c>
      <c r="FE208">
        <v>3.2930000000000001</v>
      </c>
      <c r="FF208">
        <v>9999</v>
      </c>
      <c r="FG208">
        <v>9999</v>
      </c>
      <c r="FH208">
        <v>588.20000000000005</v>
      </c>
      <c r="FI208">
        <v>9999</v>
      </c>
      <c r="FJ208">
        <v>1.8629500000000001</v>
      </c>
      <c r="FK208">
        <v>1.86792</v>
      </c>
      <c r="FL208">
        <v>1.86768</v>
      </c>
      <c r="FM208">
        <v>1.8687400000000001</v>
      </c>
      <c r="FN208">
        <v>1.8696600000000001</v>
      </c>
      <c r="FO208">
        <v>1.8656900000000001</v>
      </c>
      <c r="FP208">
        <v>1.86676</v>
      </c>
      <c r="FQ208">
        <v>1.8681300000000001</v>
      </c>
      <c r="FR208">
        <v>5</v>
      </c>
      <c r="FS208">
        <v>0</v>
      </c>
      <c r="FT208">
        <v>0</v>
      </c>
      <c r="FU208">
        <v>0</v>
      </c>
      <c r="FV208" t="s">
        <v>355</v>
      </c>
      <c r="FW208" t="s">
        <v>356</v>
      </c>
      <c r="FX208" t="s">
        <v>357</v>
      </c>
      <c r="FY208" t="s">
        <v>357</v>
      </c>
      <c r="FZ208" t="s">
        <v>357</v>
      </c>
      <c r="GA208" t="s">
        <v>357</v>
      </c>
      <c r="GB208">
        <v>0</v>
      </c>
      <c r="GC208">
        <v>100</v>
      </c>
      <c r="GD208">
        <v>100</v>
      </c>
      <c r="GE208">
        <v>17.260000000000002</v>
      </c>
      <c r="GF208">
        <v>0.34329999999999999</v>
      </c>
      <c r="GG208">
        <v>5.5070148606051301</v>
      </c>
      <c r="GH208">
        <v>9.7577496247143302E-3</v>
      </c>
      <c r="GI208">
        <v>-4.8616792591943903E-7</v>
      </c>
      <c r="GJ208">
        <v>-4.7315034107036002E-11</v>
      </c>
      <c r="GK208">
        <v>-4.7501356017567997E-2</v>
      </c>
      <c r="GL208">
        <v>-2.7595818264672001E-2</v>
      </c>
      <c r="GM208">
        <v>2.4275452786486698E-3</v>
      </c>
      <c r="GN208">
        <v>-1.8891823597295299E-5</v>
      </c>
      <c r="GO208">
        <v>-2</v>
      </c>
      <c r="GP208">
        <v>2105</v>
      </c>
      <c r="GQ208">
        <v>1</v>
      </c>
      <c r="GR208">
        <v>22</v>
      </c>
      <c r="GS208">
        <v>82.9</v>
      </c>
      <c r="GT208">
        <v>82.8</v>
      </c>
      <c r="GU208">
        <v>3.3325200000000001</v>
      </c>
      <c r="GV208">
        <v>2.5988799999999999</v>
      </c>
      <c r="GW208">
        <v>2.2485400000000002</v>
      </c>
      <c r="GX208">
        <v>2.79541</v>
      </c>
      <c r="GY208">
        <v>1.9958499999999999</v>
      </c>
      <c r="GZ208">
        <v>2.4133300000000002</v>
      </c>
      <c r="HA208">
        <v>34.0092</v>
      </c>
      <c r="HB208">
        <v>15.287800000000001</v>
      </c>
      <c r="HC208">
        <v>18</v>
      </c>
      <c r="HD208">
        <v>498.35399999999998</v>
      </c>
      <c r="HE208">
        <v>600.21600000000001</v>
      </c>
      <c r="HF208">
        <v>20.453399999999998</v>
      </c>
      <c r="HG208">
        <v>25.280899999999999</v>
      </c>
      <c r="HH208">
        <v>29.9999</v>
      </c>
      <c r="HI208">
        <v>25.1995</v>
      </c>
      <c r="HJ208">
        <v>25.137</v>
      </c>
      <c r="HK208">
        <v>66.686899999999994</v>
      </c>
      <c r="HL208">
        <v>21.114899999999999</v>
      </c>
      <c r="HM208">
        <v>49.258499999999998</v>
      </c>
      <c r="HN208">
        <v>20.490300000000001</v>
      </c>
      <c r="HO208">
        <v>1356.18</v>
      </c>
      <c r="HP208">
        <v>22.2744</v>
      </c>
      <c r="HQ208">
        <v>102.547</v>
      </c>
      <c r="HR208">
        <v>103.321</v>
      </c>
    </row>
    <row r="209" spans="1:226" x14ac:dyDescent="0.2">
      <c r="A209">
        <v>304</v>
      </c>
      <c r="B209">
        <v>1657556603.0999999</v>
      </c>
      <c r="C209">
        <v>3508</v>
      </c>
      <c r="D209" t="s">
        <v>744</v>
      </c>
      <c r="E209" t="s">
        <v>745</v>
      </c>
      <c r="F209">
        <v>5</v>
      </c>
      <c r="G209" t="s">
        <v>1429</v>
      </c>
      <c r="H209" t="s">
        <v>351</v>
      </c>
      <c r="I209">
        <v>1657556595.5999999</v>
      </c>
      <c r="J209">
        <f t="shared" si="102"/>
        <v>1.5608294201820514E-3</v>
      </c>
      <c r="K209">
        <f t="shared" si="103"/>
        <v>1.5608294201820514</v>
      </c>
      <c r="L209">
        <f t="shared" si="104"/>
        <v>12.361270844859755</v>
      </c>
      <c r="M209">
        <f t="shared" si="105"/>
        <v>1308.68148148148</v>
      </c>
      <c r="N209">
        <f t="shared" si="106"/>
        <v>907.92219476626383</v>
      </c>
      <c r="O209">
        <f t="shared" si="107"/>
        <v>61.744899218879958</v>
      </c>
      <c r="P209">
        <f t="shared" si="108"/>
        <v>88.999262986946647</v>
      </c>
      <c r="Q209">
        <f t="shared" si="109"/>
        <v>5.6720793158887332E-2</v>
      </c>
      <c r="R209">
        <f t="shared" si="110"/>
        <v>3.2761966912120273</v>
      </c>
      <c r="S209">
        <f t="shared" si="111"/>
        <v>5.6180839735543803E-2</v>
      </c>
      <c r="T209">
        <f t="shared" si="112"/>
        <v>3.5161108993236281E-2</v>
      </c>
      <c r="U209">
        <f t="shared" si="113"/>
        <v>321.51572588888916</v>
      </c>
      <c r="V209">
        <f t="shared" si="114"/>
        <v>25.98745939199604</v>
      </c>
      <c r="W209">
        <f t="shared" si="115"/>
        <v>25.98745939199604</v>
      </c>
      <c r="X209">
        <f t="shared" si="116"/>
        <v>3.3717553172749679</v>
      </c>
      <c r="Y209">
        <f t="shared" si="117"/>
        <v>49.820388440831735</v>
      </c>
      <c r="Z209">
        <f t="shared" si="118"/>
        <v>1.5507529160529845</v>
      </c>
      <c r="AA209">
        <f t="shared" si="119"/>
        <v>3.1126873245773816</v>
      </c>
      <c r="AB209">
        <f t="shared" si="120"/>
        <v>1.8210024012219834</v>
      </c>
      <c r="AC209">
        <f t="shared" si="121"/>
        <v>-68.832577430028465</v>
      </c>
      <c r="AD209">
        <f t="shared" si="122"/>
        <v>-237.40999651816344</v>
      </c>
      <c r="AE209">
        <f t="shared" si="123"/>
        <v>-15.376922553804999</v>
      </c>
      <c r="AF209">
        <f t="shared" si="124"/>
        <v>-0.10377061310774138</v>
      </c>
      <c r="AG209">
        <f t="shared" si="125"/>
        <v>64.316343774631477</v>
      </c>
      <c r="AH209">
        <f t="shared" si="126"/>
        <v>1.5219142483329546</v>
      </c>
      <c r="AI209">
        <f t="shared" si="127"/>
        <v>12.361270844859755</v>
      </c>
      <c r="AJ209">
        <v>1379.7865752411899</v>
      </c>
      <c r="AK209">
        <v>1363.1286666666699</v>
      </c>
      <c r="AL209">
        <v>3.4072238638999601</v>
      </c>
      <c r="AM209">
        <v>64.999593259827606</v>
      </c>
      <c r="AN209">
        <f t="shared" si="128"/>
        <v>1.5608294201820514</v>
      </c>
      <c r="AO209">
        <v>22.2786109242255</v>
      </c>
      <c r="AP209">
        <v>22.8142454545455</v>
      </c>
      <c r="AQ209">
        <v>1.6517178404861E-3</v>
      </c>
      <c r="AR209">
        <v>77.476984529255304</v>
      </c>
      <c r="AS209">
        <v>0</v>
      </c>
      <c r="AT209">
        <v>0</v>
      </c>
      <c r="AU209">
        <f t="shared" si="129"/>
        <v>1</v>
      </c>
      <c r="AV209">
        <f t="shared" si="130"/>
        <v>0</v>
      </c>
      <c r="AW209">
        <f t="shared" si="131"/>
        <v>36170.366293271683</v>
      </c>
      <c r="AX209">
        <f t="shared" si="132"/>
        <v>1999.99814814815</v>
      </c>
      <c r="AY209">
        <f t="shared" si="133"/>
        <v>1681.1984555555571</v>
      </c>
      <c r="AZ209">
        <f t="shared" si="134"/>
        <v>0.84060000611111674</v>
      </c>
      <c r="BA209">
        <f t="shared" si="135"/>
        <v>0.16075801179445534</v>
      </c>
      <c r="BB209">
        <v>1.7789999999999999</v>
      </c>
      <c r="BC209">
        <v>0.5</v>
      </c>
      <c r="BD209" t="s">
        <v>352</v>
      </c>
      <c r="BE209">
        <v>2</v>
      </c>
      <c r="BF209" t="b">
        <v>1</v>
      </c>
      <c r="BG209">
        <v>1657556595.5999999</v>
      </c>
      <c r="BH209">
        <v>1308.68148148148</v>
      </c>
      <c r="BI209">
        <v>1332.2733333333299</v>
      </c>
      <c r="BJ209">
        <v>22.802903703703699</v>
      </c>
      <c r="BK209">
        <v>22.273766666666699</v>
      </c>
      <c r="BL209">
        <v>1291.48703703704</v>
      </c>
      <c r="BM209">
        <v>22.4596703703704</v>
      </c>
      <c r="BN209">
        <v>500.011666666667</v>
      </c>
      <c r="BO209">
        <v>67.969785185185202</v>
      </c>
      <c r="BP209">
        <v>3.7032551851851801E-2</v>
      </c>
      <c r="BQ209">
        <v>24.643322222222199</v>
      </c>
      <c r="BR209">
        <v>24.945722222222201</v>
      </c>
      <c r="BS209">
        <v>999.9</v>
      </c>
      <c r="BT209">
        <v>0</v>
      </c>
      <c r="BU209">
        <v>0</v>
      </c>
      <c r="BV209">
        <v>9984.2592592592591</v>
      </c>
      <c r="BW209">
        <v>0</v>
      </c>
      <c r="BX209">
        <v>1557.2540740740701</v>
      </c>
      <c r="BY209">
        <v>-23.590674074074101</v>
      </c>
      <c r="BZ209">
        <v>1339.2211111111101</v>
      </c>
      <c r="CA209">
        <v>1362.6244444444401</v>
      </c>
      <c r="CB209">
        <v>0.52912218518518495</v>
      </c>
      <c r="CC209">
        <v>1332.2733333333299</v>
      </c>
      <c r="CD209">
        <v>22.273766666666699</v>
      </c>
      <c r="CE209">
        <v>1.5499077777777801</v>
      </c>
      <c r="CF209">
        <v>1.51394259259259</v>
      </c>
      <c r="CG209">
        <v>13.469585185185201</v>
      </c>
      <c r="CH209">
        <v>13.109703703703699</v>
      </c>
      <c r="CI209">
        <v>1999.99814814815</v>
      </c>
      <c r="CJ209">
        <v>0.98000022222222205</v>
      </c>
      <c r="CK209">
        <v>1.9999696296296301E-2</v>
      </c>
      <c r="CL209">
        <v>0</v>
      </c>
      <c r="CM209">
        <v>2.34809259259259</v>
      </c>
      <c r="CN209">
        <v>0</v>
      </c>
      <c r="CO209">
        <v>4538.5833333333303</v>
      </c>
      <c r="CP209">
        <v>17300.140740740699</v>
      </c>
      <c r="CQ209">
        <v>40.712703703703703</v>
      </c>
      <c r="CR209">
        <v>41.532185185185199</v>
      </c>
      <c r="CS209">
        <v>39.999777777777801</v>
      </c>
      <c r="CT209">
        <v>40.298370370370399</v>
      </c>
      <c r="CU209">
        <v>39.701222222222199</v>
      </c>
      <c r="CV209">
        <v>1959.9977777777799</v>
      </c>
      <c r="CW209">
        <v>40.000370370370398</v>
      </c>
      <c r="CX209">
        <v>0</v>
      </c>
      <c r="CY209">
        <v>1657556574.9000001</v>
      </c>
      <c r="CZ209">
        <v>0</v>
      </c>
      <c r="DA209">
        <v>1657551629</v>
      </c>
      <c r="DB209" t="s">
        <v>353</v>
      </c>
      <c r="DC209">
        <v>1657551626.5</v>
      </c>
      <c r="DD209">
        <v>1657551629</v>
      </c>
      <c r="DE209">
        <v>1</v>
      </c>
      <c r="DF209">
        <v>0.40300000000000002</v>
      </c>
      <c r="DG209">
        <v>8.9999999999999993E-3</v>
      </c>
      <c r="DH209">
        <v>9.41</v>
      </c>
      <c r="DI209">
        <v>8.6999999999999994E-2</v>
      </c>
      <c r="DJ209">
        <v>417</v>
      </c>
      <c r="DK209">
        <v>17</v>
      </c>
      <c r="DL209">
        <v>1.61</v>
      </c>
      <c r="DM209">
        <v>0.59</v>
      </c>
      <c r="DN209">
        <v>-23.722475609756099</v>
      </c>
      <c r="DO209">
        <v>0.63979024390240502</v>
      </c>
      <c r="DP209">
        <v>0.34899093969683798</v>
      </c>
      <c r="DQ209">
        <v>0</v>
      </c>
      <c r="DR209">
        <v>0.53229102439024401</v>
      </c>
      <c r="DS209">
        <v>-4.1592418118465799E-2</v>
      </c>
      <c r="DT209">
        <v>6.4172249282608796E-3</v>
      </c>
      <c r="DU209">
        <v>1</v>
      </c>
      <c r="DV209">
        <v>1</v>
      </c>
      <c r="DW209">
        <v>2</v>
      </c>
      <c r="DX209" t="s">
        <v>354</v>
      </c>
      <c r="DY209">
        <v>2.9743300000000001</v>
      </c>
      <c r="DZ209">
        <v>2.6909900000000002</v>
      </c>
      <c r="EA209">
        <v>0.15260299999999999</v>
      </c>
      <c r="EB209">
        <v>0.155418</v>
      </c>
      <c r="EC209">
        <v>7.6246400000000006E-2</v>
      </c>
      <c r="ED209">
        <v>7.5611300000000006E-2</v>
      </c>
      <c r="EE209">
        <v>33090</v>
      </c>
      <c r="EF209">
        <v>36048.400000000001</v>
      </c>
      <c r="EG209">
        <v>35379.599999999999</v>
      </c>
      <c r="EH209">
        <v>38701</v>
      </c>
      <c r="EI209">
        <v>46326.7</v>
      </c>
      <c r="EJ209">
        <v>51670.400000000001</v>
      </c>
      <c r="EK209">
        <v>55265.8</v>
      </c>
      <c r="EL209">
        <v>62071.6</v>
      </c>
      <c r="EM209">
        <v>2.0007999999999999</v>
      </c>
      <c r="EN209">
        <v>2.1543999999999999</v>
      </c>
      <c r="EO209">
        <v>8.1747799999999995E-2</v>
      </c>
      <c r="EP209">
        <v>0</v>
      </c>
      <c r="EQ209">
        <v>23.627700000000001</v>
      </c>
      <c r="ER209">
        <v>999.9</v>
      </c>
      <c r="ES209">
        <v>47.54</v>
      </c>
      <c r="ET209">
        <v>29.103999999999999</v>
      </c>
      <c r="EU209">
        <v>28.300799999999999</v>
      </c>
      <c r="EV209">
        <v>51.348599999999998</v>
      </c>
      <c r="EW209">
        <v>38.421500000000002</v>
      </c>
      <c r="EX209">
        <v>2</v>
      </c>
      <c r="EY209">
        <v>-0.16823199999999999</v>
      </c>
      <c r="EZ209">
        <v>1.51867</v>
      </c>
      <c r="FA209">
        <v>20.144300000000001</v>
      </c>
      <c r="FB209">
        <v>5.1993200000000002</v>
      </c>
      <c r="FC209">
        <v>12.006399999999999</v>
      </c>
      <c r="FD209">
        <v>4.976</v>
      </c>
      <c r="FE209">
        <v>3.2930000000000001</v>
      </c>
      <c r="FF209">
        <v>9999</v>
      </c>
      <c r="FG209">
        <v>9999</v>
      </c>
      <c r="FH209">
        <v>588.20000000000005</v>
      </c>
      <c r="FI209">
        <v>9999</v>
      </c>
      <c r="FJ209">
        <v>1.8629500000000001</v>
      </c>
      <c r="FK209">
        <v>1.8678300000000001</v>
      </c>
      <c r="FL209">
        <v>1.86768</v>
      </c>
      <c r="FM209">
        <v>1.8687400000000001</v>
      </c>
      <c r="FN209">
        <v>1.8695999999999999</v>
      </c>
      <c r="FO209">
        <v>1.8656900000000001</v>
      </c>
      <c r="FP209">
        <v>1.86676</v>
      </c>
      <c r="FQ209">
        <v>1.8681300000000001</v>
      </c>
      <c r="FR209">
        <v>5</v>
      </c>
      <c r="FS209">
        <v>0</v>
      </c>
      <c r="FT209">
        <v>0</v>
      </c>
      <c r="FU209">
        <v>0</v>
      </c>
      <c r="FV209" t="s">
        <v>355</v>
      </c>
      <c r="FW209" t="s">
        <v>356</v>
      </c>
      <c r="FX209" t="s">
        <v>357</v>
      </c>
      <c r="FY209" t="s">
        <v>357</v>
      </c>
      <c r="FZ209" t="s">
        <v>357</v>
      </c>
      <c r="GA209" t="s">
        <v>357</v>
      </c>
      <c r="GB209">
        <v>0</v>
      </c>
      <c r="GC209">
        <v>100</v>
      </c>
      <c r="GD209">
        <v>100</v>
      </c>
      <c r="GE209">
        <v>17.399999999999999</v>
      </c>
      <c r="GF209">
        <v>0.34389999999999998</v>
      </c>
      <c r="GG209">
        <v>5.5070148606051301</v>
      </c>
      <c r="GH209">
        <v>9.7577496247143302E-3</v>
      </c>
      <c r="GI209">
        <v>-4.8616792591943903E-7</v>
      </c>
      <c r="GJ209">
        <v>-4.7315034107036002E-11</v>
      </c>
      <c r="GK209">
        <v>-4.7501356017567997E-2</v>
      </c>
      <c r="GL209">
        <v>-2.7595818264672001E-2</v>
      </c>
      <c r="GM209">
        <v>2.4275452786486698E-3</v>
      </c>
      <c r="GN209">
        <v>-1.8891823597295299E-5</v>
      </c>
      <c r="GO209">
        <v>-2</v>
      </c>
      <c r="GP209">
        <v>2105</v>
      </c>
      <c r="GQ209">
        <v>1</v>
      </c>
      <c r="GR209">
        <v>22</v>
      </c>
      <c r="GS209">
        <v>82.9</v>
      </c>
      <c r="GT209">
        <v>82.9</v>
      </c>
      <c r="GU209">
        <v>3.3618199999999998</v>
      </c>
      <c r="GV209">
        <v>2.6013199999999999</v>
      </c>
      <c r="GW209">
        <v>2.2485400000000002</v>
      </c>
      <c r="GX209">
        <v>2.79541</v>
      </c>
      <c r="GY209">
        <v>1.9958499999999999</v>
      </c>
      <c r="GZ209">
        <v>2.4023400000000001</v>
      </c>
      <c r="HA209">
        <v>34.0092</v>
      </c>
      <c r="HB209">
        <v>15.2791</v>
      </c>
      <c r="HC209">
        <v>18</v>
      </c>
      <c r="HD209">
        <v>497.55200000000002</v>
      </c>
      <c r="HE209">
        <v>599.88900000000001</v>
      </c>
      <c r="HF209">
        <v>20.4986</v>
      </c>
      <c r="HG209">
        <v>25.280899999999999</v>
      </c>
      <c r="HH209">
        <v>30</v>
      </c>
      <c r="HI209">
        <v>25.197399999999998</v>
      </c>
      <c r="HJ209">
        <v>25.134899999999998</v>
      </c>
      <c r="HK209">
        <v>67.275599999999997</v>
      </c>
      <c r="HL209">
        <v>21.114899999999999</v>
      </c>
      <c r="HM209">
        <v>48.883099999999999</v>
      </c>
      <c r="HN209">
        <v>20.519200000000001</v>
      </c>
      <c r="HO209">
        <v>1376.37</v>
      </c>
      <c r="HP209">
        <v>22.2744</v>
      </c>
      <c r="HQ209">
        <v>102.547</v>
      </c>
      <c r="HR209">
        <v>103.321</v>
      </c>
    </row>
    <row r="210" spans="1:226" x14ac:dyDescent="0.2">
      <c r="A210">
        <v>305</v>
      </c>
      <c r="B210">
        <v>1657556608.0999999</v>
      </c>
      <c r="C210">
        <v>3513</v>
      </c>
      <c r="D210" t="s">
        <v>746</v>
      </c>
      <c r="E210" t="s">
        <v>747</v>
      </c>
      <c r="F210">
        <v>5</v>
      </c>
      <c r="G210" t="s">
        <v>1429</v>
      </c>
      <c r="H210" t="s">
        <v>351</v>
      </c>
      <c r="I210">
        <v>1657556600.31429</v>
      </c>
      <c r="J210">
        <f t="shared" si="102"/>
        <v>1.6074801485556683E-3</v>
      </c>
      <c r="K210">
        <f t="shared" si="103"/>
        <v>1.6074801485556682</v>
      </c>
      <c r="L210">
        <f t="shared" si="104"/>
        <v>10.933519121931679</v>
      </c>
      <c r="M210">
        <f t="shared" si="105"/>
        <v>1324.45642857143</v>
      </c>
      <c r="N210">
        <f t="shared" si="106"/>
        <v>971.81986532088536</v>
      </c>
      <c r="O210">
        <f t="shared" si="107"/>
        <v>66.090073373444952</v>
      </c>
      <c r="P210">
        <f t="shared" si="108"/>
        <v>90.071653881364099</v>
      </c>
      <c r="Q210">
        <f t="shared" si="109"/>
        <v>5.8473656084327703E-2</v>
      </c>
      <c r="R210">
        <f t="shared" si="110"/>
        <v>3.2787527587737024</v>
      </c>
      <c r="S210">
        <f t="shared" si="111"/>
        <v>5.790043881082102E-2</v>
      </c>
      <c r="T210">
        <f t="shared" si="112"/>
        <v>3.6238807125248879E-2</v>
      </c>
      <c r="U210">
        <f t="shared" si="113"/>
        <v>321.51465267857168</v>
      </c>
      <c r="V210">
        <f t="shared" si="114"/>
        <v>25.982973017261831</v>
      </c>
      <c r="W210">
        <f t="shared" si="115"/>
        <v>25.982973017261831</v>
      </c>
      <c r="X210">
        <f t="shared" si="116"/>
        <v>3.3708602250597828</v>
      </c>
      <c r="Y210">
        <f t="shared" si="117"/>
        <v>49.810368253302748</v>
      </c>
      <c r="Z210">
        <f t="shared" si="118"/>
        <v>1.5511312466945801</v>
      </c>
      <c r="AA210">
        <f t="shared" si="119"/>
        <v>3.1140730355707222</v>
      </c>
      <c r="AB210">
        <f t="shared" si="120"/>
        <v>1.8197289783652026</v>
      </c>
      <c r="AC210">
        <f t="shared" si="121"/>
        <v>-70.88987455130497</v>
      </c>
      <c r="AD210">
        <f t="shared" si="122"/>
        <v>-235.48607109732416</v>
      </c>
      <c r="AE210">
        <f t="shared" si="123"/>
        <v>-15.240645830951115</v>
      </c>
      <c r="AF210">
        <f t="shared" si="124"/>
        <v>-0.10193880100854358</v>
      </c>
      <c r="AG210">
        <f t="shared" si="125"/>
        <v>64.661305830088281</v>
      </c>
      <c r="AH210">
        <f t="shared" si="126"/>
        <v>1.5640314417864338</v>
      </c>
      <c r="AI210">
        <f t="shared" si="127"/>
        <v>10.933519121931679</v>
      </c>
      <c r="AJ210">
        <v>1397.0981791061299</v>
      </c>
      <c r="AK210">
        <v>1380.57254545455</v>
      </c>
      <c r="AL210">
        <v>3.5155949886951601</v>
      </c>
      <c r="AM210">
        <v>64.999593259827606</v>
      </c>
      <c r="AN210">
        <f t="shared" si="128"/>
        <v>1.6074801485556682</v>
      </c>
      <c r="AO210">
        <v>22.247245799818099</v>
      </c>
      <c r="AP210">
        <v>22.807833333333299</v>
      </c>
      <c r="AQ210">
        <v>-3.9328735882698698E-4</v>
      </c>
      <c r="AR210">
        <v>77.476984529255304</v>
      </c>
      <c r="AS210">
        <v>0</v>
      </c>
      <c r="AT210">
        <v>0</v>
      </c>
      <c r="AU210">
        <f t="shared" si="129"/>
        <v>1</v>
      </c>
      <c r="AV210">
        <f t="shared" si="130"/>
        <v>0</v>
      </c>
      <c r="AW210">
        <f t="shared" si="131"/>
        <v>36206.065119844148</v>
      </c>
      <c r="AX210">
        <f t="shared" si="132"/>
        <v>1999.9914285714301</v>
      </c>
      <c r="AY210">
        <f t="shared" si="133"/>
        <v>1681.1928107142869</v>
      </c>
      <c r="AZ210">
        <f t="shared" si="134"/>
        <v>0.84060000792860534</v>
      </c>
      <c r="BA210">
        <f t="shared" si="135"/>
        <v>0.16075801530220843</v>
      </c>
      <c r="BB210">
        <v>1.7789999999999999</v>
      </c>
      <c r="BC210">
        <v>0.5</v>
      </c>
      <c r="BD210" t="s">
        <v>352</v>
      </c>
      <c r="BE210">
        <v>2</v>
      </c>
      <c r="BF210" t="b">
        <v>1</v>
      </c>
      <c r="BG210">
        <v>1657556600.31429</v>
      </c>
      <c r="BH210">
        <v>1324.45642857143</v>
      </c>
      <c r="BI210">
        <v>1348.2007142857101</v>
      </c>
      <c r="BJ210">
        <v>22.808571428571401</v>
      </c>
      <c r="BK210">
        <v>22.2647642857143</v>
      </c>
      <c r="BL210">
        <v>1307.13142857143</v>
      </c>
      <c r="BM210">
        <v>22.465064285714298</v>
      </c>
      <c r="BN210">
        <v>499.98407142857099</v>
      </c>
      <c r="BO210">
        <v>67.969589285714306</v>
      </c>
      <c r="BP210">
        <v>3.6916582142857098E-2</v>
      </c>
      <c r="BQ210">
        <v>24.650767857142899</v>
      </c>
      <c r="BR210">
        <v>24.9572035714286</v>
      </c>
      <c r="BS210">
        <v>999.9</v>
      </c>
      <c r="BT210">
        <v>0</v>
      </c>
      <c r="BU210">
        <v>0</v>
      </c>
      <c r="BV210">
        <v>9994.8214285714294</v>
      </c>
      <c r="BW210">
        <v>0</v>
      </c>
      <c r="BX210">
        <v>1557.5817857142899</v>
      </c>
      <c r="BY210">
        <v>-23.743375</v>
      </c>
      <c r="BZ210">
        <v>1355.37035714286</v>
      </c>
      <c r="CA210">
        <v>1378.90035714286</v>
      </c>
      <c r="CB210">
        <v>0.54380539285714302</v>
      </c>
      <c r="CC210">
        <v>1348.2007142857101</v>
      </c>
      <c r="CD210">
        <v>22.2647642857143</v>
      </c>
      <c r="CE210">
        <v>1.5502889285714301</v>
      </c>
      <c r="CF210">
        <v>1.5133257142857099</v>
      </c>
      <c r="CG210">
        <v>13.4733642857143</v>
      </c>
      <c r="CH210">
        <v>13.1034714285714</v>
      </c>
      <c r="CI210">
        <v>1999.9914285714301</v>
      </c>
      <c r="CJ210">
        <v>0.98000060714285697</v>
      </c>
      <c r="CK210">
        <v>1.9999285714285699E-2</v>
      </c>
      <c r="CL210">
        <v>0</v>
      </c>
      <c r="CM210">
        <v>2.36251071428571</v>
      </c>
      <c r="CN210">
        <v>0</v>
      </c>
      <c r="CO210">
        <v>4542.13321428571</v>
      </c>
      <c r="CP210">
        <v>17300.085714285698</v>
      </c>
      <c r="CQ210">
        <v>40.796607142857098</v>
      </c>
      <c r="CR210">
        <v>41.591321428571398</v>
      </c>
      <c r="CS210">
        <v>40.082321428571397</v>
      </c>
      <c r="CT210">
        <v>40.377000000000002</v>
      </c>
      <c r="CU210">
        <v>39.769857142857099</v>
      </c>
      <c r="CV210">
        <v>1959.99107142857</v>
      </c>
      <c r="CW210">
        <v>40.000357142857098</v>
      </c>
      <c r="CX210">
        <v>0</v>
      </c>
      <c r="CY210">
        <v>1657556580.3</v>
      </c>
      <c r="CZ210">
        <v>0</v>
      </c>
      <c r="DA210">
        <v>1657551629</v>
      </c>
      <c r="DB210" t="s">
        <v>353</v>
      </c>
      <c r="DC210">
        <v>1657551626.5</v>
      </c>
      <c r="DD210">
        <v>1657551629</v>
      </c>
      <c r="DE210">
        <v>1</v>
      </c>
      <c r="DF210">
        <v>0.40300000000000002</v>
      </c>
      <c r="DG210">
        <v>8.9999999999999993E-3</v>
      </c>
      <c r="DH210">
        <v>9.41</v>
      </c>
      <c r="DI210">
        <v>8.6999999999999994E-2</v>
      </c>
      <c r="DJ210">
        <v>417</v>
      </c>
      <c r="DK210">
        <v>17</v>
      </c>
      <c r="DL210">
        <v>1.61</v>
      </c>
      <c r="DM210">
        <v>0.59</v>
      </c>
      <c r="DN210">
        <v>-23.686490243902401</v>
      </c>
      <c r="DO210">
        <v>-1.1882383275261399</v>
      </c>
      <c r="DP210">
        <v>0.32050228780803502</v>
      </c>
      <c r="DQ210">
        <v>0</v>
      </c>
      <c r="DR210">
        <v>0.53759797560975597</v>
      </c>
      <c r="DS210">
        <v>0.107220898954706</v>
      </c>
      <c r="DT210">
        <v>1.80501106712205E-2</v>
      </c>
      <c r="DU210">
        <v>0</v>
      </c>
      <c r="DV210">
        <v>0</v>
      </c>
      <c r="DW210">
        <v>2</v>
      </c>
      <c r="DX210" t="s">
        <v>358</v>
      </c>
      <c r="DY210">
        <v>2.9754999999999998</v>
      </c>
      <c r="DZ210">
        <v>2.6903700000000002</v>
      </c>
      <c r="EA210">
        <v>0.153808</v>
      </c>
      <c r="EB210">
        <v>0.156585</v>
      </c>
      <c r="EC210">
        <v>7.6209600000000002E-2</v>
      </c>
      <c r="ED210">
        <v>7.54856E-2</v>
      </c>
      <c r="EE210">
        <v>33043</v>
      </c>
      <c r="EF210">
        <v>35998.6</v>
      </c>
      <c r="EG210">
        <v>35379.599999999999</v>
      </c>
      <c r="EH210">
        <v>38701</v>
      </c>
      <c r="EI210">
        <v>46328.2</v>
      </c>
      <c r="EJ210">
        <v>51677.3</v>
      </c>
      <c r="EK210">
        <v>55265.3</v>
      </c>
      <c r="EL210">
        <v>62071.4</v>
      </c>
      <c r="EM210">
        <v>2.0017999999999998</v>
      </c>
      <c r="EN210">
        <v>2.1541999999999999</v>
      </c>
      <c r="EO210">
        <v>8.2850499999999994E-2</v>
      </c>
      <c r="EP210">
        <v>0</v>
      </c>
      <c r="EQ210">
        <v>23.623699999999999</v>
      </c>
      <c r="ER210">
        <v>999.9</v>
      </c>
      <c r="ES210">
        <v>47.515999999999998</v>
      </c>
      <c r="ET210">
        <v>29.103999999999999</v>
      </c>
      <c r="EU210">
        <v>28.2849</v>
      </c>
      <c r="EV210">
        <v>50.698599999999999</v>
      </c>
      <c r="EW210">
        <v>38.369399999999999</v>
      </c>
      <c r="EX210">
        <v>2</v>
      </c>
      <c r="EY210">
        <v>-0.16823199999999999</v>
      </c>
      <c r="EZ210">
        <v>1.5371900000000001</v>
      </c>
      <c r="FA210">
        <v>20.143999999999998</v>
      </c>
      <c r="FB210">
        <v>5.20052</v>
      </c>
      <c r="FC210">
        <v>12.004</v>
      </c>
      <c r="FD210">
        <v>4.9756</v>
      </c>
      <c r="FE210">
        <v>3.2930000000000001</v>
      </c>
      <c r="FF210">
        <v>9999</v>
      </c>
      <c r="FG210">
        <v>9999</v>
      </c>
      <c r="FH210">
        <v>588.20000000000005</v>
      </c>
      <c r="FI210">
        <v>9999</v>
      </c>
      <c r="FJ210">
        <v>1.8629500000000001</v>
      </c>
      <c r="FK210">
        <v>1.8678300000000001</v>
      </c>
      <c r="FL210">
        <v>1.86768</v>
      </c>
      <c r="FM210">
        <v>1.8687400000000001</v>
      </c>
      <c r="FN210">
        <v>1.8696299999999999</v>
      </c>
      <c r="FO210">
        <v>1.8656900000000001</v>
      </c>
      <c r="FP210">
        <v>1.86676</v>
      </c>
      <c r="FQ210">
        <v>1.8681300000000001</v>
      </c>
      <c r="FR210">
        <v>5</v>
      </c>
      <c r="FS210">
        <v>0</v>
      </c>
      <c r="FT210">
        <v>0</v>
      </c>
      <c r="FU210">
        <v>0</v>
      </c>
      <c r="FV210" t="s">
        <v>355</v>
      </c>
      <c r="FW210" t="s">
        <v>356</v>
      </c>
      <c r="FX210" t="s">
        <v>357</v>
      </c>
      <c r="FY210" t="s">
        <v>357</v>
      </c>
      <c r="FZ210" t="s">
        <v>357</v>
      </c>
      <c r="GA210" t="s">
        <v>357</v>
      </c>
      <c r="GB210">
        <v>0</v>
      </c>
      <c r="GC210">
        <v>100</v>
      </c>
      <c r="GD210">
        <v>100</v>
      </c>
      <c r="GE210">
        <v>17.54</v>
      </c>
      <c r="GF210">
        <v>0.34310000000000002</v>
      </c>
      <c r="GG210">
        <v>5.5070148606051301</v>
      </c>
      <c r="GH210">
        <v>9.7577496247143302E-3</v>
      </c>
      <c r="GI210">
        <v>-4.8616792591943903E-7</v>
      </c>
      <c r="GJ210">
        <v>-4.7315034107036002E-11</v>
      </c>
      <c r="GK210">
        <v>-4.7501356017567997E-2</v>
      </c>
      <c r="GL210">
        <v>-2.7595818264672001E-2</v>
      </c>
      <c r="GM210">
        <v>2.4275452786486698E-3</v>
      </c>
      <c r="GN210">
        <v>-1.8891823597295299E-5</v>
      </c>
      <c r="GO210">
        <v>-2</v>
      </c>
      <c r="GP210">
        <v>2105</v>
      </c>
      <c r="GQ210">
        <v>1</v>
      </c>
      <c r="GR210">
        <v>22</v>
      </c>
      <c r="GS210">
        <v>83</v>
      </c>
      <c r="GT210">
        <v>83</v>
      </c>
      <c r="GU210">
        <v>3.3947799999999999</v>
      </c>
      <c r="GV210">
        <v>2.5988799999999999</v>
      </c>
      <c r="GW210">
        <v>2.2485400000000002</v>
      </c>
      <c r="GX210">
        <v>2.79419</v>
      </c>
      <c r="GY210">
        <v>1.9958499999999999</v>
      </c>
      <c r="GZ210">
        <v>2.3913600000000002</v>
      </c>
      <c r="HA210">
        <v>34.0092</v>
      </c>
      <c r="HB210">
        <v>15.2791</v>
      </c>
      <c r="HC210">
        <v>18</v>
      </c>
      <c r="HD210">
        <v>498.19600000000003</v>
      </c>
      <c r="HE210">
        <v>599.71400000000006</v>
      </c>
      <c r="HF210">
        <v>20.532299999999999</v>
      </c>
      <c r="HG210">
        <v>25.280899999999999</v>
      </c>
      <c r="HH210">
        <v>30</v>
      </c>
      <c r="HI210">
        <v>25.196100000000001</v>
      </c>
      <c r="HJ210">
        <v>25.1328</v>
      </c>
      <c r="HK210">
        <v>67.937299999999993</v>
      </c>
      <c r="HL210">
        <v>21.114899999999999</v>
      </c>
      <c r="HM210">
        <v>48.883099999999999</v>
      </c>
      <c r="HN210">
        <v>20.532699999999998</v>
      </c>
      <c r="HO210">
        <v>1389.85</v>
      </c>
      <c r="HP210">
        <v>22.2744</v>
      </c>
      <c r="HQ210">
        <v>102.547</v>
      </c>
      <c r="HR210">
        <v>103.321</v>
      </c>
    </row>
    <row r="211" spans="1:226" x14ac:dyDescent="0.2">
      <c r="A211">
        <v>306</v>
      </c>
      <c r="B211">
        <v>1657556613.0999999</v>
      </c>
      <c r="C211">
        <v>3518</v>
      </c>
      <c r="D211" t="s">
        <v>748</v>
      </c>
      <c r="E211" t="s">
        <v>749</v>
      </c>
      <c r="F211">
        <v>5</v>
      </c>
      <c r="G211" t="s">
        <v>1429</v>
      </c>
      <c r="H211" t="s">
        <v>351</v>
      </c>
      <c r="I211">
        <v>1657556605.5999999</v>
      </c>
      <c r="J211">
        <f t="shared" si="102"/>
        <v>1.598407720484974E-3</v>
      </c>
      <c r="K211">
        <f t="shared" si="103"/>
        <v>1.598407720484974</v>
      </c>
      <c r="L211">
        <f t="shared" si="104"/>
        <v>12.356575329113396</v>
      </c>
      <c r="M211">
        <f t="shared" si="105"/>
        <v>1342.2233333333299</v>
      </c>
      <c r="N211">
        <f t="shared" si="106"/>
        <v>947.77345852440601</v>
      </c>
      <c r="O211">
        <f t="shared" si="107"/>
        <v>64.454352591005971</v>
      </c>
      <c r="P211">
        <f t="shared" si="108"/>
        <v>91.279340230979912</v>
      </c>
      <c r="Q211">
        <f t="shared" si="109"/>
        <v>5.8029153830196939E-2</v>
      </c>
      <c r="R211">
        <f t="shared" si="110"/>
        <v>3.2818911728192437</v>
      </c>
      <c r="S211">
        <f t="shared" si="111"/>
        <v>5.7465107189743916E-2</v>
      </c>
      <c r="T211">
        <f t="shared" si="112"/>
        <v>3.5965912302497842E-2</v>
      </c>
      <c r="U211">
        <f t="shared" si="113"/>
        <v>321.51493599999947</v>
      </c>
      <c r="V211">
        <f t="shared" si="114"/>
        <v>25.9996512356023</v>
      </c>
      <c r="W211">
        <f t="shared" si="115"/>
        <v>25.9996512356023</v>
      </c>
      <c r="X211">
        <f t="shared" si="116"/>
        <v>3.3741888030416507</v>
      </c>
      <c r="Y211">
        <f t="shared" si="117"/>
        <v>49.761819982950591</v>
      </c>
      <c r="Z211">
        <f t="shared" si="118"/>
        <v>1.5510800323383045</v>
      </c>
      <c r="AA211">
        <f t="shared" si="119"/>
        <v>3.1170082462211712</v>
      </c>
      <c r="AB211">
        <f t="shared" si="120"/>
        <v>1.8231087707033462</v>
      </c>
      <c r="AC211">
        <f t="shared" si="121"/>
        <v>-70.489780473387356</v>
      </c>
      <c r="AD211">
        <f t="shared" si="122"/>
        <v>-235.87362758784414</v>
      </c>
      <c r="AE211">
        <f t="shared" si="123"/>
        <v>-15.253618043302577</v>
      </c>
      <c r="AF211">
        <f t="shared" si="124"/>
        <v>-0.10209010453462497</v>
      </c>
      <c r="AG211">
        <f t="shared" si="125"/>
        <v>64.811418031938899</v>
      </c>
      <c r="AH211">
        <f t="shared" si="126"/>
        <v>1.5999853219014202</v>
      </c>
      <c r="AI211">
        <f t="shared" si="127"/>
        <v>12.356575329113396</v>
      </c>
      <c r="AJ211">
        <v>1414.50160438894</v>
      </c>
      <c r="AK211">
        <v>1397.6943636363601</v>
      </c>
      <c r="AL211">
        <v>3.4497353204122501</v>
      </c>
      <c r="AM211">
        <v>64.999593259827606</v>
      </c>
      <c r="AN211">
        <f t="shared" si="128"/>
        <v>1.598407720484974</v>
      </c>
      <c r="AO211">
        <v>22.2342274633166</v>
      </c>
      <c r="AP211">
        <v>22.793231515151501</v>
      </c>
      <c r="AQ211">
        <v>-7.6442847315165603E-4</v>
      </c>
      <c r="AR211">
        <v>77.476984529255304</v>
      </c>
      <c r="AS211">
        <v>0</v>
      </c>
      <c r="AT211">
        <v>0</v>
      </c>
      <c r="AU211">
        <f t="shared" si="129"/>
        <v>1</v>
      </c>
      <c r="AV211">
        <f t="shared" si="130"/>
        <v>0</v>
      </c>
      <c r="AW211">
        <f t="shared" si="131"/>
        <v>36249.08742728964</v>
      </c>
      <c r="AX211">
        <f t="shared" si="132"/>
        <v>1999.9933333333299</v>
      </c>
      <c r="AY211">
        <f t="shared" si="133"/>
        <v>1681.1943999999974</v>
      </c>
      <c r="AZ211">
        <f t="shared" si="134"/>
        <v>0.84060000200000673</v>
      </c>
      <c r="BA211">
        <f t="shared" si="135"/>
        <v>0.16075800386001288</v>
      </c>
      <c r="BB211">
        <v>1.7789999999999999</v>
      </c>
      <c r="BC211">
        <v>0.5</v>
      </c>
      <c r="BD211" t="s">
        <v>352</v>
      </c>
      <c r="BE211">
        <v>2</v>
      </c>
      <c r="BF211" t="b">
        <v>1</v>
      </c>
      <c r="BG211">
        <v>1657556605.5999999</v>
      </c>
      <c r="BH211">
        <v>1342.2233333333299</v>
      </c>
      <c r="BI211">
        <v>1366.04740740741</v>
      </c>
      <c r="BJ211">
        <v>22.807962962963</v>
      </c>
      <c r="BK211">
        <v>22.251670370370402</v>
      </c>
      <c r="BL211">
        <v>1324.7537037037</v>
      </c>
      <c r="BM211">
        <v>22.464492592592599</v>
      </c>
      <c r="BN211">
        <v>499.99837037037003</v>
      </c>
      <c r="BO211">
        <v>67.969455555555598</v>
      </c>
      <c r="BP211">
        <v>3.66191148148148E-2</v>
      </c>
      <c r="BQ211">
        <v>24.666529629629601</v>
      </c>
      <c r="BR211">
        <v>24.976081481481501</v>
      </c>
      <c r="BS211">
        <v>999.9</v>
      </c>
      <c r="BT211">
        <v>0</v>
      </c>
      <c r="BU211">
        <v>0</v>
      </c>
      <c r="BV211">
        <v>10007.777777777799</v>
      </c>
      <c r="BW211">
        <v>0</v>
      </c>
      <c r="BX211">
        <v>1558.0437037037</v>
      </c>
      <c r="BY211">
        <v>-23.823399999999999</v>
      </c>
      <c r="BZ211">
        <v>1373.55</v>
      </c>
      <c r="CA211">
        <v>1397.1344444444401</v>
      </c>
      <c r="CB211">
        <v>0.55629003703703706</v>
      </c>
      <c r="CC211">
        <v>1366.04740740741</v>
      </c>
      <c r="CD211">
        <v>22.251670370370402</v>
      </c>
      <c r="CE211">
        <v>1.5502444444444401</v>
      </c>
      <c r="CF211">
        <v>1.5124337037036999</v>
      </c>
      <c r="CG211">
        <v>13.4729333333333</v>
      </c>
      <c r="CH211">
        <v>13.094437037037</v>
      </c>
      <c r="CI211">
        <v>1999.9933333333299</v>
      </c>
      <c r="CJ211">
        <v>0.98000144444444404</v>
      </c>
      <c r="CK211">
        <v>1.99983925925926E-2</v>
      </c>
      <c r="CL211">
        <v>0</v>
      </c>
      <c r="CM211">
        <v>2.3637592592592598</v>
      </c>
      <c r="CN211">
        <v>0</v>
      </c>
      <c r="CO211">
        <v>4546.4477777777802</v>
      </c>
      <c r="CP211">
        <v>17300.114814814799</v>
      </c>
      <c r="CQ211">
        <v>40.890962962963002</v>
      </c>
      <c r="CR211">
        <v>41.6618518518518</v>
      </c>
      <c r="CS211">
        <v>40.177962962963001</v>
      </c>
      <c r="CT211">
        <v>40.469629629629601</v>
      </c>
      <c r="CU211">
        <v>39.856185185185197</v>
      </c>
      <c r="CV211">
        <v>1959.9933333333299</v>
      </c>
      <c r="CW211">
        <v>40</v>
      </c>
      <c r="CX211">
        <v>0</v>
      </c>
      <c r="CY211">
        <v>1657556585.0999999</v>
      </c>
      <c r="CZ211">
        <v>0</v>
      </c>
      <c r="DA211">
        <v>1657551629</v>
      </c>
      <c r="DB211" t="s">
        <v>353</v>
      </c>
      <c r="DC211">
        <v>1657551626.5</v>
      </c>
      <c r="DD211">
        <v>1657551629</v>
      </c>
      <c r="DE211">
        <v>1</v>
      </c>
      <c r="DF211">
        <v>0.40300000000000002</v>
      </c>
      <c r="DG211">
        <v>8.9999999999999993E-3</v>
      </c>
      <c r="DH211">
        <v>9.41</v>
      </c>
      <c r="DI211">
        <v>8.6999999999999994E-2</v>
      </c>
      <c r="DJ211">
        <v>417</v>
      </c>
      <c r="DK211">
        <v>17</v>
      </c>
      <c r="DL211">
        <v>1.61</v>
      </c>
      <c r="DM211">
        <v>0.59</v>
      </c>
      <c r="DN211">
        <v>-23.770292682926801</v>
      </c>
      <c r="DO211">
        <v>-0.78416027874563898</v>
      </c>
      <c r="DP211">
        <v>0.28202784276167098</v>
      </c>
      <c r="DQ211">
        <v>0</v>
      </c>
      <c r="DR211">
        <v>0.54734641463414602</v>
      </c>
      <c r="DS211">
        <v>0.16691928919860599</v>
      </c>
      <c r="DT211">
        <v>2.1225554195960099E-2</v>
      </c>
      <c r="DU211">
        <v>0</v>
      </c>
      <c r="DV211">
        <v>0</v>
      </c>
      <c r="DW211">
        <v>2</v>
      </c>
      <c r="DX211" t="s">
        <v>358</v>
      </c>
      <c r="DY211">
        <v>2.9746800000000002</v>
      </c>
      <c r="DZ211">
        <v>2.68994</v>
      </c>
      <c r="EA211">
        <v>0.15498100000000001</v>
      </c>
      <c r="EB211">
        <v>0.15778600000000001</v>
      </c>
      <c r="EC211">
        <v>7.6192399999999993E-2</v>
      </c>
      <c r="ED211">
        <v>7.5491199999999994E-2</v>
      </c>
      <c r="EE211">
        <v>32997</v>
      </c>
      <c r="EF211">
        <v>35947.599999999999</v>
      </c>
      <c r="EG211">
        <v>35379.300000000003</v>
      </c>
      <c r="EH211">
        <v>38701.1</v>
      </c>
      <c r="EI211">
        <v>46329.3</v>
      </c>
      <c r="EJ211">
        <v>51676.1</v>
      </c>
      <c r="EK211">
        <v>55265.5</v>
      </c>
      <c r="EL211">
        <v>62070.2</v>
      </c>
      <c r="EM211">
        <v>2.0009999999999999</v>
      </c>
      <c r="EN211">
        <v>2.1549999999999998</v>
      </c>
      <c r="EO211">
        <v>8.3446500000000007E-2</v>
      </c>
      <c r="EP211">
        <v>0</v>
      </c>
      <c r="EQ211">
        <v>23.6218</v>
      </c>
      <c r="ER211">
        <v>999.9</v>
      </c>
      <c r="ES211">
        <v>47.491</v>
      </c>
      <c r="ET211">
        <v>29.123999999999999</v>
      </c>
      <c r="EU211">
        <v>28.304099999999998</v>
      </c>
      <c r="EV211">
        <v>51.1586</v>
      </c>
      <c r="EW211">
        <v>38.369399999999999</v>
      </c>
      <c r="EX211">
        <v>2</v>
      </c>
      <c r="EY211">
        <v>-0.168049</v>
      </c>
      <c r="EZ211">
        <v>1.57351</v>
      </c>
      <c r="FA211">
        <v>20.1433</v>
      </c>
      <c r="FB211">
        <v>5.20052</v>
      </c>
      <c r="FC211">
        <v>12.0052</v>
      </c>
      <c r="FD211">
        <v>4.9756</v>
      </c>
      <c r="FE211">
        <v>3.2930000000000001</v>
      </c>
      <c r="FF211">
        <v>9999</v>
      </c>
      <c r="FG211">
        <v>9999</v>
      </c>
      <c r="FH211">
        <v>588.20000000000005</v>
      </c>
      <c r="FI211">
        <v>9999</v>
      </c>
      <c r="FJ211">
        <v>1.8629500000000001</v>
      </c>
      <c r="FK211">
        <v>1.8678600000000001</v>
      </c>
      <c r="FL211">
        <v>1.86765</v>
      </c>
      <c r="FM211">
        <v>1.86877</v>
      </c>
      <c r="FN211">
        <v>1.8696600000000001</v>
      </c>
      <c r="FO211">
        <v>1.8656900000000001</v>
      </c>
      <c r="FP211">
        <v>1.86676</v>
      </c>
      <c r="FQ211">
        <v>1.8681300000000001</v>
      </c>
      <c r="FR211">
        <v>5</v>
      </c>
      <c r="FS211">
        <v>0</v>
      </c>
      <c r="FT211">
        <v>0</v>
      </c>
      <c r="FU211">
        <v>0</v>
      </c>
      <c r="FV211" t="s">
        <v>355</v>
      </c>
      <c r="FW211" t="s">
        <v>356</v>
      </c>
      <c r="FX211" t="s">
        <v>357</v>
      </c>
      <c r="FY211" t="s">
        <v>357</v>
      </c>
      <c r="FZ211" t="s">
        <v>357</v>
      </c>
      <c r="GA211" t="s">
        <v>357</v>
      </c>
      <c r="GB211">
        <v>0</v>
      </c>
      <c r="GC211">
        <v>100</v>
      </c>
      <c r="GD211">
        <v>100</v>
      </c>
      <c r="GE211">
        <v>17.670000000000002</v>
      </c>
      <c r="GF211">
        <v>0.34279999999999999</v>
      </c>
      <c r="GG211">
        <v>5.5070148606051301</v>
      </c>
      <c r="GH211">
        <v>9.7577496247143302E-3</v>
      </c>
      <c r="GI211">
        <v>-4.8616792591943903E-7</v>
      </c>
      <c r="GJ211">
        <v>-4.7315034107036002E-11</v>
      </c>
      <c r="GK211">
        <v>-4.7501356017567997E-2</v>
      </c>
      <c r="GL211">
        <v>-2.7595818264672001E-2</v>
      </c>
      <c r="GM211">
        <v>2.4275452786486698E-3</v>
      </c>
      <c r="GN211">
        <v>-1.8891823597295299E-5</v>
      </c>
      <c r="GO211">
        <v>-2</v>
      </c>
      <c r="GP211">
        <v>2105</v>
      </c>
      <c r="GQ211">
        <v>1</v>
      </c>
      <c r="GR211">
        <v>22</v>
      </c>
      <c r="GS211">
        <v>83.1</v>
      </c>
      <c r="GT211">
        <v>83.1</v>
      </c>
      <c r="GU211">
        <v>3.4240699999999999</v>
      </c>
      <c r="GV211">
        <v>2.5988799999999999</v>
      </c>
      <c r="GW211">
        <v>2.2485400000000002</v>
      </c>
      <c r="GX211">
        <v>2.79541</v>
      </c>
      <c r="GY211">
        <v>1.9958499999999999</v>
      </c>
      <c r="GZ211">
        <v>2.4169900000000002</v>
      </c>
      <c r="HA211">
        <v>34.0092</v>
      </c>
      <c r="HB211">
        <v>15.2791</v>
      </c>
      <c r="HC211">
        <v>18</v>
      </c>
      <c r="HD211">
        <v>497.66300000000001</v>
      </c>
      <c r="HE211">
        <v>600.31899999999996</v>
      </c>
      <c r="HF211">
        <v>20.545500000000001</v>
      </c>
      <c r="HG211">
        <v>25.2788</v>
      </c>
      <c r="HH211">
        <v>30.0001</v>
      </c>
      <c r="HI211">
        <v>25.1953</v>
      </c>
      <c r="HJ211">
        <v>25.132400000000001</v>
      </c>
      <c r="HK211">
        <v>68.516199999999998</v>
      </c>
      <c r="HL211">
        <v>20.844100000000001</v>
      </c>
      <c r="HM211">
        <v>48.883099999999999</v>
      </c>
      <c r="HN211">
        <v>20.539200000000001</v>
      </c>
      <c r="HO211">
        <v>1409.97</v>
      </c>
      <c r="HP211">
        <v>22.372</v>
      </c>
      <c r="HQ211">
        <v>102.547</v>
      </c>
      <c r="HR211">
        <v>103.32</v>
      </c>
    </row>
    <row r="212" spans="1:226" x14ac:dyDescent="0.2">
      <c r="A212">
        <v>307</v>
      </c>
      <c r="B212">
        <v>1657556618.0999999</v>
      </c>
      <c r="C212">
        <v>3523</v>
      </c>
      <c r="D212" t="s">
        <v>750</v>
      </c>
      <c r="E212" t="s">
        <v>751</v>
      </c>
      <c r="F212">
        <v>5</v>
      </c>
      <c r="G212" t="s">
        <v>1429</v>
      </c>
      <c r="H212" t="s">
        <v>351</v>
      </c>
      <c r="I212">
        <v>1657556610.31429</v>
      </c>
      <c r="J212">
        <f t="shared" si="102"/>
        <v>1.5827905755604178E-3</v>
      </c>
      <c r="K212">
        <f t="shared" si="103"/>
        <v>1.5827905755604179</v>
      </c>
      <c r="L212">
        <f t="shared" si="104"/>
        <v>11.063798249536802</v>
      </c>
      <c r="M212">
        <f t="shared" si="105"/>
        <v>1358.1224999999999</v>
      </c>
      <c r="N212">
        <f t="shared" si="106"/>
        <v>994.35027806123173</v>
      </c>
      <c r="O212">
        <f t="shared" si="107"/>
        <v>67.620781106688924</v>
      </c>
      <c r="P212">
        <f t="shared" si="108"/>
        <v>92.359107564823177</v>
      </c>
      <c r="Q212">
        <f t="shared" si="109"/>
        <v>5.7322620404018032E-2</v>
      </c>
      <c r="R212">
        <f t="shared" si="110"/>
        <v>3.2856039827396346</v>
      </c>
      <c r="S212">
        <f t="shared" si="111"/>
        <v>5.6772770553845921E-2</v>
      </c>
      <c r="T212">
        <f t="shared" si="112"/>
        <v>3.5531943730715554E-2</v>
      </c>
      <c r="U212">
        <f t="shared" si="113"/>
        <v>321.51022913349408</v>
      </c>
      <c r="V212">
        <f t="shared" si="114"/>
        <v>26.01876025885856</v>
      </c>
      <c r="W212">
        <f t="shared" si="115"/>
        <v>26.01876025885856</v>
      </c>
      <c r="X212">
        <f t="shared" si="116"/>
        <v>3.3780060406792995</v>
      </c>
      <c r="Y212">
        <f t="shared" si="117"/>
        <v>49.701736541473494</v>
      </c>
      <c r="Z212">
        <f t="shared" si="118"/>
        <v>1.5507736571704287</v>
      </c>
      <c r="AA212">
        <f t="shared" si="119"/>
        <v>3.1201599080474569</v>
      </c>
      <c r="AB212">
        <f t="shared" si="120"/>
        <v>1.8272323835088708</v>
      </c>
      <c r="AC212">
        <f t="shared" si="121"/>
        <v>-69.80106438221442</v>
      </c>
      <c r="AD212">
        <f t="shared" si="122"/>
        <v>-236.53005345045273</v>
      </c>
      <c r="AE212">
        <f t="shared" si="123"/>
        <v>-15.2815506615619</v>
      </c>
      <c r="AF212">
        <f t="shared" si="124"/>
        <v>-0.10243936073493387</v>
      </c>
      <c r="AG212">
        <f t="shared" si="125"/>
        <v>64.852419649328525</v>
      </c>
      <c r="AH212">
        <f t="shared" si="126"/>
        <v>1.598932306026223</v>
      </c>
      <c r="AI212">
        <f t="shared" si="127"/>
        <v>11.063798249536802</v>
      </c>
      <c r="AJ212">
        <v>1431.51179462922</v>
      </c>
      <c r="AK212">
        <v>1415.03757575758</v>
      </c>
      <c r="AL212">
        <v>3.48843239999551</v>
      </c>
      <c r="AM212">
        <v>64.999593259827606</v>
      </c>
      <c r="AN212">
        <f t="shared" si="128"/>
        <v>1.5827905755604179</v>
      </c>
      <c r="AO212">
        <v>22.253558773333399</v>
      </c>
      <c r="AP212">
        <v>22.807244242424201</v>
      </c>
      <c r="AQ212">
        <v>-7.9090734227421698E-4</v>
      </c>
      <c r="AR212">
        <v>77.476984529255304</v>
      </c>
      <c r="AS212">
        <v>0</v>
      </c>
      <c r="AT212">
        <v>0</v>
      </c>
      <c r="AU212">
        <f t="shared" si="129"/>
        <v>1</v>
      </c>
      <c r="AV212">
        <f t="shared" si="130"/>
        <v>0</v>
      </c>
      <c r="AW212">
        <f t="shared" si="131"/>
        <v>36300.16914944927</v>
      </c>
      <c r="AX212">
        <f t="shared" si="132"/>
        <v>1999.9649999999999</v>
      </c>
      <c r="AY212">
        <f t="shared" si="133"/>
        <v>1681.1705042142455</v>
      </c>
      <c r="AZ212">
        <f t="shared" si="134"/>
        <v>0.84059996260646841</v>
      </c>
      <c r="BA212">
        <f t="shared" si="135"/>
        <v>0.16075792783048409</v>
      </c>
      <c r="BB212">
        <v>1.7789999999999999</v>
      </c>
      <c r="BC212">
        <v>0.5</v>
      </c>
      <c r="BD212" t="s">
        <v>352</v>
      </c>
      <c r="BE212">
        <v>2</v>
      </c>
      <c r="BF212" t="b">
        <v>1</v>
      </c>
      <c r="BG212">
        <v>1657556610.31429</v>
      </c>
      <c r="BH212">
        <v>1358.1224999999999</v>
      </c>
      <c r="BI212">
        <v>1381.97</v>
      </c>
      <c r="BJ212">
        <v>22.8038214285714</v>
      </c>
      <c r="BK212">
        <v>22.247885714285701</v>
      </c>
      <c r="BL212">
        <v>1340.5221428571399</v>
      </c>
      <c r="BM212">
        <v>22.460560714285698</v>
      </c>
      <c r="BN212">
        <v>499.99217857142901</v>
      </c>
      <c r="BO212">
        <v>67.968592857142895</v>
      </c>
      <c r="BP212">
        <v>3.6397535714285702E-2</v>
      </c>
      <c r="BQ212">
        <v>24.6834392857143</v>
      </c>
      <c r="BR212">
        <v>24.985025</v>
      </c>
      <c r="BS212">
        <v>999.9</v>
      </c>
      <c r="BT212">
        <v>0</v>
      </c>
      <c r="BU212">
        <v>0</v>
      </c>
      <c r="BV212">
        <v>10023.214285714301</v>
      </c>
      <c r="BW212">
        <v>0</v>
      </c>
      <c r="BX212">
        <v>1558.6128571428601</v>
      </c>
      <c r="BY212">
        <v>-23.8473857142857</v>
      </c>
      <c r="BZ212">
        <v>1389.8139285714301</v>
      </c>
      <c r="CA212">
        <v>1413.4146428571401</v>
      </c>
      <c r="CB212">
        <v>0.555932714285714</v>
      </c>
      <c r="CC212">
        <v>1381.97</v>
      </c>
      <c r="CD212">
        <v>22.247885714285701</v>
      </c>
      <c r="CE212">
        <v>1.5499435714285701</v>
      </c>
      <c r="CF212">
        <v>1.5121575</v>
      </c>
      <c r="CG212">
        <v>13.469950000000001</v>
      </c>
      <c r="CH212">
        <v>13.091642857142901</v>
      </c>
      <c r="CI212">
        <v>1999.9649999999999</v>
      </c>
      <c r="CJ212">
        <v>0.98000167857142895</v>
      </c>
      <c r="CK212">
        <v>1.9998142857142898E-2</v>
      </c>
      <c r="CL212">
        <v>0</v>
      </c>
      <c r="CM212">
        <v>2.3266285714285702</v>
      </c>
      <c r="CN212">
        <v>0</v>
      </c>
      <c r="CO212">
        <v>4551.2292857142902</v>
      </c>
      <c r="CP212">
        <v>17299.857142857101</v>
      </c>
      <c r="CQ212">
        <v>40.977428571428597</v>
      </c>
      <c r="CR212">
        <v>41.716321428571398</v>
      </c>
      <c r="CS212">
        <v>40.2564285714286</v>
      </c>
      <c r="CT212">
        <v>40.546571428571397</v>
      </c>
      <c r="CU212">
        <v>39.926107142857099</v>
      </c>
      <c r="CV212">
        <v>1959.9671428571401</v>
      </c>
      <c r="CW212">
        <v>39.9967857142857</v>
      </c>
      <c r="CX212">
        <v>0</v>
      </c>
      <c r="CY212">
        <v>1657556589.9000001</v>
      </c>
      <c r="CZ212">
        <v>0</v>
      </c>
      <c r="DA212">
        <v>1657551629</v>
      </c>
      <c r="DB212" t="s">
        <v>353</v>
      </c>
      <c r="DC212">
        <v>1657551626.5</v>
      </c>
      <c r="DD212">
        <v>1657551629</v>
      </c>
      <c r="DE212">
        <v>1</v>
      </c>
      <c r="DF212">
        <v>0.40300000000000002</v>
      </c>
      <c r="DG212">
        <v>8.9999999999999993E-3</v>
      </c>
      <c r="DH212">
        <v>9.41</v>
      </c>
      <c r="DI212">
        <v>8.6999999999999994E-2</v>
      </c>
      <c r="DJ212">
        <v>417</v>
      </c>
      <c r="DK212">
        <v>17</v>
      </c>
      <c r="DL212">
        <v>1.61</v>
      </c>
      <c r="DM212">
        <v>0.59</v>
      </c>
      <c r="DN212">
        <v>-23.818378048780499</v>
      </c>
      <c r="DO212">
        <v>-0.22468013937283601</v>
      </c>
      <c r="DP212">
        <v>0.264046777555902</v>
      </c>
      <c r="DQ212">
        <v>0</v>
      </c>
      <c r="DR212">
        <v>0.54918965853658497</v>
      </c>
      <c r="DS212">
        <v>5.6267498257839103E-2</v>
      </c>
      <c r="DT212">
        <v>2.0772168209585301E-2</v>
      </c>
      <c r="DU212">
        <v>1</v>
      </c>
      <c r="DV212">
        <v>1</v>
      </c>
      <c r="DW212">
        <v>2</v>
      </c>
      <c r="DX212" t="s">
        <v>354</v>
      </c>
      <c r="DY212">
        <v>2.9747400000000002</v>
      </c>
      <c r="DZ212">
        <v>2.69123</v>
      </c>
      <c r="EA212">
        <v>0.15615699999999999</v>
      </c>
      <c r="EB212">
        <v>0.158966</v>
      </c>
      <c r="EC212">
        <v>7.62269E-2</v>
      </c>
      <c r="ED212">
        <v>7.5590900000000003E-2</v>
      </c>
      <c r="EE212">
        <v>32950.6</v>
      </c>
      <c r="EF212">
        <v>35897.300000000003</v>
      </c>
      <c r="EG212">
        <v>35378.800000000003</v>
      </c>
      <c r="EH212">
        <v>38701.1</v>
      </c>
      <c r="EI212">
        <v>46327.199999999997</v>
      </c>
      <c r="EJ212">
        <v>51671.1</v>
      </c>
      <c r="EK212">
        <v>55265</v>
      </c>
      <c r="EL212">
        <v>62071</v>
      </c>
      <c r="EM212">
        <v>2.0004</v>
      </c>
      <c r="EN212">
        <v>2.1551999999999998</v>
      </c>
      <c r="EO212">
        <v>8.4787600000000005E-2</v>
      </c>
      <c r="EP212">
        <v>0</v>
      </c>
      <c r="EQ212">
        <v>23.626899999999999</v>
      </c>
      <c r="ER212">
        <v>999.9</v>
      </c>
      <c r="ES212">
        <v>47.466999999999999</v>
      </c>
      <c r="ET212">
        <v>29.134</v>
      </c>
      <c r="EU212">
        <v>28.3078</v>
      </c>
      <c r="EV212">
        <v>51.138599999999997</v>
      </c>
      <c r="EW212">
        <v>38.349400000000003</v>
      </c>
      <c r="EX212">
        <v>2</v>
      </c>
      <c r="EY212">
        <v>-0.16752</v>
      </c>
      <c r="EZ212">
        <v>1.5959300000000001</v>
      </c>
      <c r="FA212">
        <v>20.1434</v>
      </c>
      <c r="FB212">
        <v>5.20052</v>
      </c>
      <c r="FC212">
        <v>12.0052</v>
      </c>
      <c r="FD212">
        <v>4.976</v>
      </c>
      <c r="FE212">
        <v>3.2930000000000001</v>
      </c>
      <c r="FF212">
        <v>9999</v>
      </c>
      <c r="FG212">
        <v>9999</v>
      </c>
      <c r="FH212">
        <v>588.20000000000005</v>
      </c>
      <c r="FI212">
        <v>9999</v>
      </c>
      <c r="FJ212">
        <v>1.8629500000000001</v>
      </c>
      <c r="FK212">
        <v>1.8678900000000001</v>
      </c>
      <c r="FL212">
        <v>1.86768</v>
      </c>
      <c r="FM212">
        <v>1.8687400000000001</v>
      </c>
      <c r="FN212">
        <v>1.8696299999999999</v>
      </c>
      <c r="FO212">
        <v>1.8656900000000001</v>
      </c>
      <c r="FP212">
        <v>1.86676</v>
      </c>
      <c r="FQ212">
        <v>1.8681300000000001</v>
      </c>
      <c r="FR212">
        <v>5</v>
      </c>
      <c r="FS212">
        <v>0</v>
      </c>
      <c r="FT212">
        <v>0</v>
      </c>
      <c r="FU212">
        <v>0</v>
      </c>
      <c r="FV212" t="s">
        <v>355</v>
      </c>
      <c r="FW212" t="s">
        <v>356</v>
      </c>
      <c r="FX212" t="s">
        <v>357</v>
      </c>
      <c r="FY212" t="s">
        <v>357</v>
      </c>
      <c r="FZ212" t="s">
        <v>357</v>
      </c>
      <c r="GA212" t="s">
        <v>357</v>
      </c>
      <c r="GB212">
        <v>0</v>
      </c>
      <c r="GC212">
        <v>100</v>
      </c>
      <c r="GD212">
        <v>100</v>
      </c>
      <c r="GE212">
        <v>17.809999999999999</v>
      </c>
      <c r="GF212">
        <v>0.34339999999999998</v>
      </c>
      <c r="GG212">
        <v>5.5070148606051301</v>
      </c>
      <c r="GH212">
        <v>9.7577496247143302E-3</v>
      </c>
      <c r="GI212">
        <v>-4.8616792591943903E-7</v>
      </c>
      <c r="GJ212">
        <v>-4.7315034107036002E-11</v>
      </c>
      <c r="GK212">
        <v>-4.7501356017567997E-2</v>
      </c>
      <c r="GL212">
        <v>-2.7595818264672001E-2</v>
      </c>
      <c r="GM212">
        <v>2.4275452786486698E-3</v>
      </c>
      <c r="GN212">
        <v>-1.8891823597295299E-5</v>
      </c>
      <c r="GO212">
        <v>-2</v>
      </c>
      <c r="GP212">
        <v>2105</v>
      </c>
      <c r="GQ212">
        <v>1</v>
      </c>
      <c r="GR212">
        <v>22</v>
      </c>
      <c r="GS212">
        <v>83.2</v>
      </c>
      <c r="GT212">
        <v>83.2</v>
      </c>
      <c r="GU212">
        <v>3.45703</v>
      </c>
      <c r="GV212">
        <v>2.5988799999999999</v>
      </c>
      <c r="GW212">
        <v>2.2485400000000002</v>
      </c>
      <c r="GX212">
        <v>2.7966299999999999</v>
      </c>
      <c r="GY212">
        <v>1.9958499999999999</v>
      </c>
      <c r="GZ212">
        <v>2.4182100000000002</v>
      </c>
      <c r="HA212">
        <v>34.0092</v>
      </c>
      <c r="HB212">
        <v>15.2791</v>
      </c>
      <c r="HC212">
        <v>18</v>
      </c>
      <c r="HD212">
        <v>497.25299999999999</v>
      </c>
      <c r="HE212">
        <v>600.447</v>
      </c>
      <c r="HF212">
        <v>20.548500000000001</v>
      </c>
      <c r="HG212">
        <v>25.2788</v>
      </c>
      <c r="HH212">
        <v>30.0001</v>
      </c>
      <c r="HI212">
        <v>25.193200000000001</v>
      </c>
      <c r="HJ212">
        <v>25.130800000000001</v>
      </c>
      <c r="HK212">
        <v>69.165599999999998</v>
      </c>
      <c r="HL212">
        <v>20.558599999999998</v>
      </c>
      <c r="HM212">
        <v>48.883099999999999</v>
      </c>
      <c r="HN212">
        <v>20.5458</v>
      </c>
      <c r="HO212">
        <v>1423.38</v>
      </c>
      <c r="HP212">
        <v>22.3993</v>
      </c>
      <c r="HQ212">
        <v>102.54600000000001</v>
      </c>
      <c r="HR212">
        <v>103.321</v>
      </c>
    </row>
    <row r="213" spans="1:226" x14ac:dyDescent="0.2">
      <c r="A213">
        <v>308</v>
      </c>
      <c r="B213">
        <v>1657556623.0999999</v>
      </c>
      <c r="C213">
        <v>3528</v>
      </c>
      <c r="D213" t="s">
        <v>752</v>
      </c>
      <c r="E213" t="s">
        <v>753</v>
      </c>
      <c r="F213">
        <v>5</v>
      </c>
      <c r="G213" t="s">
        <v>1429</v>
      </c>
      <c r="H213" t="s">
        <v>351</v>
      </c>
      <c r="I213">
        <v>1657556615.5999999</v>
      </c>
      <c r="J213">
        <f t="shared" si="102"/>
        <v>1.5609144245048434E-3</v>
      </c>
      <c r="K213">
        <f t="shared" si="103"/>
        <v>1.5609144245048434</v>
      </c>
      <c r="L213">
        <f t="shared" si="104"/>
        <v>11.534833817209041</v>
      </c>
      <c r="M213">
        <f t="shared" si="105"/>
        <v>1375.91407407407</v>
      </c>
      <c r="N213">
        <f t="shared" si="106"/>
        <v>992.82919981263103</v>
      </c>
      <c r="O213">
        <f t="shared" si="107"/>
        <v>67.516401261460558</v>
      </c>
      <c r="P213">
        <f t="shared" si="108"/>
        <v>93.567722166116354</v>
      </c>
      <c r="Q213">
        <f t="shared" si="109"/>
        <v>5.6353767022426705E-2</v>
      </c>
      <c r="R213">
        <f t="shared" si="110"/>
        <v>3.2852854106712384</v>
      </c>
      <c r="S213">
        <f t="shared" si="111"/>
        <v>5.582220297444216E-2</v>
      </c>
      <c r="T213">
        <f t="shared" si="112"/>
        <v>3.4936217763989932E-2</v>
      </c>
      <c r="U213">
        <f t="shared" si="113"/>
        <v>321.51358928648551</v>
      </c>
      <c r="V213">
        <f t="shared" si="114"/>
        <v>26.045376291279201</v>
      </c>
      <c r="W213">
        <f t="shared" si="115"/>
        <v>26.045376291279201</v>
      </c>
      <c r="X213">
        <f t="shared" si="116"/>
        <v>3.3833291710949567</v>
      </c>
      <c r="Y213">
        <f t="shared" si="117"/>
        <v>49.638086903253964</v>
      </c>
      <c r="Z213">
        <f t="shared" si="118"/>
        <v>1.5507672572340279</v>
      </c>
      <c r="AA213">
        <f t="shared" si="119"/>
        <v>3.1241479154031806</v>
      </c>
      <c r="AB213">
        <f t="shared" si="120"/>
        <v>1.8325619138609288</v>
      </c>
      <c r="AC213">
        <f t="shared" si="121"/>
        <v>-68.8363261206636</v>
      </c>
      <c r="AD213">
        <f t="shared" si="122"/>
        <v>-237.43529809842039</v>
      </c>
      <c r="AE213">
        <f t="shared" si="123"/>
        <v>-15.345226074523071</v>
      </c>
      <c r="AF213">
        <f t="shared" si="124"/>
        <v>-0.10326100712154584</v>
      </c>
      <c r="AG213">
        <f t="shared" si="125"/>
        <v>64.9994578873752</v>
      </c>
      <c r="AH213">
        <f t="shared" si="126"/>
        <v>1.5377903503265213</v>
      </c>
      <c r="AI213">
        <f t="shared" si="127"/>
        <v>11.534833817209041</v>
      </c>
      <c r="AJ213">
        <v>1448.9061830236001</v>
      </c>
      <c r="AK213">
        <v>1432.21496969697</v>
      </c>
      <c r="AL213">
        <v>3.5014085882352899</v>
      </c>
      <c r="AM213">
        <v>64.999593259827606</v>
      </c>
      <c r="AN213">
        <f t="shared" si="128"/>
        <v>1.5609144245048434</v>
      </c>
      <c r="AO213">
        <v>22.292538164672401</v>
      </c>
      <c r="AP213">
        <v>22.8279472727273</v>
      </c>
      <c r="AQ213">
        <v>1.7171013900693899E-3</v>
      </c>
      <c r="AR213">
        <v>77.476984529255304</v>
      </c>
      <c r="AS213">
        <v>0</v>
      </c>
      <c r="AT213">
        <v>0</v>
      </c>
      <c r="AU213">
        <f t="shared" si="129"/>
        <v>1</v>
      </c>
      <c r="AV213">
        <f t="shared" si="130"/>
        <v>0</v>
      </c>
      <c r="AW213">
        <f t="shared" si="131"/>
        <v>36292.981526184543</v>
      </c>
      <c r="AX213">
        <f t="shared" si="132"/>
        <v>1999.98703703704</v>
      </c>
      <c r="AY213">
        <f t="shared" si="133"/>
        <v>1681.1889339999082</v>
      </c>
      <c r="AZ213">
        <f t="shared" si="134"/>
        <v>0.84059991533273737</v>
      </c>
      <c r="BA213">
        <f t="shared" si="135"/>
        <v>0.1607578365921834</v>
      </c>
      <c r="BB213">
        <v>1.7789999999999999</v>
      </c>
      <c r="BC213">
        <v>0.5</v>
      </c>
      <c r="BD213" t="s">
        <v>352</v>
      </c>
      <c r="BE213">
        <v>2</v>
      </c>
      <c r="BF213" t="b">
        <v>1</v>
      </c>
      <c r="BG213">
        <v>1657556615.5999999</v>
      </c>
      <c r="BH213">
        <v>1375.91407407407</v>
      </c>
      <c r="BI213">
        <v>1399.7944444444399</v>
      </c>
      <c r="BJ213">
        <v>22.804044444444401</v>
      </c>
      <c r="BK213">
        <v>22.2693592592593</v>
      </c>
      <c r="BL213">
        <v>1358.1692592592599</v>
      </c>
      <c r="BM213">
        <v>22.460781481481501</v>
      </c>
      <c r="BN213">
        <v>499.98455555555603</v>
      </c>
      <c r="BO213">
        <v>67.967666666666702</v>
      </c>
      <c r="BP213">
        <v>3.6378011111111101E-2</v>
      </c>
      <c r="BQ213">
        <v>24.704814814814799</v>
      </c>
      <c r="BR213">
        <v>24.9973555555556</v>
      </c>
      <c r="BS213">
        <v>999.9</v>
      </c>
      <c r="BT213">
        <v>0</v>
      </c>
      <c r="BU213">
        <v>0</v>
      </c>
      <c r="BV213">
        <v>10022.037037037</v>
      </c>
      <c r="BW213">
        <v>0</v>
      </c>
      <c r="BX213">
        <v>1559.3937037037001</v>
      </c>
      <c r="BY213">
        <v>-23.880611111111101</v>
      </c>
      <c r="BZ213">
        <v>1408.0222222222201</v>
      </c>
      <c r="CA213">
        <v>1431.67777777778</v>
      </c>
      <c r="CB213">
        <v>0.53468174074074104</v>
      </c>
      <c r="CC213">
        <v>1399.7944444444399</v>
      </c>
      <c r="CD213">
        <v>22.2693592592593</v>
      </c>
      <c r="CE213">
        <v>1.54993814814815</v>
      </c>
      <c r="CF213">
        <v>1.5135974074074099</v>
      </c>
      <c r="CG213">
        <v>13.4698962962963</v>
      </c>
      <c r="CH213">
        <v>13.106192592592601</v>
      </c>
      <c r="CI213">
        <v>1999.98703703704</v>
      </c>
      <c r="CJ213">
        <v>0.98000233333333298</v>
      </c>
      <c r="CK213">
        <v>1.9997444444444401E-2</v>
      </c>
      <c r="CL213">
        <v>0</v>
      </c>
      <c r="CM213">
        <v>2.29573703703704</v>
      </c>
      <c r="CN213">
        <v>0</v>
      </c>
      <c r="CO213">
        <v>4556.8444444444403</v>
      </c>
      <c r="CP213">
        <v>17300.059259259298</v>
      </c>
      <c r="CQ213">
        <v>41.062296296296303</v>
      </c>
      <c r="CR213">
        <v>41.7868518518518</v>
      </c>
      <c r="CS213">
        <v>40.344629629629601</v>
      </c>
      <c r="CT213">
        <v>40.638629629629598</v>
      </c>
      <c r="CU213">
        <v>40.013666666666701</v>
      </c>
      <c r="CV213">
        <v>1959.99185185185</v>
      </c>
      <c r="CW213">
        <v>39.994074074074099</v>
      </c>
      <c r="CX213">
        <v>0</v>
      </c>
      <c r="CY213">
        <v>1657556595.3</v>
      </c>
      <c r="CZ213">
        <v>0</v>
      </c>
      <c r="DA213">
        <v>1657551629</v>
      </c>
      <c r="DB213" t="s">
        <v>353</v>
      </c>
      <c r="DC213">
        <v>1657551626.5</v>
      </c>
      <c r="DD213">
        <v>1657551629</v>
      </c>
      <c r="DE213">
        <v>1</v>
      </c>
      <c r="DF213">
        <v>0.40300000000000002</v>
      </c>
      <c r="DG213">
        <v>8.9999999999999993E-3</v>
      </c>
      <c r="DH213">
        <v>9.41</v>
      </c>
      <c r="DI213">
        <v>8.6999999999999994E-2</v>
      </c>
      <c r="DJ213">
        <v>417</v>
      </c>
      <c r="DK213">
        <v>17</v>
      </c>
      <c r="DL213">
        <v>1.61</v>
      </c>
      <c r="DM213">
        <v>0.59</v>
      </c>
      <c r="DN213">
        <v>-23.870334146341499</v>
      </c>
      <c r="DO213">
        <v>-0.44787804878051601</v>
      </c>
      <c r="DP213">
        <v>0.27088454890234598</v>
      </c>
      <c r="DQ213">
        <v>0</v>
      </c>
      <c r="DR213">
        <v>0.54449512195121996</v>
      </c>
      <c r="DS213">
        <v>-0.21979308710801501</v>
      </c>
      <c r="DT213">
        <v>2.6837830758360399E-2</v>
      </c>
      <c r="DU213">
        <v>0</v>
      </c>
      <c r="DV213">
        <v>0</v>
      </c>
      <c r="DW213">
        <v>2</v>
      </c>
      <c r="DX213" t="s">
        <v>358</v>
      </c>
      <c r="DY213">
        <v>2.9758599999999999</v>
      </c>
      <c r="DZ213">
        <v>2.6903000000000001</v>
      </c>
      <c r="EA213">
        <v>0.15732299999999999</v>
      </c>
      <c r="EB213">
        <v>0.160133</v>
      </c>
      <c r="EC213">
        <v>7.6264100000000001E-2</v>
      </c>
      <c r="ED213">
        <v>7.5696799999999995E-2</v>
      </c>
      <c r="EE213">
        <v>32905.599999999999</v>
      </c>
      <c r="EF213">
        <v>35848.1</v>
      </c>
      <c r="EG213">
        <v>35379.300000000003</v>
      </c>
      <c r="EH213">
        <v>38701.800000000003</v>
      </c>
      <c r="EI213">
        <v>46325.4</v>
      </c>
      <c r="EJ213">
        <v>51665.4</v>
      </c>
      <c r="EK213">
        <v>55265.2</v>
      </c>
      <c r="EL213">
        <v>62071.199999999997</v>
      </c>
      <c r="EM213">
        <v>2.0015999999999998</v>
      </c>
      <c r="EN213">
        <v>2.1545999999999998</v>
      </c>
      <c r="EO213">
        <v>8.4042500000000006E-2</v>
      </c>
      <c r="EP213">
        <v>0</v>
      </c>
      <c r="EQ213">
        <v>23.636900000000001</v>
      </c>
      <c r="ER213">
        <v>999.9</v>
      </c>
      <c r="ES213">
        <v>47.442</v>
      </c>
      <c r="ET213">
        <v>29.134</v>
      </c>
      <c r="EU213">
        <v>28.2926</v>
      </c>
      <c r="EV213">
        <v>50.968600000000002</v>
      </c>
      <c r="EW213">
        <v>38.341299999999997</v>
      </c>
      <c r="EX213">
        <v>2</v>
      </c>
      <c r="EY213">
        <v>-0.16814999999999999</v>
      </c>
      <c r="EZ213">
        <v>1.59911</v>
      </c>
      <c r="FA213">
        <v>20.143599999999999</v>
      </c>
      <c r="FB213">
        <v>5.2017199999999999</v>
      </c>
      <c r="FC213">
        <v>12.006399999999999</v>
      </c>
      <c r="FD213">
        <v>4.976</v>
      </c>
      <c r="FE213">
        <v>3.2930000000000001</v>
      </c>
      <c r="FF213">
        <v>9999</v>
      </c>
      <c r="FG213">
        <v>9999</v>
      </c>
      <c r="FH213">
        <v>588.20000000000005</v>
      </c>
      <c r="FI213">
        <v>9999</v>
      </c>
      <c r="FJ213">
        <v>1.8629500000000001</v>
      </c>
      <c r="FK213">
        <v>1.8678300000000001</v>
      </c>
      <c r="FL213">
        <v>1.86768</v>
      </c>
      <c r="FM213">
        <v>1.8687400000000001</v>
      </c>
      <c r="FN213">
        <v>1.8696600000000001</v>
      </c>
      <c r="FO213">
        <v>1.8656900000000001</v>
      </c>
      <c r="FP213">
        <v>1.86676</v>
      </c>
      <c r="FQ213">
        <v>1.8681300000000001</v>
      </c>
      <c r="FR213">
        <v>5</v>
      </c>
      <c r="FS213">
        <v>0</v>
      </c>
      <c r="FT213">
        <v>0</v>
      </c>
      <c r="FU213">
        <v>0</v>
      </c>
      <c r="FV213" t="s">
        <v>355</v>
      </c>
      <c r="FW213" t="s">
        <v>356</v>
      </c>
      <c r="FX213" t="s">
        <v>357</v>
      </c>
      <c r="FY213" t="s">
        <v>357</v>
      </c>
      <c r="FZ213" t="s">
        <v>357</v>
      </c>
      <c r="GA213" t="s">
        <v>357</v>
      </c>
      <c r="GB213">
        <v>0</v>
      </c>
      <c r="GC213">
        <v>100</v>
      </c>
      <c r="GD213">
        <v>100</v>
      </c>
      <c r="GE213">
        <v>17.95</v>
      </c>
      <c r="GF213">
        <v>0.34429999999999999</v>
      </c>
      <c r="GG213">
        <v>5.5070148606051301</v>
      </c>
      <c r="GH213">
        <v>9.7577496247143302E-3</v>
      </c>
      <c r="GI213">
        <v>-4.8616792591943903E-7</v>
      </c>
      <c r="GJ213">
        <v>-4.7315034107036002E-11</v>
      </c>
      <c r="GK213">
        <v>-4.7501356017567997E-2</v>
      </c>
      <c r="GL213">
        <v>-2.7595818264672001E-2</v>
      </c>
      <c r="GM213">
        <v>2.4275452786486698E-3</v>
      </c>
      <c r="GN213">
        <v>-1.8891823597295299E-5</v>
      </c>
      <c r="GO213">
        <v>-2</v>
      </c>
      <c r="GP213">
        <v>2105</v>
      </c>
      <c r="GQ213">
        <v>1</v>
      </c>
      <c r="GR213">
        <v>22</v>
      </c>
      <c r="GS213">
        <v>83.3</v>
      </c>
      <c r="GT213">
        <v>83.2</v>
      </c>
      <c r="GU213">
        <v>3.4851100000000002</v>
      </c>
      <c r="GV213">
        <v>2.6000999999999999</v>
      </c>
      <c r="GW213">
        <v>2.2485400000000002</v>
      </c>
      <c r="GX213">
        <v>2.79541</v>
      </c>
      <c r="GY213">
        <v>1.9958499999999999</v>
      </c>
      <c r="GZ213">
        <v>2.3925800000000002</v>
      </c>
      <c r="HA213">
        <v>34.0092</v>
      </c>
      <c r="HB213">
        <v>15.270300000000001</v>
      </c>
      <c r="HC213">
        <v>18</v>
      </c>
      <c r="HD213">
        <v>498.01499999999999</v>
      </c>
      <c r="HE213">
        <v>599.96900000000005</v>
      </c>
      <c r="HF213">
        <v>20.551300000000001</v>
      </c>
      <c r="HG213">
        <v>25.276700000000002</v>
      </c>
      <c r="HH213">
        <v>30</v>
      </c>
      <c r="HI213">
        <v>25.191099999999999</v>
      </c>
      <c r="HJ213">
        <v>25.128599999999999</v>
      </c>
      <c r="HK213">
        <v>69.741200000000006</v>
      </c>
      <c r="HL213">
        <v>20.558599999999998</v>
      </c>
      <c r="HM213">
        <v>48.883099999999999</v>
      </c>
      <c r="HN213">
        <v>20.3139</v>
      </c>
      <c r="HO213">
        <v>1436.84</v>
      </c>
      <c r="HP213">
        <v>22.411899999999999</v>
      </c>
      <c r="HQ213">
        <v>102.54600000000001</v>
      </c>
      <c r="HR213">
        <v>103.322</v>
      </c>
    </row>
    <row r="214" spans="1:226" x14ac:dyDescent="0.2">
      <c r="A214">
        <v>309</v>
      </c>
      <c r="B214">
        <v>1657556628.0999999</v>
      </c>
      <c r="C214">
        <v>3533</v>
      </c>
      <c r="D214" t="s">
        <v>754</v>
      </c>
      <c r="E214" t="s">
        <v>755</v>
      </c>
      <c r="F214">
        <v>5</v>
      </c>
      <c r="G214" t="s">
        <v>1429</v>
      </c>
      <c r="H214" t="s">
        <v>351</v>
      </c>
      <c r="I214">
        <v>1657556620.31429</v>
      </c>
      <c r="J214">
        <f t="shared" si="102"/>
        <v>1.5416062342272336E-3</v>
      </c>
      <c r="K214">
        <f t="shared" si="103"/>
        <v>1.5416062342272336</v>
      </c>
      <c r="L214">
        <f t="shared" si="104"/>
        <v>12.411908513020519</v>
      </c>
      <c r="M214">
        <f t="shared" si="105"/>
        <v>1391.7685714285701</v>
      </c>
      <c r="N214">
        <f t="shared" si="106"/>
        <v>978.26926491378595</v>
      </c>
      <c r="O214">
        <f t="shared" si="107"/>
        <v>66.526261034069307</v>
      </c>
      <c r="P214">
        <f t="shared" si="108"/>
        <v>94.645883912166639</v>
      </c>
      <c r="Q214">
        <f t="shared" si="109"/>
        <v>5.5538560624519499E-2</v>
      </c>
      <c r="R214">
        <f t="shared" si="110"/>
        <v>3.2838301428490078</v>
      </c>
      <c r="S214">
        <f t="shared" si="111"/>
        <v>5.5021961855747953E-2</v>
      </c>
      <c r="T214">
        <f t="shared" si="112"/>
        <v>3.4434739891011965E-2</v>
      </c>
      <c r="U214">
        <f t="shared" si="113"/>
        <v>321.51415763332284</v>
      </c>
      <c r="V214">
        <f t="shared" si="114"/>
        <v>26.067885004058244</v>
      </c>
      <c r="W214">
        <f t="shared" si="115"/>
        <v>26.067885004058244</v>
      </c>
      <c r="X214">
        <f t="shared" si="116"/>
        <v>3.3878365653820888</v>
      </c>
      <c r="Y214">
        <f t="shared" si="117"/>
        <v>49.616088675131074</v>
      </c>
      <c r="Z214">
        <f t="shared" si="118"/>
        <v>1.5516962415439242</v>
      </c>
      <c r="AA214">
        <f t="shared" si="119"/>
        <v>3.1274054101763089</v>
      </c>
      <c r="AB214">
        <f t="shared" si="120"/>
        <v>1.8361403238381646</v>
      </c>
      <c r="AC214">
        <f t="shared" si="121"/>
        <v>-67.984834929420998</v>
      </c>
      <c r="AD214">
        <f t="shared" si="122"/>
        <v>-238.22706433698008</v>
      </c>
      <c r="AE214">
        <f t="shared" si="123"/>
        <v>-15.406314710986498</v>
      </c>
      <c r="AF214">
        <f t="shared" si="124"/>
        <v>-0.10405634406475883</v>
      </c>
      <c r="AG214">
        <f t="shared" si="125"/>
        <v>65.220804539470294</v>
      </c>
      <c r="AH214">
        <f t="shared" si="126"/>
        <v>1.4918468053987746</v>
      </c>
      <c r="AI214">
        <f t="shared" si="127"/>
        <v>12.411908513020519</v>
      </c>
      <c r="AJ214">
        <v>1466.2572595153699</v>
      </c>
      <c r="AK214">
        <v>1449.3886666666699</v>
      </c>
      <c r="AL214">
        <v>3.46171340945966</v>
      </c>
      <c r="AM214">
        <v>64.999593259827606</v>
      </c>
      <c r="AN214">
        <f t="shared" si="128"/>
        <v>1.5416062342272336</v>
      </c>
      <c r="AO214">
        <v>22.328542416494301</v>
      </c>
      <c r="AP214">
        <v>22.848284242424199</v>
      </c>
      <c r="AQ214">
        <v>3.82340610572709E-3</v>
      </c>
      <c r="AR214">
        <v>77.476984529255304</v>
      </c>
      <c r="AS214">
        <v>0</v>
      </c>
      <c r="AT214">
        <v>0</v>
      </c>
      <c r="AU214">
        <f t="shared" si="129"/>
        <v>1</v>
      </c>
      <c r="AV214">
        <f t="shared" si="130"/>
        <v>0</v>
      </c>
      <c r="AW214">
        <f t="shared" si="131"/>
        <v>36270.016788421715</v>
      </c>
      <c r="AX214">
        <f t="shared" si="132"/>
        <v>1999.9914285714301</v>
      </c>
      <c r="AY214">
        <f t="shared" si="133"/>
        <v>1681.1925542141582</v>
      </c>
      <c r="AZ214">
        <f t="shared" si="134"/>
        <v>0.84059987967799132</v>
      </c>
      <c r="BA214">
        <f t="shared" si="135"/>
        <v>0.16075776777852321</v>
      </c>
      <c r="BB214">
        <v>1.7789999999999999</v>
      </c>
      <c r="BC214">
        <v>0.5</v>
      </c>
      <c r="BD214" t="s">
        <v>352</v>
      </c>
      <c r="BE214">
        <v>2</v>
      </c>
      <c r="BF214" t="b">
        <v>1</v>
      </c>
      <c r="BG214">
        <v>1657556620.31429</v>
      </c>
      <c r="BH214">
        <v>1391.7685714285701</v>
      </c>
      <c r="BI214">
        <v>1415.7142857142901</v>
      </c>
      <c r="BJ214">
        <v>22.817707142857099</v>
      </c>
      <c r="BK214">
        <v>22.298989285714299</v>
      </c>
      <c r="BL214">
        <v>1373.8953571428599</v>
      </c>
      <c r="BM214">
        <v>22.473760714285699</v>
      </c>
      <c r="BN214">
        <v>499.970714285714</v>
      </c>
      <c r="BO214">
        <v>67.967425000000006</v>
      </c>
      <c r="BP214">
        <v>3.6613785714285703E-2</v>
      </c>
      <c r="BQ214">
        <v>24.722257142857099</v>
      </c>
      <c r="BR214">
        <v>25.014575000000001</v>
      </c>
      <c r="BS214">
        <v>999.9</v>
      </c>
      <c r="BT214">
        <v>0</v>
      </c>
      <c r="BU214">
        <v>0</v>
      </c>
      <c r="BV214">
        <v>10016.0714285714</v>
      </c>
      <c r="BW214">
        <v>0</v>
      </c>
      <c r="BX214">
        <v>1560.2846428571399</v>
      </c>
      <c r="BY214">
        <v>-23.945914285714299</v>
      </c>
      <c r="BZ214">
        <v>1424.2674999999999</v>
      </c>
      <c r="CA214">
        <v>1448.0042857142901</v>
      </c>
      <c r="CB214">
        <v>0.51871039285714304</v>
      </c>
      <c r="CC214">
        <v>1415.7142857142901</v>
      </c>
      <c r="CD214">
        <v>22.298989285714299</v>
      </c>
      <c r="CE214">
        <v>1.55086071428571</v>
      </c>
      <c r="CF214">
        <v>1.51560571428571</v>
      </c>
      <c r="CG214">
        <v>13.4790321428571</v>
      </c>
      <c r="CH214">
        <v>13.1265</v>
      </c>
      <c r="CI214">
        <v>1999.9914285714301</v>
      </c>
      <c r="CJ214">
        <v>0.98000275000000003</v>
      </c>
      <c r="CK214">
        <v>1.9997000000000001E-2</v>
      </c>
      <c r="CL214">
        <v>0</v>
      </c>
      <c r="CM214">
        <v>2.294575</v>
      </c>
      <c r="CN214">
        <v>0</v>
      </c>
      <c r="CO214">
        <v>4561.1671428571399</v>
      </c>
      <c r="CP214">
        <v>17300.092857142899</v>
      </c>
      <c r="CQ214">
        <v>41.1404285714286</v>
      </c>
      <c r="CR214">
        <v>41.8501785714286</v>
      </c>
      <c r="CS214">
        <v>40.423821428571401</v>
      </c>
      <c r="CT214">
        <v>40.716250000000002</v>
      </c>
      <c r="CU214">
        <v>40.086821428571398</v>
      </c>
      <c r="CV214">
        <v>1959.9985714285699</v>
      </c>
      <c r="CW214">
        <v>39.991785714285697</v>
      </c>
      <c r="CX214">
        <v>0</v>
      </c>
      <c r="CY214">
        <v>1657556600.0999999</v>
      </c>
      <c r="CZ214">
        <v>0</v>
      </c>
      <c r="DA214">
        <v>1657551629</v>
      </c>
      <c r="DB214" t="s">
        <v>353</v>
      </c>
      <c r="DC214">
        <v>1657551626.5</v>
      </c>
      <c r="DD214">
        <v>1657551629</v>
      </c>
      <c r="DE214">
        <v>1</v>
      </c>
      <c r="DF214">
        <v>0.40300000000000002</v>
      </c>
      <c r="DG214">
        <v>8.9999999999999993E-3</v>
      </c>
      <c r="DH214">
        <v>9.41</v>
      </c>
      <c r="DI214">
        <v>8.6999999999999994E-2</v>
      </c>
      <c r="DJ214">
        <v>417</v>
      </c>
      <c r="DK214">
        <v>17</v>
      </c>
      <c r="DL214">
        <v>1.61</v>
      </c>
      <c r="DM214">
        <v>0.59</v>
      </c>
      <c r="DN214">
        <v>-23.924363414634101</v>
      </c>
      <c r="DO214">
        <v>-1.0510264808362799</v>
      </c>
      <c r="DP214">
        <v>0.29340312628731402</v>
      </c>
      <c r="DQ214">
        <v>0</v>
      </c>
      <c r="DR214">
        <v>0.53413914634146298</v>
      </c>
      <c r="DS214">
        <v>-0.25235000696864102</v>
      </c>
      <c r="DT214">
        <v>2.6708646483006099E-2</v>
      </c>
      <c r="DU214">
        <v>0</v>
      </c>
      <c r="DV214">
        <v>0</v>
      </c>
      <c r="DW214">
        <v>2</v>
      </c>
      <c r="DX214" t="s">
        <v>358</v>
      </c>
      <c r="DY214">
        <v>2.9751799999999999</v>
      </c>
      <c r="DZ214">
        <v>2.6906099999999999</v>
      </c>
      <c r="EA214">
        <v>0.158503</v>
      </c>
      <c r="EB214">
        <v>0.16126099999999999</v>
      </c>
      <c r="EC214">
        <v>7.6310199999999995E-2</v>
      </c>
      <c r="ED214">
        <v>7.57298E-2</v>
      </c>
      <c r="EE214">
        <v>32859.599999999999</v>
      </c>
      <c r="EF214">
        <v>35799.1</v>
      </c>
      <c r="EG214">
        <v>35379.300000000003</v>
      </c>
      <c r="EH214">
        <v>38700.800000000003</v>
      </c>
      <c r="EI214">
        <v>46323</v>
      </c>
      <c r="EJ214">
        <v>51663.5</v>
      </c>
      <c r="EK214">
        <v>55265.1</v>
      </c>
      <c r="EL214">
        <v>62071.1</v>
      </c>
      <c r="EM214">
        <v>2.0005999999999999</v>
      </c>
      <c r="EN214">
        <v>2.1545999999999998</v>
      </c>
      <c r="EO214">
        <v>8.5234599999999994E-2</v>
      </c>
      <c r="EP214">
        <v>0</v>
      </c>
      <c r="EQ214">
        <v>23.6448</v>
      </c>
      <c r="ER214">
        <v>999.9</v>
      </c>
      <c r="ES214">
        <v>47.417999999999999</v>
      </c>
      <c r="ET214">
        <v>29.134</v>
      </c>
      <c r="EU214">
        <v>28.2759</v>
      </c>
      <c r="EV214">
        <v>51.008600000000001</v>
      </c>
      <c r="EW214">
        <v>38.349400000000003</v>
      </c>
      <c r="EX214">
        <v>2</v>
      </c>
      <c r="EY214">
        <v>-0.165163</v>
      </c>
      <c r="EZ214">
        <v>2.2700399999999998</v>
      </c>
      <c r="FA214">
        <v>20.1355</v>
      </c>
      <c r="FB214">
        <v>5.20052</v>
      </c>
      <c r="FC214">
        <v>12.0076</v>
      </c>
      <c r="FD214">
        <v>4.9756</v>
      </c>
      <c r="FE214">
        <v>3.2930000000000001</v>
      </c>
      <c r="FF214">
        <v>9999</v>
      </c>
      <c r="FG214">
        <v>9999</v>
      </c>
      <c r="FH214">
        <v>588.20000000000005</v>
      </c>
      <c r="FI214">
        <v>9999</v>
      </c>
      <c r="FJ214">
        <v>1.8629500000000001</v>
      </c>
      <c r="FK214">
        <v>1.8678300000000001</v>
      </c>
      <c r="FL214">
        <v>1.86768</v>
      </c>
      <c r="FM214">
        <v>1.8687400000000001</v>
      </c>
      <c r="FN214">
        <v>1.8696299999999999</v>
      </c>
      <c r="FO214">
        <v>1.8656900000000001</v>
      </c>
      <c r="FP214">
        <v>1.86676</v>
      </c>
      <c r="FQ214">
        <v>1.8681300000000001</v>
      </c>
      <c r="FR214">
        <v>5</v>
      </c>
      <c r="FS214">
        <v>0</v>
      </c>
      <c r="FT214">
        <v>0</v>
      </c>
      <c r="FU214">
        <v>0</v>
      </c>
      <c r="FV214" t="s">
        <v>355</v>
      </c>
      <c r="FW214" t="s">
        <v>356</v>
      </c>
      <c r="FX214" t="s">
        <v>357</v>
      </c>
      <c r="FY214" t="s">
        <v>357</v>
      </c>
      <c r="FZ214" t="s">
        <v>357</v>
      </c>
      <c r="GA214" t="s">
        <v>357</v>
      </c>
      <c r="GB214">
        <v>0</v>
      </c>
      <c r="GC214">
        <v>100</v>
      </c>
      <c r="GD214">
        <v>100</v>
      </c>
      <c r="GE214">
        <v>18.09</v>
      </c>
      <c r="GF214">
        <v>0.34520000000000001</v>
      </c>
      <c r="GG214">
        <v>5.5070148606051301</v>
      </c>
      <c r="GH214">
        <v>9.7577496247143302E-3</v>
      </c>
      <c r="GI214">
        <v>-4.8616792591943903E-7</v>
      </c>
      <c r="GJ214">
        <v>-4.7315034107036002E-11</v>
      </c>
      <c r="GK214">
        <v>-4.7501356017567997E-2</v>
      </c>
      <c r="GL214">
        <v>-2.7595818264672001E-2</v>
      </c>
      <c r="GM214">
        <v>2.4275452786486698E-3</v>
      </c>
      <c r="GN214">
        <v>-1.8891823597295299E-5</v>
      </c>
      <c r="GO214">
        <v>-2</v>
      </c>
      <c r="GP214">
        <v>2105</v>
      </c>
      <c r="GQ214">
        <v>1</v>
      </c>
      <c r="GR214">
        <v>22</v>
      </c>
      <c r="GS214">
        <v>83.4</v>
      </c>
      <c r="GT214">
        <v>83.3</v>
      </c>
      <c r="GU214">
        <v>3.5180699999999998</v>
      </c>
      <c r="GV214">
        <v>2.5964399999999999</v>
      </c>
      <c r="GW214">
        <v>2.2485400000000002</v>
      </c>
      <c r="GX214">
        <v>2.7966299999999999</v>
      </c>
      <c r="GY214">
        <v>1.9958499999999999</v>
      </c>
      <c r="GZ214">
        <v>2.4084500000000002</v>
      </c>
      <c r="HA214">
        <v>34.0092</v>
      </c>
      <c r="HB214">
        <v>15.270300000000001</v>
      </c>
      <c r="HC214">
        <v>18</v>
      </c>
      <c r="HD214">
        <v>497.363</v>
      </c>
      <c r="HE214">
        <v>599.94600000000003</v>
      </c>
      <c r="HF214">
        <v>20.3323</v>
      </c>
      <c r="HG214">
        <v>25.2745</v>
      </c>
      <c r="HH214">
        <v>30.0014</v>
      </c>
      <c r="HI214">
        <v>25.191099999999999</v>
      </c>
      <c r="HJ214">
        <v>25.1265</v>
      </c>
      <c r="HK214">
        <v>70.3827</v>
      </c>
      <c r="HL214">
        <v>20.558599999999998</v>
      </c>
      <c r="HM214">
        <v>48.883099999999999</v>
      </c>
      <c r="HN214">
        <v>20.269200000000001</v>
      </c>
      <c r="HO214">
        <v>1456.95</v>
      </c>
      <c r="HP214">
        <v>22.416</v>
      </c>
      <c r="HQ214">
        <v>102.54600000000001</v>
      </c>
      <c r="HR214">
        <v>103.321</v>
      </c>
    </row>
    <row r="215" spans="1:226" x14ac:dyDescent="0.2">
      <c r="A215">
        <v>310</v>
      </c>
      <c r="B215">
        <v>1657556633.0999999</v>
      </c>
      <c r="C215">
        <v>3538</v>
      </c>
      <c r="D215" t="s">
        <v>756</v>
      </c>
      <c r="E215" t="s">
        <v>757</v>
      </c>
      <c r="F215">
        <v>5</v>
      </c>
      <c r="G215" t="s">
        <v>1429</v>
      </c>
      <c r="H215" t="s">
        <v>351</v>
      </c>
      <c r="I215">
        <v>1657556625.5999999</v>
      </c>
      <c r="J215">
        <f t="shared" si="102"/>
        <v>1.4767009992856389E-3</v>
      </c>
      <c r="K215">
        <f t="shared" si="103"/>
        <v>1.4767009992856388</v>
      </c>
      <c r="L215">
        <f t="shared" si="104"/>
        <v>13.520978780891936</v>
      </c>
      <c r="M215">
        <f t="shared" si="105"/>
        <v>1409.45703703704</v>
      </c>
      <c r="N215">
        <f t="shared" si="106"/>
        <v>945.33290112015982</v>
      </c>
      <c r="O215">
        <f t="shared" si="107"/>
        <v>64.286761000349699</v>
      </c>
      <c r="P215">
        <f t="shared" si="108"/>
        <v>95.849226841565311</v>
      </c>
      <c r="Q215">
        <f t="shared" si="109"/>
        <v>5.3009580210992724E-2</v>
      </c>
      <c r="R215">
        <f t="shared" si="110"/>
        <v>3.2797538469860554</v>
      </c>
      <c r="S215">
        <f t="shared" si="111"/>
        <v>5.2538162782437975E-2</v>
      </c>
      <c r="T215">
        <f t="shared" si="112"/>
        <v>3.2878357162224883E-2</v>
      </c>
      <c r="U215">
        <f t="shared" si="113"/>
        <v>321.51617844444377</v>
      </c>
      <c r="V215">
        <f t="shared" si="114"/>
        <v>26.102382795993822</v>
      </c>
      <c r="W215">
        <f t="shared" si="115"/>
        <v>26.102382795993822</v>
      </c>
      <c r="X215">
        <f t="shared" si="116"/>
        <v>3.394754964487583</v>
      </c>
      <c r="Y215">
        <f t="shared" si="117"/>
        <v>49.601221215560322</v>
      </c>
      <c r="Z215">
        <f t="shared" si="118"/>
        <v>1.5528743214396805</v>
      </c>
      <c r="AA215">
        <f t="shared" si="119"/>
        <v>3.1307179206154925</v>
      </c>
      <c r="AB215">
        <f t="shared" si="120"/>
        <v>1.8418806430479024</v>
      </c>
      <c r="AC215">
        <f t="shared" si="121"/>
        <v>-65.12251406849667</v>
      </c>
      <c r="AD215">
        <f t="shared" si="122"/>
        <v>-240.89785230817495</v>
      </c>
      <c r="AE215">
        <f t="shared" si="123"/>
        <v>-15.602495999562276</v>
      </c>
      <c r="AF215">
        <f t="shared" si="124"/>
        <v>-0.10668393179014402</v>
      </c>
      <c r="AG215">
        <f t="shared" si="125"/>
        <v>65.319207470323477</v>
      </c>
      <c r="AH215">
        <f t="shared" si="126"/>
        <v>1.43744550307214</v>
      </c>
      <c r="AI215">
        <f t="shared" si="127"/>
        <v>13.520978780891936</v>
      </c>
      <c r="AJ215">
        <v>1483.2565388033399</v>
      </c>
      <c r="AK215">
        <v>1466.2710909090899</v>
      </c>
      <c r="AL215">
        <v>3.3814618108391898</v>
      </c>
      <c r="AM215">
        <v>64.999593259827606</v>
      </c>
      <c r="AN215">
        <f t="shared" si="128"/>
        <v>1.4767009992856388</v>
      </c>
      <c r="AO215">
        <v>22.339495369138699</v>
      </c>
      <c r="AP215">
        <v>22.854250303030302</v>
      </c>
      <c r="AQ215">
        <v>-3.1033233516973699E-4</v>
      </c>
      <c r="AR215">
        <v>77.476984529255304</v>
      </c>
      <c r="AS215">
        <v>0</v>
      </c>
      <c r="AT215">
        <v>0</v>
      </c>
      <c r="AU215">
        <f t="shared" si="129"/>
        <v>1</v>
      </c>
      <c r="AV215">
        <f t="shared" si="130"/>
        <v>0</v>
      </c>
      <c r="AW215">
        <f t="shared" si="131"/>
        <v>36209.50336321543</v>
      </c>
      <c r="AX215">
        <f t="shared" si="132"/>
        <v>2000.0040740740701</v>
      </c>
      <c r="AY215">
        <f t="shared" si="133"/>
        <v>1681.2031777777745</v>
      </c>
      <c r="AZ215">
        <f t="shared" si="134"/>
        <v>0.84059987655580704</v>
      </c>
      <c r="BA215">
        <f t="shared" si="135"/>
        <v>0.16075776175270753</v>
      </c>
      <c r="BB215">
        <v>1.7789999999999999</v>
      </c>
      <c r="BC215">
        <v>0.5</v>
      </c>
      <c r="BD215" t="s">
        <v>352</v>
      </c>
      <c r="BE215">
        <v>2</v>
      </c>
      <c r="BF215" t="b">
        <v>1</v>
      </c>
      <c r="BG215">
        <v>1657556625.5999999</v>
      </c>
      <c r="BH215">
        <v>1409.45703703704</v>
      </c>
      <c r="BI215">
        <v>1433.42</v>
      </c>
      <c r="BJ215">
        <v>22.8349222222222</v>
      </c>
      <c r="BK215">
        <v>22.335125925925901</v>
      </c>
      <c r="BL215">
        <v>1391.44148148148</v>
      </c>
      <c r="BM215">
        <v>22.490114814814799</v>
      </c>
      <c r="BN215">
        <v>499.96803703703699</v>
      </c>
      <c r="BO215">
        <v>67.967470370370407</v>
      </c>
      <c r="BP215">
        <v>3.6891822222222197E-2</v>
      </c>
      <c r="BQ215">
        <v>24.739977777777799</v>
      </c>
      <c r="BR215">
        <v>25.040344444444401</v>
      </c>
      <c r="BS215">
        <v>999.9</v>
      </c>
      <c r="BT215">
        <v>0</v>
      </c>
      <c r="BU215">
        <v>0</v>
      </c>
      <c r="BV215">
        <v>9999.2592592592591</v>
      </c>
      <c r="BW215">
        <v>0</v>
      </c>
      <c r="BX215">
        <v>1561.05925925926</v>
      </c>
      <c r="BY215">
        <v>-23.962688888888898</v>
      </c>
      <c r="BZ215">
        <v>1442.39518518519</v>
      </c>
      <c r="CA215">
        <v>1466.16777777778</v>
      </c>
      <c r="CB215">
        <v>0.49979155555555499</v>
      </c>
      <c r="CC215">
        <v>1433.42</v>
      </c>
      <c r="CD215">
        <v>22.335125925925901</v>
      </c>
      <c r="CE215">
        <v>1.55203148148148</v>
      </c>
      <c r="CF215">
        <v>1.51806333333333</v>
      </c>
      <c r="CG215">
        <v>13.4906222222222</v>
      </c>
      <c r="CH215">
        <v>13.151307407407399</v>
      </c>
      <c r="CI215">
        <v>2000.0040740740701</v>
      </c>
      <c r="CJ215">
        <v>0.98000344444444398</v>
      </c>
      <c r="CK215">
        <v>1.99962592592593E-2</v>
      </c>
      <c r="CL215">
        <v>0</v>
      </c>
      <c r="CM215">
        <v>2.3026037037037002</v>
      </c>
      <c r="CN215">
        <v>0</v>
      </c>
      <c r="CO215">
        <v>4565.0503703703698</v>
      </c>
      <c r="CP215">
        <v>17300.222222222201</v>
      </c>
      <c r="CQ215">
        <v>41.231259259259303</v>
      </c>
      <c r="CR215">
        <v>41.921037037037003</v>
      </c>
      <c r="CS215">
        <v>40.511296296296301</v>
      </c>
      <c r="CT215">
        <v>40.803037037037001</v>
      </c>
      <c r="CU215">
        <v>40.168703703703699</v>
      </c>
      <c r="CV215">
        <v>1960.0122222222201</v>
      </c>
      <c r="CW215">
        <v>39.991851851851798</v>
      </c>
      <c r="CX215">
        <v>0</v>
      </c>
      <c r="CY215">
        <v>1657556604.9000001</v>
      </c>
      <c r="CZ215">
        <v>0</v>
      </c>
      <c r="DA215">
        <v>1657551629</v>
      </c>
      <c r="DB215" t="s">
        <v>353</v>
      </c>
      <c r="DC215">
        <v>1657551626.5</v>
      </c>
      <c r="DD215">
        <v>1657551629</v>
      </c>
      <c r="DE215">
        <v>1</v>
      </c>
      <c r="DF215">
        <v>0.40300000000000002</v>
      </c>
      <c r="DG215">
        <v>8.9999999999999993E-3</v>
      </c>
      <c r="DH215">
        <v>9.41</v>
      </c>
      <c r="DI215">
        <v>8.6999999999999994E-2</v>
      </c>
      <c r="DJ215">
        <v>417</v>
      </c>
      <c r="DK215">
        <v>17</v>
      </c>
      <c r="DL215">
        <v>1.61</v>
      </c>
      <c r="DM215">
        <v>0.59</v>
      </c>
      <c r="DN215">
        <v>-23.9701926829268</v>
      </c>
      <c r="DO215">
        <v>-0.37099233449479602</v>
      </c>
      <c r="DP215">
        <v>0.28515653843086802</v>
      </c>
      <c r="DQ215">
        <v>0</v>
      </c>
      <c r="DR215">
        <v>0.51626875609756095</v>
      </c>
      <c r="DS215">
        <v>-0.195141951219511</v>
      </c>
      <c r="DT215">
        <v>2.37347313731406E-2</v>
      </c>
      <c r="DU215">
        <v>0</v>
      </c>
      <c r="DV215">
        <v>0</v>
      </c>
      <c r="DW215">
        <v>2</v>
      </c>
      <c r="DX215" t="s">
        <v>358</v>
      </c>
      <c r="DY215">
        <v>2.9745699999999999</v>
      </c>
      <c r="DZ215">
        <v>2.6911999999999998</v>
      </c>
      <c r="EA215">
        <v>0.15962899999999999</v>
      </c>
      <c r="EB215">
        <v>0.16233400000000001</v>
      </c>
      <c r="EC215">
        <v>7.6343400000000006E-2</v>
      </c>
      <c r="ED215">
        <v>7.5912999999999994E-2</v>
      </c>
      <c r="EE215">
        <v>32815.1</v>
      </c>
      <c r="EF215">
        <v>35753.1</v>
      </c>
      <c r="EG215">
        <v>35378.699999999997</v>
      </c>
      <c r="EH215">
        <v>38700.5</v>
      </c>
      <c r="EI215">
        <v>46321.1</v>
      </c>
      <c r="EJ215">
        <v>51653.1</v>
      </c>
      <c r="EK215">
        <v>55264.7</v>
      </c>
      <c r="EL215">
        <v>62070.9</v>
      </c>
      <c r="EM215">
        <v>2.0007999999999999</v>
      </c>
      <c r="EN215">
        <v>2.1554000000000002</v>
      </c>
      <c r="EO215">
        <v>8.5383700000000007E-2</v>
      </c>
      <c r="EP215">
        <v>0</v>
      </c>
      <c r="EQ215">
        <v>23.654800000000002</v>
      </c>
      <c r="ER215">
        <v>999.9</v>
      </c>
      <c r="ES215">
        <v>47.393000000000001</v>
      </c>
      <c r="ET215">
        <v>29.143999999999998</v>
      </c>
      <c r="EU215">
        <v>28.2776</v>
      </c>
      <c r="EV215">
        <v>51.198599999999999</v>
      </c>
      <c r="EW215">
        <v>38.409500000000001</v>
      </c>
      <c r="EX215">
        <v>2</v>
      </c>
      <c r="EY215">
        <v>-0.166463</v>
      </c>
      <c r="EZ215">
        <v>2.1045099999999999</v>
      </c>
      <c r="FA215">
        <v>20.1374</v>
      </c>
      <c r="FB215">
        <v>5.20052</v>
      </c>
      <c r="FC215">
        <v>12.006399999999999</v>
      </c>
      <c r="FD215">
        <v>4.9756</v>
      </c>
      <c r="FE215">
        <v>3.2930000000000001</v>
      </c>
      <c r="FF215">
        <v>9999</v>
      </c>
      <c r="FG215">
        <v>9999</v>
      </c>
      <c r="FH215">
        <v>588.20000000000005</v>
      </c>
      <c r="FI215">
        <v>9999</v>
      </c>
      <c r="FJ215">
        <v>1.8629500000000001</v>
      </c>
      <c r="FK215">
        <v>1.8678600000000001</v>
      </c>
      <c r="FL215">
        <v>1.86768</v>
      </c>
      <c r="FM215">
        <v>1.8687400000000001</v>
      </c>
      <c r="FN215">
        <v>1.8696299999999999</v>
      </c>
      <c r="FO215">
        <v>1.8656900000000001</v>
      </c>
      <c r="FP215">
        <v>1.86676</v>
      </c>
      <c r="FQ215">
        <v>1.8681300000000001</v>
      </c>
      <c r="FR215">
        <v>5</v>
      </c>
      <c r="FS215">
        <v>0</v>
      </c>
      <c r="FT215">
        <v>0</v>
      </c>
      <c r="FU215">
        <v>0</v>
      </c>
      <c r="FV215" t="s">
        <v>355</v>
      </c>
      <c r="FW215" t="s">
        <v>356</v>
      </c>
      <c r="FX215" t="s">
        <v>357</v>
      </c>
      <c r="FY215" t="s">
        <v>357</v>
      </c>
      <c r="FZ215" t="s">
        <v>357</v>
      </c>
      <c r="GA215" t="s">
        <v>357</v>
      </c>
      <c r="GB215">
        <v>0</v>
      </c>
      <c r="GC215">
        <v>100</v>
      </c>
      <c r="GD215">
        <v>100</v>
      </c>
      <c r="GE215">
        <v>18.22</v>
      </c>
      <c r="GF215">
        <v>0.34599999999999997</v>
      </c>
      <c r="GG215">
        <v>5.5070148606051301</v>
      </c>
      <c r="GH215">
        <v>9.7577496247143302E-3</v>
      </c>
      <c r="GI215">
        <v>-4.8616792591943903E-7</v>
      </c>
      <c r="GJ215">
        <v>-4.7315034107036002E-11</v>
      </c>
      <c r="GK215">
        <v>-4.7501356017567997E-2</v>
      </c>
      <c r="GL215">
        <v>-2.7595818264672001E-2</v>
      </c>
      <c r="GM215">
        <v>2.4275452786486698E-3</v>
      </c>
      <c r="GN215">
        <v>-1.8891823597295299E-5</v>
      </c>
      <c r="GO215">
        <v>-2</v>
      </c>
      <c r="GP215">
        <v>2105</v>
      </c>
      <c r="GQ215">
        <v>1</v>
      </c>
      <c r="GR215">
        <v>22</v>
      </c>
      <c r="GS215">
        <v>83.4</v>
      </c>
      <c r="GT215">
        <v>83.4</v>
      </c>
      <c r="GU215">
        <v>3.5461399999999998</v>
      </c>
      <c r="GV215">
        <v>2.5976599999999999</v>
      </c>
      <c r="GW215">
        <v>2.2485400000000002</v>
      </c>
      <c r="GX215">
        <v>2.79541</v>
      </c>
      <c r="GY215">
        <v>1.9958499999999999</v>
      </c>
      <c r="GZ215">
        <v>2.3877000000000002</v>
      </c>
      <c r="HA215">
        <v>34.031799999999997</v>
      </c>
      <c r="HB215">
        <v>15.270300000000001</v>
      </c>
      <c r="HC215">
        <v>18</v>
      </c>
      <c r="HD215">
        <v>497.47399999999999</v>
      </c>
      <c r="HE215">
        <v>600.55100000000004</v>
      </c>
      <c r="HF215">
        <v>20.2425</v>
      </c>
      <c r="HG215">
        <v>25.2745</v>
      </c>
      <c r="HH215">
        <v>29.9999</v>
      </c>
      <c r="HI215">
        <v>25.1889</v>
      </c>
      <c r="HJ215">
        <v>25.1265</v>
      </c>
      <c r="HK215">
        <v>70.952200000000005</v>
      </c>
      <c r="HL215">
        <v>20.275700000000001</v>
      </c>
      <c r="HM215">
        <v>48.883099999999999</v>
      </c>
      <c r="HN215">
        <v>20.2075</v>
      </c>
      <c r="HO215">
        <v>1470.51</v>
      </c>
      <c r="HP215">
        <v>22.427</v>
      </c>
      <c r="HQ215">
        <v>102.545</v>
      </c>
      <c r="HR215">
        <v>103.32</v>
      </c>
    </row>
    <row r="216" spans="1:226" x14ac:dyDescent="0.2">
      <c r="A216">
        <v>311</v>
      </c>
      <c r="B216">
        <v>1657556638.0999999</v>
      </c>
      <c r="C216">
        <v>3543</v>
      </c>
      <c r="D216" t="s">
        <v>758</v>
      </c>
      <c r="E216" t="s">
        <v>759</v>
      </c>
      <c r="F216">
        <v>5</v>
      </c>
      <c r="G216" t="s">
        <v>1429</v>
      </c>
      <c r="H216" t="s">
        <v>351</v>
      </c>
      <c r="I216">
        <v>1657556630.31429</v>
      </c>
      <c r="J216">
        <f t="shared" si="102"/>
        <v>1.4624757016700146E-3</v>
      </c>
      <c r="K216">
        <f t="shared" si="103"/>
        <v>1.4624757016700145</v>
      </c>
      <c r="L216">
        <f t="shared" si="104"/>
        <v>12.999980838922667</v>
      </c>
      <c r="M216">
        <f t="shared" si="105"/>
        <v>1425.17392857143</v>
      </c>
      <c r="N216">
        <f t="shared" si="106"/>
        <v>971.84817136721563</v>
      </c>
      <c r="O216">
        <f t="shared" si="107"/>
        <v>66.090110400958906</v>
      </c>
      <c r="P216">
        <f t="shared" si="108"/>
        <v>96.918330511797819</v>
      </c>
      <c r="Q216">
        <f t="shared" si="109"/>
        <v>5.2465776194807905E-2</v>
      </c>
      <c r="R216">
        <f t="shared" si="110"/>
        <v>3.2772510191206594</v>
      </c>
      <c r="S216">
        <f t="shared" si="111"/>
        <v>5.2003586504045372E-2</v>
      </c>
      <c r="T216">
        <f t="shared" si="112"/>
        <v>3.2543427972569372E-2</v>
      </c>
      <c r="U216">
        <f t="shared" si="113"/>
        <v>321.51251903571455</v>
      </c>
      <c r="V216">
        <f t="shared" si="114"/>
        <v>26.113896528940046</v>
      </c>
      <c r="W216">
        <f t="shared" si="115"/>
        <v>26.113896528940046</v>
      </c>
      <c r="X216">
        <f t="shared" si="116"/>
        <v>3.3970667438838063</v>
      </c>
      <c r="Y216">
        <f t="shared" si="117"/>
        <v>49.622897593647203</v>
      </c>
      <c r="Z216">
        <f t="shared" si="118"/>
        <v>1.5542236479384699</v>
      </c>
      <c r="AA216">
        <f t="shared" si="119"/>
        <v>3.1320695148955671</v>
      </c>
      <c r="AB216">
        <f t="shared" si="120"/>
        <v>1.8428430959453364</v>
      </c>
      <c r="AC216">
        <f t="shared" si="121"/>
        <v>-64.495178443647646</v>
      </c>
      <c r="AD216">
        <f t="shared" si="122"/>
        <v>-241.47162630465951</v>
      </c>
      <c r="AE216">
        <f t="shared" si="123"/>
        <v>-15.653077048158199</v>
      </c>
      <c r="AF216">
        <f t="shared" si="124"/>
        <v>-0.10736276075081719</v>
      </c>
      <c r="AG216">
        <f t="shared" si="125"/>
        <v>64.773551256828341</v>
      </c>
      <c r="AH216">
        <f t="shared" si="126"/>
        <v>1.3902378733415048</v>
      </c>
      <c r="AI216">
        <f t="shared" si="127"/>
        <v>12.999980838922667</v>
      </c>
      <c r="AJ216">
        <v>1499.2582792230601</v>
      </c>
      <c r="AK216">
        <v>1482.9450909090899</v>
      </c>
      <c r="AL216">
        <v>3.2462883880095799</v>
      </c>
      <c r="AM216">
        <v>64.999593259827606</v>
      </c>
      <c r="AN216">
        <f t="shared" si="128"/>
        <v>1.4624757016700145</v>
      </c>
      <c r="AO216">
        <v>22.418512429955999</v>
      </c>
      <c r="AP216">
        <v>22.8903933333333</v>
      </c>
      <c r="AQ216">
        <v>8.6021033017554503E-3</v>
      </c>
      <c r="AR216">
        <v>77.476984529255304</v>
      </c>
      <c r="AS216">
        <v>0</v>
      </c>
      <c r="AT216">
        <v>0</v>
      </c>
      <c r="AU216">
        <f t="shared" si="129"/>
        <v>1</v>
      </c>
      <c r="AV216">
        <f t="shared" si="130"/>
        <v>0</v>
      </c>
      <c r="AW216">
        <f t="shared" si="131"/>
        <v>36172.79445683361</v>
      </c>
      <c r="AX216">
        <f t="shared" si="132"/>
        <v>1999.9814285714299</v>
      </c>
      <c r="AY216">
        <f t="shared" si="133"/>
        <v>1681.1841321428581</v>
      </c>
      <c r="AZ216">
        <f t="shared" si="134"/>
        <v>0.84059987164166516</v>
      </c>
      <c r="BA216">
        <f t="shared" si="135"/>
        <v>0.16075775226841393</v>
      </c>
      <c r="BB216">
        <v>1.7789999999999999</v>
      </c>
      <c r="BC216">
        <v>0.5</v>
      </c>
      <c r="BD216" t="s">
        <v>352</v>
      </c>
      <c r="BE216">
        <v>2</v>
      </c>
      <c r="BF216" t="b">
        <v>1</v>
      </c>
      <c r="BG216">
        <v>1657556630.31429</v>
      </c>
      <c r="BH216">
        <v>1425.17392857143</v>
      </c>
      <c r="BI216">
        <v>1448.9264285714301</v>
      </c>
      <c r="BJ216">
        <v>22.854696428571401</v>
      </c>
      <c r="BK216">
        <v>22.371332142857099</v>
      </c>
      <c r="BL216">
        <v>1407.0321428571399</v>
      </c>
      <c r="BM216">
        <v>22.5088857142857</v>
      </c>
      <c r="BN216">
        <v>499.97657142857099</v>
      </c>
      <c r="BO216">
        <v>67.967574999999997</v>
      </c>
      <c r="BP216">
        <v>3.6988210714285701E-2</v>
      </c>
      <c r="BQ216">
        <v>24.747203571428599</v>
      </c>
      <c r="BR216">
        <v>25.052467857142901</v>
      </c>
      <c r="BS216">
        <v>999.9</v>
      </c>
      <c r="BT216">
        <v>0</v>
      </c>
      <c r="BU216">
        <v>0</v>
      </c>
      <c r="BV216">
        <v>9988.9285714285706</v>
      </c>
      <c r="BW216">
        <v>0</v>
      </c>
      <c r="BX216">
        <v>1561.78821428571</v>
      </c>
      <c r="BY216">
        <v>-23.7526714285714</v>
      </c>
      <c r="BZ216">
        <v>1458.5085714285699</v>
      </c>
      <c r="CA216">
        <v>1482.0835714285699</v>
      </c>
      <c r="CB216">
        <v>0.48336107142857099</v>
      </c>
      <c r="CC216">
        <v>1448.9264285714301</v>
      </c>
      <c r="CD216">
        <v>22.371332142857099</v>
      </c>
      <c r="CE216">
        <v>1.5533771428571399</v>
      </c>
      <c r="CF216">
        <v>1.5205253571428601</v>
      </c>
      <c r="CG216">
        <v>13.503935714285699</v>
      </c>
      <c r="CH216">
        <v>13.176121428571401</v>
      </c>
      <c r="CI216">
        <v>1999.9814285714299</v>
      </c>
      <c r="CJ216">
        <v>0.98000403571428596</v>
      </c>
      <c r="CK216">
        <v>1.99956285714286E-2</v>
      </c>
      <c r="CL216">
        <v>0</v>
      </c>
      <c r="CM216">
        <v>2.3405392857142902</v>
      </c>
      <c r="CN216">
        <v>0</v>
      </c>
      <c r="CO216">
        <v>4568.7846428571402</v>
      </c>
      <c r="CP216">
        <v>17300.017857142899</v>
      </c>
      <c r="CQ216">
        <v>41.314464285714301</v>
      </c>
      <c r="CR216">
        <v>41.9751785714286</v>
      </c>
      <c r="CS216">
        <v>40.584571428571401</v>
      </c>
      <c r="CT216">
        <v>40.872500000000002</v>
      </c>
      <c r="CU216">
        <v>40.238500000000002</v>
      </c>
      <c r="CV216">
        <v>1959.9903571428599</v>
      </c>
      <c r="CW216">
        <v>39.991071428571402</v>
      </c>
      <c r="CX216">
        <v>0</v>
      </c>
      <c r="CY216">
        <v>1657556610.3</v>
      </c>
      <c r="CZ216">
        <v>0</v>
      </c>
      <c r="DA216">
        <v>1657551629</v>
      </c>
      <c r="DB216" t="s">
        <v>353</v>
      </c>
      <c r="DC216">
        <v>1657551626.5</v>
      </c>
      <c r="DD216">
        <v>1657551629</v>
      </c>
      <c r="DE216">
        <v>1</v>
      </c>
      <c r="DF216">
        <v>0.40300000000000002</v>
      </c>
      <c r="DG216">
        <v>8.9999999999999993E-3</v>
      </c>
      <c r="DH216">
        <v>9.41</v>
      </c>
      <c r="DI216">
        <v>8.6999999999999994E-2</v>
      </c>
      <c r="DJ216">
        <v>417</v>
      </c>
      <c r="DK216">
        <v>17</v>
      </c>
      <c r="DL216">
        <v>1.61</v>
      </c>
      <c r="DM216">
        <v>0.59</v>
      </c>
      <c r="DN216">
        <v>-23.825995121951198</v>
      </c>
      <c r="DO216">
        <v>2.8400508710801602</v>
      </c>
      <c r="DP216">
        <v>0.50361796348714205</v>
      </c>
      <c r="DQ216">
        <v>0</v>
      </c>
      <c r="DR216">
        <v>0.49076687804878</v>
      </c>
      <c r="DS216">
        <v>-0.23180276655052201</v>
      </c>
      <c r="DT216">
        <v>2.80087447461221E-2</v>
      </c>
      <c r="DU216">
        <v>0</v>
      </c>
      <c r="DV216">
        <v>0</v>
      </c>
      <c r="DW216">
        <v>2</v>
      </c>
      <c r="DX216" t="s">
        <v>358</v>
      </c>
      <c r="DY216">
        <v>2.9745400000000002</v>
      </c>
      <c r="DZ216">
        <v>2.69076</v>
      </c>
      <c r="EA216">
        <v>0.160723</v>
      </c>
      <c r="EB216">
        <v>0.16345199999999999</v>
      </c>
      <c r="EC216">
        <v>7.6422500000000004E-2</v>
      </c>
      <c r="ED216">
        <v>7.5939699999999999E-2</v>
      </c>
      <c r="EE216">
        <v>32772.5</v>
      </c>
      <c r="EF216">
        <v>35706.300000000003</v>
      </c>
      <c r="EG216">
        <v>35378.800000000003</v>
      </c>
      <c r="EH216">
        <v>38701.4</v>
      </c>
      <c r="EI216">
        <v>46317.7</v>
      </c>
      <c r="EJ216">
        <v>51651.8</v>
      </c>
      <c r="EK216">
        <v>55265.4</v>
      </c>
      <c r="EL216">
        <v>62071.1</v>
      </c>
      <c r="EM216">
        <v>2.0007999999999999</v>
      </c>
      <c r="EN216">
        <v>2.1551999999999998</v>
      </c>
      <c r="EO216">
        <v>8.3595500000000003E-2</v>
      </c>
      <c r="EP216">
        <v>0</v>
      </c>
      <c r="EQ216">
        <v>23.6616</v>
      </c>
      <c r="ER216">
        <v>999.9</v>
      </c>
      <c r="ES216">
        <v>47.369</v>
      </c>
      <c r="ET216">
        <v>29.143999999999998</v>
      </c>
      <c r="EU216">
        <v>28.266100000000002</v>
      </c>
      <c r="EV216">
        <v>50.998600000000003</v>
      </c>
      <c r="EW216">
        <v>38.433500000000002</v>
      </c>
      <c r="EX216">
        <v>2</v>
      </c>
      <c r="EY216">
        <v>-0.166463</v>
      </c>
      <c r="EZ216">
        <v>2.0732200000000001</v>
      </c>
      <c r="FA216">
        <v>20.136299999999999</v>
      </c>
      <c r="FB216">
        <v>5.20052</v>
      </c>
      <c r="FC216">
        <v>12.0076</v>
      </c>
      <c r="FD216">
        <v>4.9752000000000001</v>
      </c>
      <c r="FE216">
        <v>3.2930000000000001</v>
      </c>
      <c r="FF216">
        <v>9999</v>
      </c>
      <c r="FG216">
        <v>9999</v>
      </c>
      <c r="FH216">
        <v>588.20000000000005</v>
      </c>
      <c r="FI216">
        <v>9999</v>
      </c>
      <c r="FJ216">
        <v>1.8629500000000001</v>
      </c>
      <c r="FK216">
        <v>1.8678300000000001</v>
      </c>
      <c r="FL216">
        <v>1.86765</v>
      </c>
      <c r="FM216">
        <v>1.86877</v>
      </c>
      <c r="FN216">
        <v>1.8695999999999999</v>
      </c>
      <c r="FO216">
        <v>1.8656900000000001</v>
      </c>
      <c r="FP216">
        <v>1.86676</v>
      </c>
      <c r="FQ216">
        <v>1.8681300000000001</v>
      </c>
      <c r="FR216">
        <v>5</v>
      </c>
      <c r="FS216">
        <v>0</v>
      </c>
      <c r="FT216">
        <v>0</v>
      </c>
      <c r="FU216">
        <v>0</v>
      </c>
      <c r="FV216" t="s">
        <v>355</v>
      </c>
      <c r="FW216" t="s">
        <v>356</v>
      </c>
      <c r="FX216" t="s">
        <v>357</v>
      </c>
      <c r="FY216" t="s">
        <v>357</v>
      </c>
      <c r="FZ216" t="s">
        <v>357</v>
      </c>
      <c r="GA216" t="s">
        <v>357</v>
      </c>
      <c r="GB216">
        <v>0</v>
      </c>
      <c r="GC216">
        <v>100</v>
      </c>
      <c r="GD216">
        <v>100</v>
      </c>
      <c r="GE216">
        <v>18.350000000000001</v>
      </c>
      <c r="GF216">
        <v>0.3478</v>
      </c>
      <c r="GG216">
        <v>5.5070148606051301</v>
      </c>
      <c r="GH216">
        <v>9.7577496247143302E-3</v>
      </c>
      <c r="GI216">
        <v>-4.8616792591943903E-7</v>
      </c>
      <c r="GJ216">
        <v>-4.7315034107036002E-11</v>
      </c>
      <c r="GK216">
        <v>-4.7501356017567997E-2</v>
      </c>
      <c r="GL216">
        <v>-2.7595818264672001E-2</v>
      </c>
      <c r="GM216">
        <v>2.4275452786486698E-3</v>
      </c>
      <c r="GN216">
        <v>-1.8891823597295299E-5</v>
      </c>
      <c r="GO216">
        <v>-2</v>
      </c>
      <c r="GP216">
        <v>2105</v>
      </c>
      <c r="GQ216">
        <v>1</v>
      </c>
      <c r="GR216">
        <v>22</v>
      </c>
      <c r="GS216">
        <v>83.5</v>
      </c>
      <c r="GT216">
        <v>83.5</v>
      </c>
      <c r="GU216">
        <v>3.57544</v>
      </c>
      <c r="GV216">
        <v>2.5988799999999999</v>
      </c>
      <c r="GW216">
        <v>2.2485400000000002</v>
      </c>
      <c r="GX216">
        <v>2.79541</v>
      </c>
      <c r="GY216">
        <v>1.9958499999999999</v>
      </c>
      <c r="GZ216">
        <v>2.3913600000000002</v>
      </c>
      <c r="HA216">
        <v>34.031799999999997</v>
      </c>
      <c r="HB216">
        <v>15.2615</v>
      </c>
      <c r="HC216">
        <v>18</v>
      </c>
      <c r="HD216">
        <v>497.46600000000001</v>
      </c>
      <c r="HE216">
        <v>600.375</v>
      </c>
      <c r="HF216">
        <v>20.175999999999998</v>
      </c>
      <c r="HG216">
        <v>25.272400000000001</v>
      </c>
      <c r="HH216">
        <v>29.9999</v>
      </c>
      <c r="HI216">
        <v>25.1877</v>
      </c>
      <c r="HJ216">
        <v>25.124400000000001</v>
      </c>
      <c r="HK216">
        <v>71.540300000000002</v>
      </c>
      <c r="HL216">
        <v>20.275700000000001</v>
      </c>
      <c r="HM216">
        <v>48.883099999999999</v>
      </c>
      <c r="HN216">
        <v>20.1557</v>
      </c>
      <c r="HO216">
        <v>1490.67</v>
      </c>
      <c r="HP216">
        <v>22.410299999999999</v>
      </c>
      <c r="HQ216">
        <v>102.54600000000001</v>
      </c>
      <c r="HR216">
        <v>103.321</v>
      </c>
    </row>
    <row r="217" spans="1:226" x14ac:dyDescent="0.2">
      <c r="A217">
        <v>312</v>
      </c>
      <c r="B217">
        <v>1657556643.0999999</v>
      </c>
      <c r="C217">
        <v>3548</v>
      </c>
      <c r="D217" t="s">
        <v>760</v>
      </c>
      <c r="E217" t="s">
        <v>761</v>
      </c>
      <c r="F217">
        <v>5</v>
      </c>
      <c r="G217" t="s">
        <v>1429</v>
      </c>
      <c r="H217" t="s">
        <v>351</v>
      </c>
      <c r="I217">
        <v>1657556635.5999999</v>
      </c>
      <c r="J217">
        <f t="shared" si="102"/>
        <v>1.4009561050101797E-3</v>
      </c>
      <c r="K217">
        <f t="shared" si="103"/>
        <v>1.4009561050101798</v>
      </c>
      <c r="L217">
        <f t="shared" si="104"/>
        <v>12.738873240174284</v>
      </c>
      <c r="M217">
        <f t="shared" si="105"/>
        <v>1442.5670370370401</v>
      </c>
      <c r="N217">
        <f t="shared" si="106"/>
        <v>979.01190982086564</v>
      </c>
      <c r="O217">
        <f t="shared" si="107"/>
        <v>66.576828900259088</v>
      </c>
      <c r="P217">
        <f t="shared" si="108"/>
        <v>98.100480534033437</v>
      </c>
      <c r="Q217">
        <f t="shared" si="109"/>
        <v>5.0186755377466738E-2</v>
      </c>
      <c r="R217">
        <f t="shared" si="110"/>
        <v>3.278030775827228</v>
      </c>
      <c r="S217">
        <f t="shared" si="111"/>
        <v>4.9763772036344418E-2</v>
      </c>
      <c r="T217">
        <f t="shared" si="112"/>
        <v>3.1140063602672546E-2</v>
      </c>
      <c r="U217">
        <f t="shared" si="113"/>
        <v>321.51712465102167</v>
      </c>
      <c r="V217">
        <f t="shared" si="114"/>
        <v>26.130377739899235</v>
      </c>
      <c r="W217">
        <f t="shared" si="115"/>
        <v>26.130377739899235</v>
      </c>
      <c r="X217">
        <f t="shared" si="116"/>
        <v>3.4003783085899326</v>
      </c>
      <c r="Y217">
        <f t="shared" si="117"/>
        <v>49.66244451384641</v>
      </c>
      <c r="Z217">
        <f t="shared" si="118"/>
        <v>1.555679792946745</v>
      </c>
      <c r="AA217">
        <f t="shared" si="119"/>
        <v>3.1325074876509658</v>
      </c>
      <c r="AB217">
        <f t="shared" si="120"/>
        <v>1.8446985156431877</v>
      </c>
      <c r="AC217">
        <f t="shared" si="121"/>
        <v>-61.782164230948922</v>
      </c>
      <c r="AD217">
        <f t="shared" si="122"/>
        <v>-244.02803365913223</v>
      </c>
      <c r="AE217">
        <f t="shared" si="123"/>
        <v>-15.816527836502772</v>
      </c>
      <c r="AF217">
        <f t="shared" si="124"/>
        <v>-0.10960107556223875</v>
      </c>
      <c r="AG217">
        <f t="shared" si="125"/>
        <v>64.366231944463451</v>
      </c>
      <c r="AH217">
        <f t="shared" si="126"/>
        <v>1.3527391786011669</v>
      </c>
      <c r="AI217">
        <f t="shared" si="127"/>
        <v>12.738873240174284</v>
      </c>
      <c r="AJ217">
        <v>1516.3854454944801</v>
      </c>
      <c r="AK217">
        <v>1499.7751515151499</v>
      </c>
      <c r="AL217">
        <v>3.3564798168398098</v>
      </c>
      <c r="AM217">
        <v>64.999593259827606</v>
      </c>
      <c r="AN217">
        <f t="shared" si="128"/>
        <v>1.4009561050101798</v>
      </c>
      <c r="AO217">
        <v>22.428872128931999</v>
      </c>
      <c r="AP217">
        <v>22.909783636363599</v>
      </c>
      <c r="AQ217">
        <v>1.44009586463597E-3</v>
      </c>
      <c r="AR217">
        <v>77.476984529255304</v>
      </c>
      <c r="AS217">
        <v>0</v>
      </c>
      <c r="AT217">
        <v>0</v>
      </c>
      <c r="AU217">
        <f t="shared" si="129"/>
        <v>1</v>
      </c>
      <c r="AV217">
        <f t="shared" si="130"/>
        <v>0</v>
      </c>
      <c r="AW217">
        <f t="shared" si="131"/>
        <v>36183.662033674234</v>
      </c>
      <c r="AX217">
        <f t="shared" si="132"/>
        <v>2000.01</v>
      </c>
      <c r="AY217">
        <f t="shared" si="133"/>
        <v>1681.2081557777315</v>
      </c>
      <c r="AZ217">
        <f t="shared" si="134"/>
        <v>0.84059987488949128</v>
      </c>
      <c r="BA217">
        <f t="shared" si="135"/>
        <v>0.16075775853671814</v>
      </c>
      <c r="BB217">
        <v>1.7789999999999999</v>
      </c>
      <c r="BC217">
        <v>0.5</v>
      </c>
      <c r="BD217" t="s">
        <v>352</v>
      </c>
      <c r="BE217">
        <v>2</v>
      </c>
      <c r="BF217" t="b">
        <v>1</v>
      </c>
      <c r="BG217">
        <v>1657556635.5999999</v>
      </c>
      <c r="BH217">
        <v>1442.5670370370401</v>
      </c>
      <c r="BI217">
        <v>1466.16259259259</v>
      </c>
      <c r="BJ217">
        <v>22.876262962963001</v>
      </c>
      <c r="BK217">
        <v>22.405974074074098</v>
      </c>
      <c r="BL217">
        <v>1424.28555555556</v>
      </c>
      <c r="BM217">
        <v>22.529359259259301</v>
      </c>
      <c r="BN217">
        <v>500.00559259259302</v>
      </c>
      <c r="BO217">
        <v>67.967029629629593</v>
      </c>
      <c r="BP217">
        <v>3.7075562962963E-2</v>
      </c>
      <c r="BQ217">
        <v>24.7495444444444</v>
      </c>
      <c r="BR217">
        <v>25.0484962962963</v>
      </c>
      <c r="BS217">
        <v>999.9</v>
      </c>
      <c r="BT217">
        <v>0</v>
      </c>
      <c r="BU217">
        <v>0</v>
      </c>
      <c r="BV217">
        <v>9992.2222222222208</v>
      </c>
      <c r="BW217">
        <v>0</v>
      </c>
      <c r="BX217">
        <v>1562.2533333333299</v>
      </c>
      <c r="BY217">
        <v>-23.595925925925901</v>
      </c>
      <c r="BZ217">
        <v>1476.34111111111</v>
      </c>
      <c r="CA217">
        <v>1499.7662962963</v>
      </c>
      <c r="CB217">
        <v>0.47028977777777797</v>
      </c>
      <c r="CC217">
        <v>1466.16259259259</v>
      </c>
      <c r="CD217">
        <v>22.405974074074098</v>
      </c>
      <c r="CE217">
        <v>1.5548314814814801</v>
      </c>
      <c r="CF217">
        <v>1.5228677777777799</v>
      </c>
      <c r="CG217">
        <v>13.5182925925926</v>
      </c>
      <c r="CH217">
        <v>13.1997</v>
      </c>
      <c r="CI217">
        <v>2000.01</v>
      </c>
      <c r="CJ217">
        <v>0.98000411111111096</v>
      </c>
      <c r="CK217">
        <v>1.99955481481481E-2</v>
      </c>
      <c r="CL217">
        <v>0</v>
      </c>
      <c r="CM217">
        <v>2.36981111111111</v>
      </c>
      <c r="CN217">
        <v>0</v>
      </c>
      <c r="CO217">
        <v>4572.9155555555599</v>
      </c>
      <c r="CP217">
        <v>17300.262962962999</v>
      </c>
      <c r="CQ217">
        <v>41.388518518518502</v>
      </c>
      <c r="CR217">
        <v>41.997518518518497</v>
      </c>
      <c r="CS217">
        <v>40.659444444444397</v>
      </c>
      <c r="CT217">
        <v>40.902629629629601</v>
      </c>
      <c r="CU217">
        <v>40.293666666666702</v>
      </c>
      <c r="CV217">
        <v>1960.0177777777801</v>
      </c>
      <c r="CW217">
        <v>39.991851851851798</v>
      </c>
      <c r="CX217">
        <v>0</v>
      </c>
      <c r="CY217">
        <v>1657556615.0999999</v>
      </c>
      <c r="CZ217">
        <v>0</v>
      </c>
      <c r="DA217">
        <v>1657551629</v>
      </c>
      <c r="DB217" t="s">
        <v>353</v>
      </c>
      <c r="DC217">
        <v>1657551626.5</v>
      </c>
      <c r="DD217">
        <v>1657551629</v>
      </c>
      <c r="DE217">
        <v>1</v>
      </c>
      <c r="DF217">
        <v>0.40300000000000002</v>
      </c>
      <c r="DG217">
        <v>8.9999999999999993E-3</v>
      </c>
      <c r="DH217">
        <v>9.41</v>
      </c>
      <c r="DI217">
        <v>8.6999999999999994E-2</v>
      </c>
      <c r="DJ217">
        <v>417</v>
      </c>
      <c r="DK217">
        <v>17</v>
      </c>
      <c r="DL217">
        <v>1.61</v>
      </c>
      <c r="DM217">
        <v>0.59</v>
      </c>
      <c r="DN217">
        <v>-23.744712195121899</v>
      </c>
      <c r="DO217">
        <v>2.6941296167247599</v>
      </c>
      <c r="DP217">
        <v>0.540815211304294</v>
      </c>
      <c r="DQ217">
        <v>0</v>
      </c>
      <c r="DR217">
        <v>0.48199812195121899</v>
      </c>
      <c r="DS217">
        <v>-0.17262505923345101</v>
      </c>
      <c r="DT217">
        <v>2.47732964890898E-2</v>
      </c>
      <c r="DU217">
        <v>0</v>
      </c>
      <c r="DV217">
        <v>0</v>
      </c>
      <c r="DW217">
        <v>2</v>
      </c>
      <c r="DX217" t="s">
        <v>358</v>
      </c>
      <c r="DY217">
        <v>2.9745599999999999</v>
      </c>
      <c r="DZ217">
        <v>2.6905100000000002</v>
      </c>
      <c r="EA217">
        <v>0.16184200000000001</v>
      </c>
      <c r="EB217">
        <v>0.16456999999999999</v>
      </c>
      <c r="EC217">
        <v>7.6477699999999996E-2</v>
      </c>
      <c r="ED217">
        <v>7.5967499999999993E-2</v>
      </c>
      <c r="EE217">
        <v>32729.3</v>
      </c>
      <c r="EF217">
        <v>35658.800000000003</v>
      </c>
      <c r="EG217">
        <v>35379.300000000003</v>
      </c>
      <c r="EH217">
        <v>38701.599999999999</v>
      </c>
      <c r="EI217">
        <v>46315.199999999997</v>
      </c>
      <c r="EJ217">
        <v>51651.199999999997</v>
      </c>
      <c r="EK217">
        <v>55265.8</v>
      </c>
      <c r="EL217">
        <v>62072.2</v>
      </c>
      <c r="EM217">
        <v>2.0005999999999999</v>
      </c>
      <c r="EN217">
        <v>2.1554000000000002</v>
      </c>
      <c r="EO217">
        <v>8.2582199999999994E-2</v>
      </c>
      <c r="EP217">
        <v>0</v>
      </c>
      <c r="EQ217">
        <v>23.663499999999999</v>
      </c>
      <c r="ER217">
        <v>999.9</v>
      </c>
      <c r="ES217">
        <v>47.369</v>
      </c>
      <c r="ET217">
        <v>29.164999999999999</v>
      </c>
      <c r="EU217">
        <v>28.298100000000002</v>
      </c>
      <c r="EV217">
        <v>51.308599999999998</v>
      </c>
      <c r="EW217">
        <v>38.345399999999998</v>
      </c>
      <c r="EX217">
        <v>2</v>
      </c>
      <c r="EY217">
        <v>-0.16685</v>
      </c>
      <c r="EZ217">
        <v>2.04819</v>
      </c>
      <c r="FA217">
        <v>20.136800000000001</v>
      </c>
      <c r="FB217">
        <v>5.1981200000000003</v>
      </c>
      <c r="FC217">
        <v>12.008800000000001</v>
      </c>
      <c r="FD217">
        <v>4.9756</v>
      </c>
      <c r="FE217">
        <v>3.2930000000000001</v>
      </c>
      <c r="FF217">
        <v>9999</v>
      </c>
      <c r="FG217">
        <v>9999</v>
      </c>
      <c r="FH217">
        <v>588.20000000000005</v>
      </c>
      <c r="FI217">
        <v>9999</v>
      </c>
      <c r="FJ217">
        <v>1.8629500000000001</v>
      </c>
      <c r="FK217">
        <v>1.8678300000000001</v>
      </c>
      <c r="FL217">
        <v>1.86765</v>
      </c>
      <c r="FM217">
        <v>1.8687400000000001</v>
      </c>
      <c r="FN217">
        <v>1.86957</v>
      </c>
      <c r="FO217">
        <v>1.8656900000000001</v>
      </c>
      <c r="FP217">
        <v>1.86676</v>
      </c>
      <c r="FQ217">
        <v>1.8681300000000001</v>
      </c>
      <c r="FR217">
        <v>5</v>
      </c>
      <c r="FS217">
        <v>0</v>
      </c>
      <c r="FT217">
        <v>0</v>
      </c>
      <c r="FU217">
        <v>0</v>
      </c>
      <c r="FV217" t="s">
        <v>355</v>
      </c>
      <c r="FW217" t="s">
        <v>356</v>
      </c>
      <c r="FX217" t="s">
        <v>357</v>
      </c>
      <c r="FY217" t="s">
        <v>357</v>
      </c>
      <c r="FZ217" t="s">
        <v>357</v>
      </c>
      <c r="GA217" t="s">
        <v>357</v>
      </c>
      <c r="GB217">
        <v>0</v>
      </c>
      <c r="GC217">
        <v>100</v>
      </c>
      <c r="GD217">
        <v>100</v>
      </c>
      <c r="GE217">
        <v>18.48</v>
      </c>
      <c r="GF217">
        <v>0.34899999999999998</v>
      </c>
      <c r="GG217">
        <v>5.5070148606051301</v>
      </c>
      <c r="GH217">
        <v>9.7577496247143302E-3</v>
      </c>
      <c r="GI217">
        <v>-4.8616792591943903E-7</v>
      </c>
      <c r="GJ217">
        <v>-4.7315034107036002E-11</v>
      </c>
      <c r="GK217">
        <v>-4.7501356017567997E-2</v>
      </c>
      <c r="GL217">
        <v>-2.7595818264672001E-2</v>
      </c>
      <c r="GM217">
        <v>2.4275452786486698E-3</v>
      </c>
      <c r="GN217">
        <v>-1.8891823597295299E-5</v>
      </c>
      <c r="GO217">
        <v>-2</v>
      </c>
      <c r="GP217">
        <v>2105</v>
      </c>
      <c r="GQ217">
        <v>1</v>
      </c>
      <c r="GR217">
        <v>22</v>
      </c>
      <c r="GS217">
        <v>83.6</v>
      </c>
      <c r="GT217">
        <v>83.6</v>
      </c>
      <c r="GU217">
        <v>3.6047400000000001</v>
      </c>
      <c r="GV217">
        <v>2.6013199999999999</v>
      </c>
      <c r="GW217">
        <v>2.2485400000000002</v>
      </c>
      <c r="GX217">
        <v>2.79541</v>
      </c>
      <c r="GY217">
        <v>1.9958499999999999</v>
      </c>
      <c r="GZ217">
        <v>2.4133300000000002</v>
      </c>
      <c r="HA217">
        <v>34.031799999999997</v>
      </c>
      <c r="HB217">
        <v>15.270300000000001</v>
      </c>
      <c r="HC217">
        <v>18</v>
      </c>
      <c r="HD217">
        <v>497.32499999999999</v>
      </c>
      <c r="HE217">
        <v>600.52700000000004</v>
      </c>
      <c r="HF217">
        <v>20.1264</v>
      </c>
      <c r="HG217">
        <v>25.272400000000001</v>
      </c>
      <c r="HH217">
        <v>29.9998</v>
      </c>
      <c r="HI217">
        <v>25.186900000000001</v>
      </c>
      <c r="HJ217">
        <v>25.124400000000001</v>
      </c>
      <c r="HK217">
        <v>72.117800000000003</v>
      </c>
      <c r="HL217">
        <v>20.275700000000001</v>
      </c>
      <c r="HM217">
        <v>48.883099999999999</v>
      </c>
      <c r="HN217">
        <v>20.127099999999999</v>
      </c>
      <c r="HO217">
        <v>1504.14</v>
      </c>
      <c r="HP217">
        <v>22.405799999999999</v>
      </c>
      <c r="HQ217">
        <v>102.547</v>
      </c>
      <c r="HR217">
        <v>103.32299999999999</v>
      </c>
    </row>
    <row r="218" spans="1:226" x14ac:dyDescent="0.2">
      <c r="A218">
        <v>313</v>
      </c>
      <c r="B218">
        <v>1657556648.0999999</v>
      </c>
      <c r="C218">
        <v>3553</v>
      </c>
      <c r="D218" t="s">
        <v>762</v>
      </c>
      <c r="E218" t="s">
        <v>763</v>
      </c>
      <c r="F218">
        <v>5</v>
      </c>
      <c r="G218" t="s">
        <v>1429</v>
      </c>
      <c r="H218" t="s">
        <v>351</v>
      </c>
      <c r="I218">
        <v>1657556640.31429</v>
      </c>
      <c r="J218">
        <f t="shared" si="102"/>
        <v>1.4580548565546361E-3</v>
      </c>
      <c r="K218">
        <f t="shared" si="103"/>
        <v>1.4580548565546361</v>
      </c>
      <c r="L218">
        <f t="shared" si="104"/>
        <v>12.343247172813093</v>
      </c>
      <c r="M218">
        <f t="shared" si="105"/>
        <v>1458.00285714286</v>
      </c>
      <c r="N218">
        <f t="shared" si="106"/>
        <v>1022.5432997978944</v>
      </c>
      <c r="O218">
        <f t="shared" si="107"/>
        <v>69.536380230346538</v>
      </c>
      <c r="P218">
        <f t="shared" si="108"/>
        <v>99.149093315907621</v>
      </c>
      <c r="Q218">
        <f t="shared" si="109"/>
        <v>5.2391633586632569E-2</v>
      </c>
      <c r="R218">
        <f t="shared" si="110"/>
        <v>3.2822370956565221</v>
      </c>
      <c r="S218">
        <f t="shared" si="111"/>
        <v>5.1931436586593729E-2</v>
      </c>
      <c r="T218">
        <f t="shared" si="112"/>
        <v>3.249815768108185E-2</v>
      </c>
      <c r="U218">
        <f t="shared" si="113"/>
        <v>321.52190323493681</v>
      </c>
      <c r="V218">
        <f t="shared" si="114"/>
        <v>26.113783763401027</v>
      </c>
      <c r="W218">
        <f t="shared" si="115"/>
        <v>26.113783763401027</v>
      </c>
      <c r="X218">
        <f t="shared" si="116"/>
        <v>3.3970440956434409</v>
      </c>
      <c r="Y218">
        <f t="shared" si="117"/>
        <v>49.718741659875896</v>
      </c>
      <c r="Z218">
        <f t="shared" si="118"/>
        <v>1.5572956471322412</v>
      </c>
      <c r="AA218">
        <f t="shared" si="119"/>
        <v>3.1322105007919228</v>
      </c>
      <c r="AB218">
        <f t="shared" si="120"/>
        <v>1.8397484485111997</v>
      </c>
      <c r="AC218">
        <f t="shared" si="121"/>
        <v>-64.30021917405945</v>
      </c>
      <c r="AD218">
        <f t="shared" si="122"/>
        <v>-241.68570613154483</v>
      </c>
      <c r="AE218">
        <f t="shared" si="123"/>
        <v>-15.643204954337941</v>
      </c>
      <c r="AF218">
        <f t="shared" si="124"/>
        <v>-0.10722702500541459</v>
      </c>
      <c r="AG218">
        <f t="shared" si="125"/>
        <v>64.41500763206129</v>
      </c>
      <c r="AH218">
        <f t="shared" si="126"/>
        <v>1.3728509820742889</v>
      </c>
      <c r="AI218">
        <f t="shared" si="127"/>
        <v>12.343247172813093</v>
      </c>
      <c r="AJ218">
        <v>1533.11833928586</v>
      </c>
      <c r="AK218">
        <v>1516.6144848484801</v>
      </c>
      <c r="AL218">
        <v>3.3671440299938502</v>
      </c>
      <c r="AM218">
        <v>64.999593259827606</v>
      </c>
      <c r="AN218">
        <f t="shared" si="128"/>
        <v>1.4580548565546361</v>
      </c>
      <c r="AO218">
        <v>22.429435592272501</v>
      </c>
      <c r="AP218">
        <v>22.927372121212102</v>
      </c>
      <c r="AQ218">
        <v>2.0985030265886001E-3</v>
      </c>
      <c r="AR218">
        <v>77.476984529255304</v>
      </c>
      <c r="AS218">
        <v>0</v>
      </c>
      <c r="AT218">
        <v>0</v>
      </c>
      <c r="AU218">
        <f t="shared" si="129"/>
        <v>1</v>
      </c>
      <c r="AV218">
        <f t="shared" si="130"/>
        <v>0</v>
      </c>
      <c r="AW218">
        <f t="shared" si="131"/>
        <v>36244.060837934274</v>
      </c>
      <c r="AX218">
        <f t="shared" si="132"/>
        <v>2000.03892857143</v>
      </c>
      <c r="AY218">
        <f t="shared" si="133"/>
        <v>1681.2325394999682</v>
      </c>
      <c r="AZ218">
        <f t="shared" si="134"/>
        <v>0.8405999080732014</v>
      </c>
      <c r="BA218">
        <f t="shared" si="135"/>
        <v>0.16075782258127877</v>
      </c>
      <c r="BB218">
        <v>1.7789999999999999</v>
      </c>
      <c r="BC218">
        <v>0.5</v>
      </c>
      <c r="BD218" t="s">
        <v>352</v>
      </c>
      <c r="BE218">
        <v>2</v>
      </c>
      <c r="BF218" t="b">
        <v>1</v>
      </c>
      <c r="BG218">
        <v>1657556640.31429</v>
      </c>
      <c r="BH218">
        <v>1458.00285714286</v>
      </c>
      <c r="BI218">
        <v>1481.6328571428601</v>
      </c>
      <c r="BJ218">
        <v>22.900275000000001</v>
      </c>
      <c r="BK218">
        <v>22.423021428571399</v>
      </c>
      <c r="BL218">
        <v>1439.5982142857099</v>
      </c>
      <c r="BM218">
        <v>22.552160714285701</v>
      </c>
      <c r="BN218">
        <v>500.02192857142899</v>
      </c>
      <c r="BO218">
        <v>67.966475000000003</v>
      </c>
      <c r="BP218">
        <v>3.68850964285714E-2</v>
      </c>
      <c r="BQ218">
        <v>24.7479571428571</v>
      </c>
      <c r="BR218">
        <v>25.038892857142901</v>
      </c>
      <c r="BS218">
        <v>999.9</v>
      </c>
      <c r="BT218">
        <v>0</v>
      </c>
      <c r="BU218">
        <v>0</v>
      </c>
      <c r="BV218">
        <v>10009.642857142901</v>
      </c>
      <c r="BW218">
        <v>0</v>
      </c>
      <c r="BX218">
        <v>1562.49892857143</v>
      </c>
      <c r="BY218">
        <v>-23.630264285714301</v>
      </c>
      <c r="BZ218">
        <v>1492.175</v>
      </c>
      <c r="CA218">
        <v>1515.61678571429</v>
      </c>
      <c r="CB218">
        <v>0.47725410714285699</v>
      </c>
      <c r="CC218">
        <v>1481.6328571428601</v>
      </c>
      <c r="CD218">
        <v>22.423021428571399</v>
      </c>
      <c r="CE218">
        <v>1.55645071428571</v>
      </c>
      <c r="CF218">
        <v>1.52401392857143</v>
      </c>
      <c r="CG218">
        <v>13.5342821428571</v>
      </c>
      <c r="CH218">
        <v>13.211235714285699</v>
      </c>
      <c r="CI218">
        <v>2000.03892857143</v>
      </c>
      <c r="CJ218">
        <v>0.98000285714285695</v>
      </c>
      <c r="CK218">
        <v>1.9996885714285699E-2</v>
      </c>
      <c r="CL218">
        <v>0</v>
      </c>
      <c r="CM218">
        <v>2.3726178571428602</v>
      </c>
      <c r="CN218">
        <v>0</v>
      </c>
      <c r="CO218">
        <v>4576.4324999999999</v>
      </c>
      <c r="CP218">
        <v>17300.496428571401</v>
      </c>
      <c r="CQ218">
        <v>41.410428571428596</v>
      </c>
      <c r="CR218">
        <v>41.970821428571398</v>
      </c>
      <c r="CS218">
        <v>40.696142857142803</v>
      </c>
      <c r="CT218">
        <v>40.879214285714298</v>
      </c>
      <c r="CU218">
        <v>40.316535714285699</v>
      </c>
      <c r="CV218">
        <v>1960.0439285714299</v>
      </c>
      <c r="CW218">
        <v>39.9946428571429</v>
      </c>
      <c r="CX218">
        <v>0</v>
      </c>
      <c r="CY218">
        <v>1657556619.9000001</v>
      </c>
      <c r="CZ218">
        <v>0</v>
      </c>
      <c r="DA218">
        <v>1657551629</v>
      </c>
      <c r="DB218" t="s">
        <v>353</v>
      </c>
      <c r="DC218">
        <v>1657551626.5</v>
      </c>
      <c r="DD218">
        <v>1657551629</v>
      </c>
      <c r="DE218">
        <v>1</v>
      </c>
      <c r="DF218">
        <v>0.40300000000000002</v>
      </c>
      <c r="DG218">
        <v>8.9999999999999993E-3</v>
      </c>
      <c r="DH218">
        <v>9.41</v>
      </c>
      <c r="DI218">
        <v>8.6999999999999994E-2</v>
      </c>
      <c r="DJ218">
        <v>417</v>
      </c>
      <c r="DK218">
        <v>17</v>
      </c>
      <c r="DL218">
        <v>1.61</v>
      </c>
      <c r="DM218">
        <v>0.59</v>
      </c>
      <c r="DN218">
        <v>-23.706824390243899</v>
      </c>
      <c r="DO218">
        <v>0.50038536585367299</v>
      </c>
      <c r="DP218">
        <v>0.56813365044764697</v>
      </c>
      <c r="DQ218">
        <v>0</v>
      </c>
      <c r="DR218">
        <v>0.47881329268292699</v>
      </c>
      <c r="DS218">
        <v>-3.43110104529437E-3</v>
      </c>
      <c r="DT218">
        <v>2.3017020911092201E-2</v>
      </c>
      <c r="DU218">
        <v>1</v>
      </c>
      <c r="DV218">
        <v>1</v>
      </c>
      <c r="DW218">
        <v>2</v>
      </c>
      <c r="DX218" t="s">
        <v>354</v>
      </c>
      <c r="DY218">
        <v>2.9745699999999999</v>
      </c>
      <c r="DZ218">
        <v>2.6907199999999998</v>
      </c>
      <c r="EA218">
        <v>0.16296099999999999</v>
      </c>
      <c r="EB218">
        <v>0.16569500000000001</v>
      </c>
      <c r="EC218">
        <v>7.6498399999999994E-2</v>
      </c>
      <c r="ED218">
        <v>7.5895500000000005E-2</v>
      </c>
      <c r="EE218">
        <v>32686.1</v>
      </c>
      <c r="EF218">
        <v>35610.400000000001</v>
      </c>
      <c r="EG218">
        <v>35379.699999999997</v>
      </c>
      <c r="EH218">
        <v>38701.199999999997</v>
      </c>
      <c r="EI218">
        <v>46314</v>
      </c>
      <c r="EJ218">
        <v>51655</v>
      </c>
      <c r="EK218">
        <v>55265.5</v>
      </c>
      <c r="EL218">
        <v>62071.9</v>
      </c>
      <c r="EM218">
        <v>2.0005999999999999</v>
      </c>
      <c r="EN218">
        <v>2.1547999999999998</v>
      </c>
      <c r="EO218">
        <v>8.2612000000000005E-2</v>
      </c>
      <c r="EP218">
        <v>0</v>
      </c>
      <c r="EQ218">
        <v>23.663900000000002</v>
      </c>
      <c r="ER218">
        <v>999.9</v>
      </c>
      <c r="ES218">
        <v>47.369</v>
      </c>
      <c r="ET218">
        <v>29.175000000000001</v>
      </c>
      <c r="EU218">
        <v>28.311499999999999</v>
      </c>
      <c r="EV218">
        <v>51.198700000000002</v>
      </c>
      <c r="EW218">
        <v>38.341299999999997</v>
      </c>
      <c r="EX218">
        <v>2</v>
      </c>
      <c r="EY218">
        <v>-0.16725599999999999</v>
      </c>
      <c r="EZ218">
        <v>1.9992399999999999</v>
      </c>
      <c r="FA218">
        <v>20.1371</v>
      </c>
      <c r="FB218">
        <v>5.20052</v>
      </c>
      <c r="FC218">
        <v>12.0076</v>
      </c>
      <c r="FD218">
        <v>4.9756</v>
      </c>
      <c r="FE218">
        <v>3.2930000000000001</v>
      </c>
      <c r="FF218">
        <v>9999</v>
      </c>
      <c r="FG218">
        <v>9999</v>
      </c>
      <c r="FH218">
        <v>588.20000000000005</v>
      </c>
      <c r="FI218">
        <v>9999</v>
      </c>
      <c r="FJ218">
        <v>1.8629500000000001</v>
      </c>
      <c r="FK218">
        <v>1.8678600000000001</v>
      </c>
      <c r="FL218">
        <v>1.86768</v>
      </c>
      <c r="FM218">
        <v>1.8687400000000001</v>
      </c>
      <c r="FN218">
        <v>1.8695999999999999</v>
      </c>
      <c r="FO218">
        <v>1.8656900000000001</v>
      </c>
      <c r="FP218">
        <v>1.86676</v>
      </c>
      <c r="FQ218">
        <v>1.8681300000000001</v>
      </c>
      <c r="FR218">
        <v>5</v>
      </c>
      <c r="FS218">
        <v>0</v>
      </c>
      <c r="FT218">
        <v>0</v>
      </c>
      <c r="FU218">
        <v>0</v>
      </c>
      <c r="FV218" t="s">
        <v>355</v>
      </c>
      <c r="FW218" t="s">
        <v>356</v>
      </c>
      <c r="FX218" t="s">
        <v>357</v>
      </c>
      <c r="FY218" t="s">
        <v>357</v>
      </c>
      <c r="FZ218" t="s">
        <v>357</v>
      </c>
      <c r="GA218" t="s">
        <v>357</v>
      </c>
      <c r="GB218">
        <v>0</v>
      </c>
      <c r="GC218">
        <v>100</v>
      </c>
      <c r="GD218">
        <v>100</v>
      </c>
      <c r="GE218">
        <v>18.61</v>
      </c>
      <c r="GF218">
        <v>0.34939999999999999</v>
      </c>
      <c r="GG218">
        <v>5.5070148606051301</v>
      </c>
      <c r="GH218">
        <v>9.7577496247143302E-3</v>
      </c>
      <c r="GI218">
        <v>-4.8616792591943903E-7</v>
      </c>
      <c r="GJ218">
        <v>-4.7315034107036002E-11</v>
      </c>
      <c r="GK218">
        <v>-4.7501356017567997E-2</v>
      </c>
      <c r="GL218">
        <v>-2.7595818264672001E-2</v>
      </c>
      <c r="GM218">
        <v>2.4275452786486698E-3</v>
      </c>
      <c r="GN218">
        <v>-1.8891823597295299E-5</v>
      </c>
      <c r="GO218">
        <v>-2</v>
      </c>
      <c r="GP218">
        <v>2105</v>
      </c>
      <c r="GQ218">
        <v>1</v>
      </c>
      <c r="GR218">
        <v>22</v>
      </c>
      <c r="GS218">
        <v>83.7</v>
      </c>
      <c r="GT218">
        <v>83.7</v>
      </c>
      <c r="GU218">
        <v>3.6352500000000001</v>
      </c>
      <c r="GV218">
        <v>2.5915499999999998</v>
      </c>
      <c r="GW218">
        <v>2.2485400000000002</v>
      </c>
      <c r="GX218">
        <v>2.7966299999999999</v>
      </c>
      <c r="GY218">
        <v>1.9958499999999999</v>
      </c>
      <c r="GZ218">
        <v>2.3864700000000001</v>
      </c>
      <c r="HA218">
        <v>34.031799999999997</v>
      </c>
      <c r="HB218">
        <v>15.2615</v>
      </c>
      <c r="HC218">
        <v>18</v>
      </c>
      <c r="HD218">
        <v>497.32499999999999</v>
      </c>
      <c r="HE218">
        <v>600.04899999999998</v>
      </c>
      <c r="HF218">
        <v>20.102699999999999</v>
      </c>
      <c r="HG218">
        <v>25.270299999999999</v>
      </c>
      <c r="HH218">
        <v>29.9998</v>
      </c>
      <c r="HI218">
        <v>25.186399999999999</v>
      </c>
      <c r="HJ218">
        <v>25.122399999999999</v>
      </c>
      <c r="HK218">
        <v>72.721500000000006</v>
      </c>
      <c r="HL218">
        <v>20.275700000000001</v>
      </c>
      <c r="HM218">
        <v>48.507800000000003</v>
      </c>
      <c r="HN218">
        <v>20.097200000000001</v>
      </c>
      <c r="HO218">
        <v>1524.24</v>
      </c>
      <c r="HP218">
        <v>22.405799999999999</v>
      </c>
      <c r="HQ218">
        <v>102.547</v>
      </c>
      <c r="HR218">
        <v>103.322</v>
      </c>
    </row>
    <row r="219" spans="1:226" x14ac:dyDescent="0.2">
      <c r="A219">
        <v>314</v>
      </c>
      <c r="B219">
        <v>1657556653.0999999</v>
      </c>
      <c r="C219">
        <v>3558</v>
      </c>
      <c r="D219" t="s">
        <v>764</v>
      </c>
      <c r="E219" t="s">
        <v>765</v>
      </c>
      <c r="F219">
        <v>5</v>
      </c>
      <c r="G219" t="s">
        <v>1429</v>
      </c>
      <c r="H219" t="s">
        <v>351</v>
      </c>
      <c r="I219">
        <v>1657556645.5999999</v>
      </c>
      <c r="J219">
        <f t="shared" si="102"/>
        <v>1.4899471351050761E-3</v>
      </c>
      <c r="K219">
        <f t="shared" si="103"/>
        <v>1.4899471351050761</v>
      </c>
      <c r="L219">
        <f t="shared" si="104"/>
        <v>14.254223904945103</v>
      </c>
      <c r="M219">
        <f t="shared" si="105"/>
        <v>1475.3314814814801</v>
      </c>
      <c r="N219">
        <f t="shared" si="106"/>
        <v>991.40794317397445</v>
      </c>
      <c r="O219">
        <f t="shared" si="107"/>
        <v>67.419178143967443</v>
      </c>
      <c r="P219">
        <f t="shared" si="108"/>
        <v>100.32765690071625</v>
      </c>
      <c r="Q219">
        <f t="shared" si="109"/>
        <v>5.3617788167930398E-2</v>
      </c>
      <c r="R219">
        <f t="shared" si="110"/>
        <v>3.2830483905173296</v>
      </c>
      <c r="S219">
        <f t="shared" si="111"/>
        <v>5.3136023352535082E-2</v>
      </c>
      <c r="T219">
        <f t="shared" si="112"/>
        <v>3.3252938327062109E-2</v>
      </c>
      <c r="U219">
        <f t="shared" si="113"/>
        <v>321.52996644444477</v>
      </c>
      <c r="V219">
        <f t="shared" si="114"/>
        <v>26.107913970543791</v>
      </c>
      <c r="W219">
        <f t="shared" si="115"/>
        <v>26.107913970543791</v>
      </c>
      <c r="X219">
        <f t="shared" si="116"/>
        <v>3.3958653672009036</v>
      </c>
      <c r="Y219">
        <f t="shared" si="117"/>
        <v>49.751376474050964</v>
      </c>
      <c r="Z219">
        <f t="shared" si="118"/>
        <v>1.5584921412139774</v>
      </c>
      <c r="AA219">
        <f t="shared" si="119"/>
        <v>3.1325608488980135</v>
      </c>
      <c r="AB219">
        <f t="shared" si="120"/>
        <v>1.8373732259869262</v>
      </c>
      <c r="AC219">
        <f t="shared" si="121"/>
        <v>-65.706668658133864</v>
      </c>
      <c r="AD219">
        <f t="shared" si="122"/>
        <v>-240.37509513810997</v>
      </c>
      <c r="AE219">
        <f t="shared" si="123"/>
        <v>-15.55421696656205</v>
      </c>
      <c r="AF219">
        <f t="shared" si="124"/>
        <v>-0.10601431836110464</v>
      </c>
      <c r="AG219">
        <f t="shared" si="125"/>
        <v>65.295787823397418</v>
      </c>
      <c r="AH219">
        <f t="shared" si="126"/>
        <v>1.4360953769482594</v>
      </c>
      <c r="AI219">
        <f t="shared" si="127"/>
        <v>14.254223904945103</v>
      </c>
      <c r="AJ219">
        <v>1550.87692478384</v>
      </c>
      <c r="AK219">
        <v>1533.6267878787901</v>
      </c>
      <c r="AL219">
        <v>3.3815194057709501</v>
      </c>
      <c r="AM219">
        <v>64.999593259827606</v>
      </c>
      <c r="AN219">
        <f t="shared" si="128"/>
        <v>1.4899471351050761</v>
      </c>
      <c r="AO219">
        <v>22.4071765269465</v>
      </c>
      <c r="AP219">
        <v>22.924873939393901</v>
      </c>
      <c r="AQ219">
        <v>5.5841666609680097E-5</v>
      </c>
      <c r="AR219">
        <v>77.476984529255304</v>
      </c>
      <c r="AS219">
        <v>0</v>
      </c>
      <c r="AT219">
        <v>0</v>
      </c>
      <c r="AU219">
        <f t="shared" si="129"/>
        <v>1</v>
      </c>
      <c r="AV219">
        <f t="shared" si="130"/>
        <v>0</v>
      </c>
      <c r="AW219">
        <f t="shared" si="131"/>
        <v>36255.450327568942</v>
      </c>
      <c r="AX219">
        <f t="shared" si="132"/>
        <v>2000.08777777778</v>
      </c>
      <c r="AY219">
        <f t="shared" si="133"/>
        <v>1681.273711111113</v>
      </c>
      <c r="AZ219">
        <f t="shared" si="134"/>
        <v>0.84059996255719882</v>
      </c>
      <c r="BA219">
        <f t="shared" si="135"/>
        <v>0.16075792773539382</v>
      </c>
      <c r="BB219">
        <v>1.7789999999999999</v>
      </c>
      <c r="BC219">
        <v>0.5</v>
      </c>
      <c r="BD219" t="s">
        <v>352</v>
      </c>
      <c r="BE219">
        <v>2</v>
      </c>
      <c r="BF219" t="b">
        <v>1</v>
      </c>
      <c r="BG219">
        <v>1657556645.5999999</v>
      </c>
      <c r="BH219">
        <v>1475.3314814814801</v>
      </c>
      <c r="BI219">
        <v>1499.3159259259301</v>
      </c>
      <c r="BJ219">
        <v>22.917833333333299</v>
      </c>
      <c r="BK219">
        <v>22.418614814814799</v>
      </c>
      <c r="BL219">
        <v>1456.78814814815</v>
      </c>
      <c r="BM219">
        <v>22.568833333333298</v>
      </c>
      <c r="BN219">
        <v>500.03411111111097</v>
      </c>
      <c r="BO219">
        <v>67.966644444444398</v>
      </c>
      <c r="BP219">
        <v>3.6823359259259301E-2</v>
      </c>
      <c r="BQ219">
        <v>24.749829629629598</v>
      </c>
      <c r="BR219">
        <v>25.0344962962963</v>
      </c>
      <c r="BS219">
        <v>999.9</v>
      </c>
      <c r="BT219">
        <v>0</v>
      </c>
      <c r="BU219">
        <v>0</v>
      </c>
      <c r="BV219">
        <v>10012.962962963</v>
      </c>
      <c r="BW219">
        <v>0</v>
      </c>
      <c r="BX219">
        <v>1562.80555555556</v>
      </c>
      <c r="BY219">
        <v>-23.984933333333299</v>
      </c>
      <c r="BZ219">
        <v>1509.93592592593</v>
      </c>
      <c r="CA219">
        <v>1533.69814814815</v>
      </c>
      <c r="CB219">
        <v>0.49920925925925902</v>
      </c>
      <c r="CC219">
        <v>1499.3159259259301</v>
      </c>
      <c r="CD219">
        <v>22.418614814814799</v>
      </c>
      <c r="CE219">
        <v>1.55764777777778</v>
      </c>
      <c r="CF219">
        <v>1.52371888888889</v>
      </c>
      <c r="CG219">
        <v>13.5460851851852</v>
      </c>
      <c r="CH219">
        <v>13.208266666666701</v>
      </c>
      <c r="CI219">
        <v>2000.08777777778</v>
      </c>
      <c r="CJ219">
        <v>0.98000066666666696</v>
      </c>
      <c r="CK219">
        <v>1.99992222222222E-2</v>
      </c>
      <c r="CL219">
        <v>0</v>
      </c>
      <c r="CM219">
        <v>2.33160740740741</v>
      </c>
      <c r="CN219">
        <v>0</v>
      </c>
      <c r="CO219">
        <v>4579.8274074074097</v>
      </c>
      <c r="CP219">
        <v>17300.903703703701</v>
      </c>
      <c r="CQ219">
        <v>41.3978888888889</v>
      </c>
      <c r="CR219">
        <v>41.888703703703698</v>
      </c>
      <c r="CS219">
        <v>40.705666666666701</v>
      </c>
      <c r="CT219">
        <v>40.798370370370399</v>
      </c>
      <c r="CU219">
        <v>40.319000000000003</v>
      </c>
      <c r="CV219">
        <v>1960.08851851852</v>
      </c>
      <c r="CW219">
        <v>39.999259259259297</v>
      </c>
      <c r="CX219">
        <v>0</v>
      </c>
      <c r="CY219">
        <v>1657556625.3</v>
      </c>
      <c r="CZ219">
        <v>0</v>
      </c>
      <c r="DA219">
        <v>1657551629</v>
      </c>
      <c r="DB219" t="s">
        <v>353</v>
      </c>
      <c r="DC219">
        <v>1657551626.5</v>
      </c>
      <c r="DD219">
        <v>1657551629</v>
      </c>
      <c r="DE219">
        <v>1</v>
      </c>
      <c r="DF219">
        <v>0.40300000000000002</v>
      </c>
      <c r="DG219">
        <v>8.9999999999999993E-3</v>
      </c>
      <c r="DH219">
        <v>9.41</v>
      </c>
      <c r="DI219">
        <v>8.6999999999999994E-2</v>
      </c>
      <c r="DJ219">
        <v>417</v>
      </c>
      <c r="DK219">
        <v>17</v>
      </c>
      <c r="DL219">
        <v>1.61</v>
      </c>
      <c r="DM219">
        <v>0.59</v>
      </c>
      <c r="DN219">
        <v>-23.785036585365901</v>
      </c>
      <c r="DO219">
        <v>-2.7885198606272299</v>
      </c>
      <c r="DP219">
        <v>0.61514121153189305</v>
      </c>
      <c r="DQ219">
        <v>0</v>
      </c>
      <c r="DR219">
        <v>0.48299451219512202</v>
      </c>
      <c r="DS219">
        <v>0.26658940766550399</v>
      </c>
      <c r="DT219">
        <v>2.70816964595629E-2</v>
      </c>
      <c r="DU219">
        <v>0</v>
      </c>
      <c r="DV219">
        <v>0</v>
      </c>
      <c r="DW219">
        <v>2</v>
      </c>
      <c r="DX219" t="s">
        <v>358</v>
      </c>
      <c r="DY219">
        <v>2.9755099999999999</v>
      </c>
      <c r="DZ219">
        <v>2.6919</v>
      </c>
      <c r="EA219">
        <v>0.16408300000000001</v>
      </c>
      <c r="EB219">
        <v>0.16677600000000001</v>
      </c>
      <c r="EC219">
        <v>7.6493800000000001E-2</v>
      </c>
      <c r="ED219">
        <v>7.58939E-2</v>
      </c>
      <c r="EE219">
        <v>32642.9</v>
      </c>
      <c r="EF219">
        <v>35564.6</v>
      </c>
      <c r="EG219">
        <v>35380.400000000001</v>
      </c>
      <c r="EH219">
        <v>38701.5</v>
      </c>
      <c r="EI219">
        <v>46315.199999999997</v>
      </c>
      <c r="EJ219">
        <v>51655.3</v>
      </c>
      <c r="EK219">
        <v>55266.7</v>
      </c>
      <c r="EL219">
        <v>62072.1</v>
      </c>
      <c r="EM219">
        <v>2.0013999999999998</v>
      </c>
      <c r="EN219">
        <v>2.1551999999999998</v>
      </c>
      <c r="EO219">
        <v>8.4012699999999996E-2</v>
      </c>
      <c r="EP219">
        <v>0</v>
      </c>
      <c r="EQ219">
        <v>23.6675</v>
      </c>
      <c r="ER219">
        <v>999.9</v>
      </c>
      <c r="ES219">
        <v>47.344999999999999</v>
      </c>
      <c r="ET219">
        <v>29.195</v>
      </c>
      <c r="EU219">
        <v>28.3308</v>
      </c>
      <c r="EV219">
        <v>50.668700000000001</v>
      </c>
      <c r="EW219">
        <v>38.317300000000003</v>
      </c>
      <c r="EX219">
        <v>2</v>
      </c>
      <c r="EY219">
        <v>-0.167846</v>
      </c>
      <c r="EZ219">
        <v>2.0002800000000001</v>
      </c>
      <c r="FA219">
        <v>20.1372</v>
      </c>
      <c r="FB219">
        <v>5.2017199999999999</v>
      </c>
      <c r="FC219">
        <v>12.004</v>
      </c>
      <c r="FD219">
        <v>4.976</v>
      </c>
      <c r="FE219">
        <v>3.2930000000000001</v>
      </c>
      <c r="FF219">
        <v>9999</v>
      </c>
      <c r="FG219">
        <v>9999</v>
      </c>
      <c r="FH219">
        <v>588.20000000000005</v>
      </c>
      <c r="FI219">
        <v>9999</v>
      </c>
      <c r="FJ219">
        <v>1.8629500000000001</v>
      </c>
      <c r="FK219">
        <v>1.8678300000000001</v>
      </c>
      <c r="FL219">
        <v>1.86768</v>
      </c>
      <c r="FM219">
        <v>1.8687400000000001</v>
      </c>
      <c r="FN219">
        <v>1.86957</v>
      </c>
      <c r="FO219">
        <v>1.8656900000000001</v>
      </c>
      <c r="FP219">
        <v>1.86676</v>
      </c>
      <c r="FQ219">
        <v>1.8681300000000001</v>
      </c>
      <c r="FR219">
        <v>5</v>
      </c>
      <c r="FS219">
        <v>0</v>
      </c>
      <c r="FT219">
        <v>0</v>
      </c>
      <c r="FU219">
        <v>0</v>
      </c>
      <c r="FV219" t="s">
        <v>355</v>
      </c>
      <c r="FW219" t="s">
        <v>356</v>
      </c>
      <c r="FX219" t="s">
        <v>357</v>
      </c>
      <c r="FY219" t="s">
        <v>357</v>
      </c>
      <c r="FZ219" t="s">
        <v>357</v>
      </c>
      <c r="GA219" t="s">
        <v>357</v>
      </c>
      <c r="GB219">
        <v>0</v>
      </c>
      <c r="GC219">
        <v>100</v>
      </c>
      <c r="GD219">
        <v>100</v>
      </c>
      <c r="GE219">
        <v>18.739999999999998</v>
      </c>
      <c r="GF219">
        <v>0.3493</v>
      </c>
      <c r="GG219">
        <v>5.5070148606051301</v>
      </c>
      <c r="GH219">
        <v>9.7577496247143302E-3</v>
      </c>
      <c r="GI219">
        <v>-4.8616792591943903E-7</v>
      </c>
      <c r="GJ219">
        <v>-4.7315034107036002E-11</v>
      </c>
      <c r="GK219">
        <v>-4.7501356017567997E-2</v>
      </c>
      <c r="GL219">
        <v>-2.7595818264672001E-2</v>
      </c>
      <c r="GM219">
        <v>2.4275452786486698E-3</v>
      </c>
      <c r="GN219">
        <v>-1.8891823597295299E-5</v>
      </c>
      <c r="GO219">
        <v>-2</v>
      </c>
      <c r="GP219">
        <v>2105</v>
      </c>
      <c r="GQ219">
        <v>1</v>
      </c>
      <c r="GR219">
        <v>22</v>
      </c>
      <c r="GS219">
        <v>83.8</v>
      </c>
      <c r="GT219">
        <v>83.7</v>
      </c>
      <c r="GU219">
        <v>3.6633300000000002</v>
      </c>
      <c r="GV219">
        <v>2.5964399999999999</v>
      </c>
      <c r="GW219">
        <v>2.2485400000000002</v>
      </c>
      <c r="GX219">
        <v>2.79541</v>
      </c>
      <c r="GY219">
        <v>1.9958499999999999</v>
      </c>
      <c r="GZ219">
        <v>2.3877000000000002</v>
      </c>
      <c r="HA219">
        <v>34.031799999999997</v>
      </c>
      <c r="HB219">
        <v>15.2615</v>
      </c>
      <c r="HC219">
        <v>18</v>
      </c>
      <c r="HD219">
        <v>497.82600000000002</v>
      </c>
      <c r="HE219">
        <v>600.35199999999998</v>
      </c>
      <c r="HF219">
        <v>20.079599999999999</v>
      </c>
      <c r="HG219">
        <v>25.270299999999999</v>
      </c>
      <c r="HH219">
        <v>29.999700000000001</v>
      </c>
      <c r="HI219">
        <v>25.184699999999999</v>
      </c>
      <c r="HJ219">
        <v>25.122399999999999</v>
      </c>
      <c r="HK219">
        <v>73.293300000000002</v>
      </c>
      <c r="HL219">
        <v>20.275700000000001</v>
      </c>
      <c r="HM219">
        <v>48.507800000000003</v>
      </c>
      <c r="HN219">
        <v>20.053699999999999</v>
      </c>
      <c r="HO219">
        <v>1537.61</v>
      </c>
      <c r="HP219">
        <v>22.405799999999999</v>
      </c>
      <c r="HQ219">
        <v>102.54900000000001</v>
      </c>
      <c r="HR219">
        <v>103.322</v>
      </c>
    </row>
    <row r="220" spans="1:226" x14ac:dyDescent="0.2">
      <c r="A220">
        <v>315</v>
      </c>
      <c r="B220">
        <v>1657556658.0999999</v>
      </c>
      <c r="C220">
        <v>3563</v>
      </c>
      <c r="D220" t="s">
        <v>766</v>
      </c>
      <c r="E220" t="s">
        <v>767</v>
      </c>
      <c r="F220">
        <v>5</v>
      </c>
      <c r="G220" t="s">
        <v>1429</v>
      </c>
      <c r="H220" t="s">
        <v>351</v>
      </c>
      <c r="I220">
        <v>1657556650.31429</v>
      </c>
      <c r="J220">
        <f t="shared" si="102"/>
        <v>1.4837774761435429E-3</v>
      </c>
      <c r="K220">
        <f t="shared" si="103"/>
        <v>1.4837774761435429</v>
      </c>
      <c r="L220">
        <f t="shared" si="104"/>
        <v>12.542055082197876</v>
      </c>
      <c r="M220">
        <f t="shared" si="105"/>
        <v>1490.9839285714299</v>
      </c>
      <c r="N220">
        <f t="shared" si="106"/>
        <v>1054.9884019631781</v>
      </c>
      <c r="O220">
        <f t="shared" si="107"/>
        <v>71.744013245081248</v>
      </c>
      <c r="P220">
        <f t="shared" si="108"/>
        <v>101.3936935425812</v>
      </c>
      <c r="Q220">
        <f t="shared" si="109"/>
        <v>5.3367401038508844E-2</v>
      </c>
      <c r="R220">
        <f t="shared" si="110"/>
        <v>3.2811549364342083</v>
      </c>
      <c r="S220">
        <f t="shared" si="111"/>
        <v>5.2889830874794867E-2</v>
      </c>
      <c r="T220">
        <f t="shared" si="112"/>
        <v>3.3098695745633643E-2</v>
      </c>
      <c r="U220">
        <f t="shared" si="113"/>
        <v>321.52850272925804</v>
      </c>
      <c r="V220">
        <f t="shared" si="114"/>
        <v>26.114629339973188</v>
      </c>
      <c r="W220">
        <f t="shared" si="115"/>
        <v>26.114629339973188</v>
      </c>
      <c r="X220">
        <f t="shared" si="116"/>
        <v>3.3972139275259665</v>
      </c>
      <c r="Y220">
        <f t="shared" si="117"/>
        <v>49.751729427779374</v>
      </c>
      <c r="Z220">
        <f t="shared" si="118"/>
        <v>1.5589263836421581</v>
      </c>
      <c r="AA220">
        <f t="shared" si="119"/>
        <v>3.1334114443300458</v>
      </c>
      <c r="AB220">
        <f t="shared" si="120"/>
        <v>1.8382875438838084</v>
      </c>
      <c r="AC220">
        <f t="shared" si="121"/>
        <v>-65.434586697930243</v>
      </c>
      <c r="AD220">
        <f t="shared" si="122"/>
        <v>-240.62032102875853</v>
      </c>
      <c r="AE220">
        <f t="shared" si="123"/>
        <v>-15.579952137619927</v>
      </c>
      <c r="AF220">
        <f t="shared" si="124"/>
        <v>-0.10635713505067201</v>
      </c>
      <c r="AG220">
        <f t="shared" si="125"/>
        <v>65.386745812662085</v>
      </c>
      <c r="AH220">
        <f t="shared" si="126"/>
        <v>1.471732748618007</v>
      </c>
      <c r="AI220">
        <f t="shared" si="127"/>
        <v>12.542055082197876</v>
      </c>
      <c r="AJ220">
        <v>1567.09128842891</v>
      </c>
      <c r="AK220">
        <v>1550.6934545454501</v>
      </c>
      <c r="AL220">
        <v>3.31689455686463</v>
      </c>
      <c r="AM220">
        <v>64.999593259827606</v>
      </c>
      <c r="AN220">
        <f t="shared" si="128"/>
        <v>1.4837774761435429</v>
      </c>
      <c r="AO220">
        <v>22.4068383284426</v>
      </c>
      <c r="AP220">
        <v>22.9227272727273</v>
      </c>
      <c r="AQ220">
        <v>-1.2836203852502401E-5</v>
      </c>
      <c r="AR220">
        <v>77.476984529255304</v>
      </c>
      <c r="AS220">
        <v>0</v>
      </c>
      <c r="AT220">
        <v>0</v>
      </c>
      <c r="AU220">
        <f t="shared" si="129"/>
        <v>1</v>
      </c>
      <c r="AV220">
        <f t="shared" si="130"/>
        <v>0</v>
      </c>
      <c r="AW220">
        <f t="shared" si="131"/>
        <v>36227.815271592604</v>
      </c>
      <c r="AX220">
        <f t="shared" si="132"/>
        <v>2000.0767857142901</v>
      </c>
      <c r="AY220">
        <f t="shared" si="133"/>
        <v>1681.2646283571316</v>
      </c>
      <c r="AZ220">
        <f t="shared" si="134"/>
        <v>0.84060004114127018</v>
      </c>
      <c r="BA220">
        <f t="shared" si="135"/>
        <v>0.1607580794026516</v>
      </c>
      <c r="BB220">
        <v>1.7789999999999999</v>
      </c>
      <c r="BC220">
        <v>0.5</v>
      </c>
      <c r="BD220" t="s">
        <v>352</v>
      </c>
      <c r="BE220">
        <v>2</v>
      </c>
      <c r="BF220" t="b">
        <v>1</v>
      </c>
      <c r="BG220">
        <v>1657556650.31429</v>
      </c>
      <c r="BH220">
        <v>1490.9839285714299</v>
      </c>
      <c r="BI220">
        <v>1515.0296428571401</v>
      </c>
      <c r="BJ220">
        <v>22.923853571428602</v>
      </c>
      <c r="BK220">
        <v>22.412207142857099</v>
      </c>
      <c r="BL220">
        <v>1472.31607142857</v>
      </c>
      <c r="BM220">
        <v>22.574549999999999</v>
      </c>
      <c r="BN220">
        <v>499.99235714285697</v>
      </c>
      <c r="BO220">
        <v>67.967707142857194</v>
      </c>
      <c r="BP220">
        <v>3.6844482142857099E-2</v>
      </c>
      <c r="BQ220">
        <v>24.754375</v>
      </c>
      <c r="BR220">
        <v>25.0403321428571</v>
      </c>
      <c r="BS220">
        <v>999.9</v>
      </c>
      <c r="BT220">
        <v>0</v>
      </c>
      <c r="BU220">
        <v>0</v>
      </c>
      <c r="BV220">
        <v>10005</v>
      </c>
      <c r="BW220">
        <v>0</v>
      </c>
      <c r="BX220">
        <v>1563.14928571429</v>
      </c>
      <c r="BY220">
        <v>-24.0458178571429</v>
      </c>
      <c r="BZ220">
        <v>1525.9649999999999</v>
      </c>
      <c r="CA220">
        <v>1549.76285714286</v>
      </c>
      <c r="CB220">
        <v>0.51164050000000005</v>
      </c>
      <c r="CC220">
        <v>1515.0296428571401</v>
      </c>
      <c r="CD220">
        <v>22.412207142857099</v>
      </c>
      <c r="CE220">
        <v>1.55808107142857</v>
      </c>
      <c r="CF220">
        <v>1.5233071428571401</v>
      </c>
      <c r="CG220">
        <v>13.5503607142857</v>
      </c>
      <c r="CH220">
        <v>13.204124999999999</v>
      </c>
      <c r="CI220">
        <v>2000.0767857142901</v>
      </c>
      <c r="CJ220">
        <v>0.97999867857142897</v>
      </c>
      <c r="CK220">
        <v>2.00013428571429E-2</v>
      </c>
      <c r="CL220">
        <v>0</v>
      </c>
      <c r="CM220">
        <v>2.3090357142857099</v>
      </c>
      <c r="CN220">
        <v>0</v>
      </c>
      <c r="CO220">
        <v>4582.3378571428602</v>
      </c>
      <c r="CP220">
        <v>17300.8</v>
      </c>
      <c r="CQ220">
        <v>41.359107142857098</v>
      </c>
      <c r="CR220">
        <v>41.801071428571397</v>
      </c>
      <c r="CS220">
        <v>40.682714285714297</v>
      </c>
      <c r="CT220">
        <v>40.7050357142857</v>
      </c>
      <c r="CU220">
        <v>40.3075714285714</v>
      </c>
      <c r="CV220">
        <v>1960.0728571428599</v>
      </c>
      <c r="CW220">
        <v>40.0042857142857</v>
      </c>
      <c r="CX220">
        <v>0</v>
      </c>
      <c r="CY220">
        <v>1657556630.0999999</v>
      </c>
      <c r="CZ220">
        <v>0</v>
      </c>
      <c r="DA220">
        <v>1657551629</v>
      </c>
      <c r="DB220" t="s">
        <v>353</v>
      </c>
      <c r="DC220">
        <v>1657551626.5</v>
      </c>
      <c r="DD220">
        <v>1657551629</v>
      </c>
      <c r="DE220">
        <v>1</v>
      </c>
      <c r="DF220">
        <v>0.40300000000000002</v>
      </c>
      <c r="DG220">
        <v>8.9999999999999993E-3</v>
      </c>
      <c r="DH220">
        <v>9.41</v>
      </c>
      <c r="DI220">
        <v>8.6999999999999994E-2</v>
      </c>
      <c r="DJ220">
        <v>417</v>
      </c>
      <c r="DK220">
        <v>17</v>
      </c>
      <c r="DL220">
        <v>1.61</v>
      </c>
      <c r="DM220">
        <v>0.59</v>
      </c>
      <c r="DN220">
        <v>-23.854809756097598</v>
      </c>
      <c r="DO220">
        <v>-1.82948362369341</v>
      </c>
      <c r="DP220">
        <v>0.59504076343450696</v>
      </c>
      <c r="DQ220">
        <v>0</v>
      </c>
      <c r="DR220">
        <v>0.49914487804878099</v>
      </c>
      <c r="DS220">
        <v>0.19725060627177701</v>
      </c>
      <c r="DT220">
        <v>2.19580217112775E-2</v>
      </c>
      <c r="DU220">
        <v>0</v>
      </c>
      <c r="DV220">
        <v>0</v>
      </c>
      <c r="DW220">
        <v>2</v>
      </c>
      <c r="DX220" t="s">
        <v>358</v>
      </c>
      <c r="DY220">
        <v>2.9741</v>
      </c>
      <c r="DZ220">
        <v>2.6913399999999998</v>
      </c>
      <c r="EA220">
        <v>0.16517200000000001</v>
      </c>
      <c r="EB220">
        <v>0.16791500000000001</v>
      </c>
      <c r="EC220">
        <v>7.6500200000000004E-2</v>
      </c>
      <c r="ED220">
        <v>7.5900300000000004E-2</v>
      </c>
      <c r="EE220">
        <v>32600</v>
      </c>
      <c r="EF220">
        <v>35516.9</v>
      </c>
      <c r="EG220">
        <v>35379.9</v>
      </c>
      <c r="EH220">
        <v>38702.400000000001</v>
      </c>
      <c r="EI220">
        <v>46315.199999999997</v>
      </c>
      <c r="EJ220">
        <v>51655.4</v>
      </c>
      <c r="EK220">
        <v>55267</v>
      </c>
      <c r="EL220">
        <v>62072.6</v>
      </c>
      <c r="EM220">
        <v>2.0004</v>
      </c>
      <c r="EN220">
        <v>2.1556000000000002</v>
      </c>
      <c r="EO220">
        <v>8.2254400000000005E-2</v>
      </c>
      <c r="EP220">
        <v>0</v>
      </c>
      <c r="EQ220">
        <v>23.671500000000002</v>
      </c>
      <c r="ER220">
        <v>999.9</v>
      </c>
      <c r="ES220">
        <v>47.32</v>
      </c>
      <c r="ET220">
        <v>29.195</v>
      </c>
      <c r="EU220">
        <v>28.3172</v>
      </c>
      <c r="EV220">
        <v>51.128700000000002</v>
      </c>
      <c r="EW220">
        <v>38.429499999999997</v>
      </c>
      <c r="EX220">
        <v>2</v>
      </c>
      <c r="EY220">
        <v>-0.167439</v>
      </c>
      <c r="EZ220">
        <v>2.0585599999999999</v>
      </c>
      <c r="FA220">
        <v>20.136500000000002</v>
      </c>
      <c r="FB220">
        <v>5.20052</v>
      </c>
      <c r="FC220">
        <v>12.0052</v>
      </c>
      <c r="FD220">
        <v>4.9756</v>
      </c>
      <c r="FE220">
        <v>3.2930000000000001</v>
      </c>
      <c r="FF220">
        <v>9999</v>
      </c>
      <c r="FG220">
        <v>9999</v>
      </c>
      <c r="FH220">
        <v>588.20000000000005</v>
      </c>
      <c r="FI220">
        <v>9999</v>
      </c>
      <c r="FJ220">
        <v>1.8629500000000001</v>
      </c>
      <c r="FK220">
        <v>1.8678600000000001</v>
      </c>
      <c r="FL220">
        <v>1.86765</v>
      </c>
      <c r="FM220">
        <v>1.8687400000000001</v>
      </c>
      <c r="FN220">
        <v>1.8696600000000001</v>
      </c>
      <c r="FO220">
        <v>1.8656900000000001</v>
      </c>
      <c r="FP220">
        <v>1.86676</v>
      </c>
      <c r="FQ220">
        <v>1.8681300000000001</v>
      </c>
      <c r="FR220">
        <v>5</v>
      </c>
      <c r="FS220">
        <v>0</v>
      </c>
      <c r="FT220">
        <v>0</v>
      </c>
      <c r="FU220">
        <v>0</v>
      </c>
      <c r="FV220" t="s">
        <v>355</v>
      </c>
      <c r="FW220" t="s">
        <v>356</v>
      </c>
      <c r="FX220" t="s">
        <v>357</v>
      </c>
      <c r="FY220" t="s">
        <v>357</v>
      </c>
      <c r="FZ220" t="s">
        <v>357</v>
      </c>
      <c r="GA220" t="s">
        <v>357</v>
      </c>
      <c r="GB220">
        <v>0</v>
      </c>
      <c r="GC220">
        <v>100</v>
      </c>
      <c r="GD220">
        <v>100</v>
      </c>
      <c r="GE220">
        <v>18.88</v>
      </c>
      <c r="GF220">
        <v>0.34939999999999999</v>
      </c>
      <c r="GG220">
        <v>5.5070148606051301</v>
      </c>
      <c r="GH220">
        <v>9.7577496247143302E-3</v>
      </c>
      <c r="GI220">
        <v>-4.8616792591943903E-7</v>
      </c>
      <c r="GJ220">
        <v>-4.7315034107036002E-11</v>
      </c>
      <c r="GK220">
        <v>-4.7501356017567997E-2</v>
      </c>
      <c r="GL220">
        <v>-2.7595818264672001E-2</v>
      </c>
      <c r="GM220">
        <v>2.4275452786486698E-3</v>
      </c>
      <c r="GN220">
        <v>-1.8891823597295299E-5</v>
      </c>
      <c r="GO220">
        <v>-2</v>
      </c>
      <c r="GP220">
        <v>2105</v>
      </c>
      <c r="GQ220">
        <v>1</v>
      </c>
      <c r="GR220">
        <v>22</v>
      </c>
      <c r="GS220">
        <v>83.9</v>
      </c>
      <c r="GT220">
        <v>83.8</v>
      </c>
      <c r="GU220">
        <v>3.6938499999999999</v>
      </c>
      <c r="GV220">
        <v>2.5915499999999998</v>
      </c>
      <c r="GW220">
        <v>2.2485400000000002</v>
      </c>
      <c r="GX220">
        <v>2.79541</v>
      </c>
      <c r="GY220">
        <v>1.9958499999999999</v>
      </c>
      <c r="GZ220">
        <v>2.4121100000000002</v>
      </c>
      <c r="HA220">
        <v>34.031799999999997</v>
      </c>
      <c r="HB220">
        <v>15.270300000000001</v>
      </c>
      <c r="HC220">
        <v>18</v>
      </c>
      <c r="HD220">
        <v>497.15499999999997</v>
      </c>
      <c r="HE220">
        <v>600.63099999999997</v>
      </c>
      <c r="HF220">
        <v>20.042200000000001</v>
      </c>
      <c r="HG220">
        <v>25.2682</v>
      </c>
      <c r="HH220">
        <v>30.0001</v>
      </c>
      <c r="HI220">
        <v>25.182600000000001</v>
      </c>
      <c r="HJ220">
        <v>25.1203</v>
      </c>
      <c r="HK220">
        <v>73.902500000000003</v>
      </c>
      <c r="HL220">
        <v>20.275700000000001</v>
      </c>
      <c r="HM220">
        <v>48.507800000000003</v>
      </c>
      <c r="HN220">
        <v>20.0075</v>
      </c>
      <c r="HO220">
        <v>1557.7</v>
      </c>
      <c r="HP220">
        <v>22.405799999999999</v>
      </c>
      <c r="HQ220">
        <v>102.54900000000001</v>
      </c>
      <c r="HR220">
        <v>103.324</v>
      </c>
    </row>
    <row r="221" spans="1:226" x14ac:dyDescent="0.2">
      <c r="A221">
        <v>316</v>
      </c>
      <c r="B221">
        <v>1657556663.0999999</v>
      </c>
      <c r="C221">
        <v>3568</v>
      </c>
      <c r="D221" t="s">
        <v>768</v>
      </c>
      <c r="E221" t="s">
        <v>769</v>
      </c>
      <c r="F221">
        <v>5</v>
      </c>
      <c r="G221" t="s">
        <v>1429</v>
      </c>
      <c r="H221" t="s">
        <v>351</v>
      </c>
      <c r="I221">
        <v>1657556655.5999999</v>
      </c>
      <c r="J221">
        <f t="shared" si="102"/>
        <v>1.4609436229093263E-3</v>
      </c>
      <c r="K221">
        <f t="shared" si="103"/>
        <v>1.4609436229093262</v>
      </c>
      <c r="L221">
        <f t="shared" si="104"/>
        <v>12.138177549452724</v>
      </c>
      <c r="M221">
        <f t="shared" si="105"/>
        <v>1508.59222222222</v>
      </c>
      <c r="N221">
        <f t="shared" si="106"/>
        <v>1077.7500011958223</v>
      </c>
      <c r="O221">
        <f t="shared" si="107"/>
        <v>73.293461643631431</v>
      </c>
      <c r="P221">
        <f t="shared" si="108"/>
        <v>102.59331575285697</v>
      </c>
      <c r="Q221">
        <f t="shared" si="109"/>
        <v>5.248933227353262E-2</v>
      </c>
      <c r="R221">
        <f t="shared" si="110"/>
        <v>3.2802610115592534</v>
      </c>
      <c r="S221">
        <f t="shared" si="111"/>
        <v>5.2027149890985953E-2</v>
      </c>
      <c r="T221">
        <f t="shared" si="112"/>
        <v>3.2558154595473413E-2</v>
      </c>
      <c r="U221">
        <f t="shared" si="113"/>
        <v>321.52478457103865</v>
      </c>
      <c r="V221">
        <f t="shared" si="114"/>
        <v>26.123330309194429</v>
      </c>
      <c r="W221">
        <f t="shared" si="115"/>
        <v>26.123330309194429</v>
      </c>
      <c r="X221">
        <f t="shared" si="116"/>
        <v>3.3989619256159149</v>
      </c>
      <c r="Y221">
        <f t="shared" si="117"/>
        <v>49.743038015906038</v>
      </c>
      <c r="Z221">
        <f t="shared" si="118"/>
        <v>1.5589356878504663</v>
      </c>
      <c r="AA221">
        <f t="shared" si="119"/>
        <v>3.1339776379399558</v>
      </c>
      <c r="AB221">
        <f t="shared" si="120"/>
        <v>1.8400262377654486</v>
      </c>
      <c r="AC221">
        <f t="shared" si="121"/>
        <v>-64.427613770301292</v>
      </c>
      <c r="AD221">
        <f t="shared" si="122"/>
        <v>-241.55853514038563</v>
      </c>
      <c r="AE221">
        <f t="shared" si="123"/>
        <v>-15.645885783435185</v>
      </c>
      <c r="AF221">
        <f t="shared" si="124"/>
        <v>-0.10725012308344617</v>
      </c>
      <c r="AG221">
        <f t="shared" si="125"/>
        <v>65.704299253507102</v>
      </c>
      <c r="AH221">
        <f t="shared" si="126"/>
        <v>1.4784518023802045</v>
      </c>
      <c r="AI221">
        <f t="shared" si="127"/>
        <v>12.138177549452724</v>
      </c>
      <c r="AJ221">
        <v>1585.0039659028801</v>
      </c>
      <c r="AK221">
        <v>1568.0562424242401</v>
      </c>
      <c r="AL221">
        <v>3.5122146878846898</v>
      </c>
      <c r="AM221">
        <v>64.999593259827606</v>
      </c>
      <c r="AN221">
        <f t="shared" si="128"/>
        <v>1.4609436229093262</v>
      </c>
      <c r="AO221">
        <v>22.411886575761802</v>
      </c>
      <c r="AP221">
        <v>22.9201466666667</v>
      </c>
      <c r="AQ221">
        <v>-8.5495359643530797E-5</v>
      </c>
      <c r="AR221">
        <v>77.476984529255304</v>
      </c>
      <c r="AS221">
        <v>0</v>
      </c>
      <c r="AT221">
        <v>0</v>
      </c>
      <c r="AU221">
        <f t="shared" si="129"/>
        <v>1</v>
      </c>
      <c r="AV221">
        <f t="shared" si="130"/>
        <v>0</v>
      </c>
      <c r="AW221">
        <f t="shared" si="131"/>
        <v>36214.680468834835</v>
      </c>
      <c r="AX221">
        <f t="shared" si="132"/>
        <v>2000.0522222222201</v>
      </c>
      <c r="AY221">
        <f t="shared" si="133"/>
        <v>1681.2440997777387</v>
      </c>
      <c r="AZ221">
        <f t="shared" si="134"/>
        <v>0.84060010088623605</v>
      </c>
      <c r="BA221">
        <f t="shared" si="135"/>
        <v>0.1607581947104354</v>
      </c>
      <c r="BB221">
        <v>1.7789999999999999</v>
      </c>
      <c r="BC221">
        <v>0.5</v>
      </c>
      <c r="BD221" t="s">
        <v>352</v>
      </c>
      <c r="BE221">
        <v>2</v>
      </c>
      <c r="BF221" t="b">
        <v>1</v>
      </c>
      <c r="BG221">
        <v>1657556655.5999999</v>
      </c>
      <c r="BH221">
        <v>1508.59222222222</v>
      </c>
      <c r="BI221">
        <v>1532.7637037037</v>
      </c>
      <c r="BJ221">
        <v>22.923503703703702</v>
      </c>
      <c r="BK221">
        <v>22.409522222222201</v>
      </c>
      <c r="BL221">
        <v>1489.7840740740701</v>
      </c>
      <c r="BM221">
        <v>22.574214814814798</v>
      </c>
      <c r="BN221">
        <v>499.993333333333</v>
      </c>
      <c r="BO221">
        <v>67.969092592592602</v>
      </c>
      <c r="BP221">
        <v>3.6902825925925899E-2</v>
      </c>
      <c r="BQ221">
        <v>24.757400000000001</v>
      </c>
      <c r="BR221">
        <v>25.0394111111111</v>
      </c>
      <c r="BS221">
        <v>999.9</v>
      </c>
      <c r="BT221">
        <v>0</v>
      </c>
      <c r="BU221">
        <v>0</v>
      </c>
      <c r="BV221">
        <v>10001.1111111111</v>
      </c>
      <c r="BW221">
        <v>0</v>
      </c>
      <c r="BX221">
        <v>1564.1155555555599</v>
      </c>
      <c r="BY221">
        <v>-24.1717962962963</v>
      </c>
      <c r="BZ221">
        <v>1543.9851851851899</v>
      </c>
      <c r="CA221">
        <v>1567.8992592592599</v>
      </c>
      <c r="CB221">
        <v>0.51397588888888901</v>
      </c>
      <c r="CC221">
        <v>1532.7637037037</v>
      </c>
      <c r="CD221">
        <v>22.409522222222201</v>
      </c>
      <c r="CE221">
        <v>1.55808888888889</v>
      </c>
      <c r="CF221">
        <v>1.52315555555556</v>
      </c>
      <c r="CG221">
        <v>13.550440740740701</v>
      </c>
      <c r="CH221">
        <v>13.2026</v>
      </c>
      <c r="CI221">
        <v>2000.0522222222201</v>
      </c>
      <c r="CJ221">
        <v>0.97999711111111099</v>
      </c>
      <c r="CK221">
        <v>2.0003014814814798E-2</v>
      </c>
      <c r="CL221">
        <v>0</v>
      </c>
      <c r="CM221">
        <v>2.3513074074074098</v>
      </c>
      <c r="CN221">
        <v>0</v>
      </c>
      <c r="CO221">
        <v>4585.3662962962999</v>
      </c>
      <c r="CP221">
        <v>17300.581481481498</v>
      </c>
      <c r="CQ221">
        <v>41.307666666666698</v>
      </c>
      <c r="CR221">
        <v>41.7011481481481</v>
      </c>
      <c r="CS221">
        <v>40.643222222222199</v>
      </c>
      <c r="CT221">
        <v>40.587666666666699</v>
      </c>
      <c r="CU221">
        <v>40.286740740740697</v>
      </c>
      <c r="CV221">
        <v>1960.04481481481</v>
      </c>
      <c r="CW221">
        <v>40.007777777777797</v>
      </c>
      <c r="CX221">
        <v>0</v>
      </c>
      <c r="CY221">
        <v>1657556634.9000001</v>
      </c>
      <c r="CZ221">
        <v>0</v>
      </c>
      <c r="DA221">
        <v>1657551629</v>
      </c>
      <c r="DB221" t="s">
        <v>353</v>
      </c>
      <c r="DC221">
        <v>1657551626.5</v>
      </c>
      <c r="DD221">
        <v>1657551629</v>
      </c>
      <c r="DE221">
        <v>1</v>
      </c>
      <c r="DF221">
        <v>0.40300000000000002</v>
      </c>
      <c r="DG221">
        <v>8.9999999999999993E-3</v>
      </c>
      <c r="DH221">
        <v>9.41</v>
      </c>
      <c r="DI221">
        <v>8.6999999999999994E-2</v>
      </c>
      <c r="DJ221">
        <v>417</v>
      </c>
      <c r="DK221">
        <v>17</v>
      </c>
      <c r="DL221">
        <v>1.61</v>
      </c>
      <c r="DM221">
        <v>0.59</v>
      </c>
      <c r="DN221">
        <v>-24.082387804878</v>
      </c>
      <c r="DO221">
        <v>-1.4145198606271601</v>
      </c>
      <c r="DP221">
        <v>0.52063958752209905</v>
      </c>
      <c r="DQ221">
        <v>0</v>
      </c>
      <c r="DR221">
        <v>0.508869512195122</v>
      </c>
      <c r="DS221">
        <v>7.1480696864111903E-2</v>
      </c>
      <c r="DT221">
        <v>1.42700168768115E-2</v>
      </c>
      <c r="DU221">
        <v>1</v>
      </c>
      <c r="DV221">
        <v>1</v>
      </c>
      <c r="DW221">
        <v>2</v>
      </c>
      <c r="DX221" t="s">
        <v>354</v>
      </c>
      <c r="DY221">
        <v>2.9746800000000002</v>
      </c>
      <c r="DZ221">
        <v>2.6907800000000002</v>
      </c>
      <c r="EA221">
        <v>0.16628499999999999</v>
      </c>
      <c r="EB221">
        <v>0.168989</v>
      </c>
      <c r="EC221">
        <v>7.6494800000000002E-2</v>
      </c>
      <c r="ED221">
        <v>7.5919299999999995E-2</v>
      </c>
      <c r="EE221">
        <v>32556.1</v>
      </c>
      <c r="EF221">
        <v>35470.800000000003</v>
      </c>
      <c r="EG221">
        <v>35379.4</v>
      </c>
      <c r="EH221">
        <v>38702.1</v>
      </c>
      <c r="EI221">
        <v>46315.199999999997</v>
      </c>
      <c r="EJ221">
        <v>51654.5</v>
      </c>
      <c r="EK221">
        <v>55266.8</v>
      </c>
      <c r="EL221">
        <v>62072.800000000003</v>
      </c>
      <c r="EM221">
        <v>2.0011999999999999</v>
      </c>
      <c r="EN221">
        <v>2.1549999999999998</v>
      </c>
      <c r="EO221">
        <v>8.1717999999999999E-2</v>
      </c>
      <c r="EP221">
        <v>0</v>
      </c>
      <c r="EQ221">
        <v>23.673500000000001</v>
      </c>
      <c r="ER221">
        <v>999.9</v>
      </c>
      <c r="ES221">
        <v>47.295999999999999</v>
      </c>
      <c r="ET221">
        <v>29.195</v>
      </c>
      <c r="EU221">
        <v>28.302199999999999</v>
      </c>
      <c r="EV221">
        <v>51.258600000000001</v>
      </c>
      <c r="EW221">
        <v>38.373399999999997</v>
      </c>
      <c r="EX221">
        <v>2</v>
      </c>
      <c r="EY221">
        <v>-0.16725599999999999</v>
      </c>
      <c r="EZ221">
        <v>2.1189800000000001</v>
      </c>
      <c r="FA221">
        <v>20.136399999999998</v>
      </c>
      <c r="FB221">
        <v>5.2017199999999999</v>
      </c>
      <c r="FC221">
        <v>12.0052</v>
      </c>
      <c r="FD221">
        <v>4.9756</v>
      </c>
      <c r="FE221">
        <v>3.2930000000000001</v>
      </c>
      <c r="FF221">
        <v>9999</v>
      </c>
      <c r="FG221">
        <v>9999</v>
      </c>
      <c r="FH221">
        <v>588.20000000000005</v>
      </c>
      <c r="FI221">
        <v>9999</v>
      </c>
      <c r="FJ221">
        <v>1.8629500000000001</v>
      </c>
      <c r="FK221">
        <v>1.8678600000000001</v>
      </c>
      <c r="FL221">
        <v>1.86768</v>
      </c>
      <c r="FM221">
        <v>1.8687400000000001</v>
      </c>
      <c r="FN221">
        <v>1.8696600000000001</v>
      </c>
      <c r="FO221">
        <v>1.8656900000000001</v>
      </c>
      <c r="FP221">
        <v>1.86676</v>
      </c>
      <c r="FQ221">
        <v>1.8681300000000001</v>
      </c>
      <c r="FR221">
        <v>5</v>
      </c>
      <c r="FS221">
        <v>0</v>
      </c>
      <c r="FT221">
        <v>0</v>
      </c>
      <c r="FU221">
        <v>0</v>
      </c>
      <c r="FV221" t="s">
        <v>355</v>
      </c>
      <c r="FW221" t="s">
        <v>356</v>
      </c>
      <c r="FX221" t="s">
        <v>357</v>
      </c>
      <c r="FY221" t="s">
        <v>357</v>
      </c>
      <c r="FZ221" t="s">
        <v>357</v>
      </c>
      <c r="GA221" t="s">
        <v>357</v>
      </c>
      <c r="GB221">
        <v>0</v>
      </c>
      <c r="GC221">
        <v>100</v>
      </c>
      <c r="GD221">
        <v>100</v>
      </c>
      <c r="GE221">
        <v>19</v>
      </c>
      <c r="GF221">
        <v>0.34920000000000001</v>
      </c>
      <c r="GG221">
        <v>5.5070148606051301</v>
      </c>
      <c r="GH221">
        <v>9.7577496247143302E-3</v>
      </c>
      <c r="GI221">
        <v>-4.8616792591943903E-7</v>
      </c>
      <c r="GJ221">
        <v>-4.7315034107036002E-11</v>
      </c>
      <c r="GK221">
        <v>-4.7501356017567997E-2</v>
      </c>
      <c r="GL221">
        <v>-2.7595818264672001E-2</v>
      </c>
      <c r="GM221">
        <v>2.4275452786486698E-3</v>
      </c>
      <c r="GN221">
        <v>-1.8891823597295299E-5</v>
      </c>
      <c r="GO221">
        <v>-2</v>
      </c>
      <c r="GP221">
        <v>2105</v>
      </c>
      <c r="GQ221">
        <v>1</v>
      </c>
      <c r="GR221">
        <v>22</v>
      </c>
      <c r="GS221">
        <v>83.9</v>
      </c>
      <c r="GT221">
        <v>83.9</v>
      </c>
      <c r="GU221">
        <v>3.7231399999999999</v>
      </c>
      <c r="GV221">
        <v>2.5939899999999998</v>
      </c>
      <c r="GW221">
        <v>2.2485400000000002</v>
      </c>
      <c r="GX221">
        <v>2.79419</v>
      </c>
      <c r="GY221">
        <v>1.9958499999999999</v>
      </c>
      <c r="GZ221">
        <v>2.4243199999999998</v>
      </c>
      <c r="HA221">
        <v>34.031799999999997</v>
      </c>
      <c r="HB221">
        <v>15.2615</v>
      </c>
      <c r="HC221">
        <v>18</v>
      </c>
      <c r="HD221">
        <v>497.67599999999999</v>
      </c>
      <c r="HE221">
        <v>600.17700000000002</v>
      </c>
      <c r="HF221">
        <v>19.997699999999998</v>
      </c>
      <c r="HG221">
        <v>25.2682</v>
      </c>
      <c r="HH221">
        <v>30.0002</v>
      </c>
      <c r="HI221">
        <v>25.182600000000001</v>
      </c>
      <c r="HJ221">
        <v>25.1203</v>
      </c>
      <c r="HK221">
        <v>74.4756</v>
      </c>
      <c r="HL221">
        <v>20.275700000000001</v>
      </c>
      <c r="HM221">
        <v>48.507800000000003</v>
      </c>
      <c r="HN221">
        <v>19.982199999999999</v>
      </c>
      <c r="HO221">
        <v>1571.07</v>
      </c>
      <c r="HP221">
        <v>22.405799999999999</v>
      </c>
      <c r="HQ221">
        <v>102.548</v>
      </c>
      <c r="HR221">
        <v>103.324</v>
      </c>
    </row>
    <row r="222" spans="1:226" x14ac:dyDescent="0.2">
      <c r="A222">
        <v>317</v>
      </c>
      <c r="B222">
        <v>1657556668.0999999</v>
      </c>
      <c r="C222">
        <v>3573</v>
      </c>
      <c r="D222" t="s">
        <v>770</v>
      </c>
      <c r="E222" t="s">
        <v>771</v>
      </c>
      <c r="F222">
        <v>5</v>
      </c>
      <c r="G222" t="s">
        <v>1429</v>
      </c>
      <c r="H222" t="s">
        <v>351</v>
      </c>
      <c r="I222">
        <v>1657556660.31429</v>
      </c>
      <c r="J222">
        <f t="shared" si="102"/>
        <v>1.4655272522826766E-3</v>
      </c>
      <c r="K222">
        <f t="shared" si="103"/>
        <v>1.4655272522826766</v>
      </c>
      <c r="L222">
        <f t="shared" si="104"/>
        <v>12.226504848768673</v>
      </c>
      <c r="M222">
        <f t="shared" si="105"/>
        <v>1524.39214285714</v>
      </c>
      <c r="N222">
        <f t="shared" si="106"/>
        <v>1091.310431374219</v>
      </c>
      <c r="O222">
        <f t="shared" si="107"/>
        <v>74.215813799082071</v>
      </c>
      <c r="P222">
        <f t="shared" si="108"/>
        <v>103.6680308174152</v>
      </c>
      <c r="Q222">
        <f t="shared" si="109"/>
        <v>5.2650133609687177E-2</v>
      </c>
      <c r="R222">
        <f t="shared" si="110"/>
        <v>3.2798225079235079</v>
      </c>
      <c r="S222">
        <f t="shared" si="111"/>
        <v>5.2185067050193941E-2</v>
      </c>
      <c r="T222">
        <f t="shared" si="112"/>
        <v>3.2657108755624345E-2</v>
      </c>
      <c r="U222">
        <f t="shared" si="113"/>
        <v>321.52233599999977</v>
      </c>
      <c r="V222">
        <f t="shared" si="114"/>
        <v>26.124266838375654</v>
      </c>
      <c r="W222">
        <f t="shared" si="115"/>
        <v>26.124266838375654</v>
      </c>
      <c r="X222">
        <f t="shared" si="116"/>
        <v>3.3991501182774666</v>
      </c>
      <c r="Y222">
        <f t="shared" si="117"/>
        <v>49.737507583798099</v>
      </c>
      <c r="Z222">
        <f t="shared" si="118"/>
        <v>1.5589349444569105</v>
      </c>
      <c r="AA222">
        <f t="shared" si="119"/>
        <v>3.1343246177553348</v>
      </c>
      <c r="AB222">
        <f t="shared" si="120"/>
        <v>1.8402151738205561</v>
      </c>
      <c r="AC222">
        <f t="shared" si="121"/>
        <v>-64.629751825666034</v>
      </c>
      <c r="AD222">
        <f t="shared" si="122"/>
        <v>-241.3640906647295</v>
      </c>
      <c r="AE222">
        <f t="shared" si="123"/>
        <v>-15.635600784089014</v>
      </c>
      <c r="AF222">
        <f t="shared" si="124"/>
        <v>-0.10710727448480384</v>
      </c>
      <c r="AG222">
        <f t="shared" si="125"/>
        <v>64.944637280730106</v>
      </c>
      <c r="AH222">
        <f t="shared" si="126"/>
        <v>1.4646065018970058</v>
      </c>
      <c r="AI222">
        <f t="shared" si="127"/>
        <v>12.226504848768673</v>
      </c>
      <c r="AJ222">
        <v>1600.98299862302</v>
      </c>
      <c r="AK222">
        <v>1584.86218181818</v>
      </c>
      <c r="AL222">
        <v>3.27139595663551</v>
      </c>
      <c r="AM222">
        <v>64.999593259827606</v>
      </c>
      <c r="AN222">
        <f t="shared" si="128"/>
        <v>1.4655272522826766</v>
      </c>
      <c r="AO222">
        <v>22.419824114389002</v>
      </c>
      <c r="AP222">
        <v>22.929447878787901</v>
      </c>
      <c r="AQ222">
        <v>-3.1833570207866701E-5</v>
      </c>
      <c r="AR222">
        <v>77.476984529255304</v>
      </c>
      <c r="AS222">
        <v>0</v>
      </c>
      <c r="AT222">
        <v>0</v>
      </c>
      <c r="AU222">
        <f t="shared" si="129"/>
        <v>1</v>
      </c>
      <c r="AV222">
        <f t="shared" si="130"/>
        <v>0</v>
      </c>
      <c r="AW222">
        <f t="shared" si="131"/>
        <v>36208.180187067039</v>
      </c>
      <c r="AX222">
        <f t="shared" si="132"/>
        <v>2000.03607142857</v>
      </c>
      <c r="AY222">
        <f t="shared" si="133"/>
        <v>1681.2305999999987</v>
      </c>
      <c r="AZ222">
        <f t="shared" si="134"/>
        <v>0.84060013917606125</v>
      </c>
      <c r="BA222">
        <f t="shared" si="135"/>
        <v>0.16075826860979828</v>
      </c>
      <c r="BB222">
        <v>1.7789999999999999</v>
      </c>
      <c r="BC222">
        <v>0.5</v>
      </c>
      <c r="BD222" t="s">
        <v>352</v>
      </c>
      <c r="BE222">
        <v>2</v>
      </c>
      <c r="BF222" t="b">
        <v>1</v>
      </c>
      <c r="BG222">
        <v>1657556660.31429</v>
      </c>
      <c r="BH222">
        <v>1524.39214285714</v>
      </c>
      <c r="BI222">
        <v>1548.29428571429</v>
      </c>
      <c r="BJ222">
        <v>22.923442857142899</v>
      </c>
      <c r="BK222">
        <v>22.4142714285714</v>
      </c>
      <c r="BL222">
        <v>1505.45821428571</v>
      </c>
      <c r="BM222">
        <v>22.5741642857143</v>
      </c>
      <c r="BN222">
        <v>499.990178571429</v>
      </c>
      <c r="BO222">
        <v>67.969214285714301</v>
      </c>
      <c r="BP222">
        <v>3.6929214285714301E-2</v>
      </c>
      <c r="BQ222">
        <v>24.759253571428602</v>
      </c>
      <c r="BR222">
        <v>25.0322142857143</v>
      </c>
      <c r="BS222">
        <v>999.9</v>
      </c>
      <c r="BT222">
        <v>0</v>
      </c>
      <c r="BU222">
        <v>0</v>
      </c>
      <c r="BV222">
        <v>9999.2857142857101</v>
      </c>
      <c r="BW222">
        <v>0</v>
      </c>
      <c r="BX222">
        <v>1565.1507142857099</v>
      </c>
      <c r="BY222">
        <v>-23.9020892857143</v>
      </c>
      <c r="BZ222">
        <v>1560.1564285714301</v>
      </c>
      <c r="CA222">
        <v>1583.7932142857101</v>
      </c>
      <c r="CB222">
        <v>0.50917685714285699</v>
      </c>
      <c r="CC222">
        <v>1548.29428571429</v>
      </c>
      <c r="CD222">
        <v>22.4142714285714</v>
      </c>
      <c r="CE222">
        <v>1.55808785714286</v>
      </c>
      <c r="CF222">
        <v>1.52348107142857</v>
      </c>
      <c r="CG222">
        <v>13.550428571428601</v>
      </c>
      <c r="CH222">
        <v>13.205875000000001</v>
      </c>
      <c r="CI222">
        <v>2000.03607142857</v>
      </c>
      <c r="CJ222">
        <v>0.97999610714285701</v>
      </c>
      <c r="CK222">
        <v>2.00040785714286E-2</v>
      </c>
      <c r="CL222">
        <v>0</v>
      </c>
      <c r="CM222">
        <v>2.3825571428571402</v>
      </c>
      <c r="CN222">
        <v>0</v>
      </c>
      <c r="CO222">
        <v>4588.0242857142903</v>
      </c>
      <c r="CP222">
        <v>17300.442857142902</v>
      </c>
      <c r="CQ222">
        <v>41.258642857142803</v>
      </c>
      <c r="CR222">
        <v>41.613678571428601</v>
      </c>
      <c r="CS222">
        <v>40.604607142857098</v>
      </c>
      <c r="CT222">
        <v>40.486321428571401</v>
      </c>
      <c r="CU222">
        <v>40.263214285714298</v>
      </c>
      <c r="CV222">
        <v>1960.02607142857</v>
      </c>
      <c r="CW222">
        <v>40.01</v>
      </c>
      <c r="CX222">
        <v>0</v>
      </c>
      <c r="CY222">
        <v>1657556640.3</v>
      </c>
      <c r="CZ222">
        <v>0</v>
      </c>
      <c r="DA222">
        <v>1657551629</v>
      </c>
      <c r="DB222" t="s">
        <v>353</v>
      </c>
      <c r="DC222">
        <v>1657551626.5</v>
      </c>
      <c r="DD222">
        <v>1657551629</v>
      </c>
      <c r="DE222">
        <v>1</v>
      </c>
      <c r="DF222">
        <v>0.40300000000000002</v>
      </c>
      <c r="DG222">
        <v>8.9999999999999993E-3</v>
      </c>
      <c r="DH222">
        <v>9.41</v>
      </c>
      <c r="DI222">
        <v>8.6999999999999994E-2</v>
      </c>
      <c r="DJ222">
        <v>417</v>
      </c>
      <c r="DK222">
        <v>17</v>
      </c>
      <c r="DL222">
        <v>1.61</v>
      </c>
      <c r="DM222">
        <v>0.59</v>
      </c>
      <c r="DN222">
        <v>-24.039892682926801</v>
      </c>
      <c r="DO222">
        <v>2.1534606271776999</v>
      </c>
      <c r="DP222">
        <v>0.58632187422128701</v>
      </c>
      <c r="DQ222">
        <v>0</v>
      </c>
      <c r="DR222">
        <v>0.51225360975609802</v>
      </c>
      <c r="DS222">
        <v>-6.39875958188144E-2</v>
      </c>
      <c r="DT222">
        <v>7.0524735078848098E-3</v>
      </c>
      <c r="DU222">
        <v>1</v>
      </c>
      <c r="DV222">
        <v>1</v>
      </c>
      <c r="DW222">
        <v>2</v>
      </c>
      <c r="DX222" t="s">
        <v>354</v>
      </c>
      <c r="DY222">
        <v>2.9748199999999998</v>
      </c>
      <c r="DZ222">
        <v>2.6905199999999998</v>
      </c>
      <c r="EA222">
        <v>0.16738400000000001</v>
      </c>
      <c r="EB222">
        <v>0.17006299999999999</v>
      </c>
      <c r="EC222">
        <v>7.6510900000000007E-2</v>
      </c>
      <c r="ED222">
        <v>7.5953000000000007E-2</v>
      </c>
      <c r="EE222">
        <v>32513.9</v>
      </c>
      <c r="EF222">
        <v>35424.400000000001</v>
      </c>
      <c r="EG222">
        <v>35380.199999999997</v>
      </c>
      <c r="EH222">
        <v>38701.4</v>
      </c>
      <c r="EI222">
        <v>46314.3</v>
      </c>
      <c r="EJ222">
        <v>51651.9</v>
      </c>
      <c r="EK222">
        <v>55266.6</v>
      </c>
      <c r="EL222">
        <v>62071.9</v>
      </c>
      <c r="EM222">
        <v>2.0007999999999999</v>
      </c>
      <c r="EN222">
        <v>2.1551999999999998</v>
      </c>
      <c r="EO222">
        <v>8.3118700000000004E-2</v>
      </c>
      <c r="EP222">
        <v>0</v>
      </c>
      <c r="EQ222">
        <v>23.673500000000001</v>
      </c>
      <c r="ER222">
        <v>999.9</v>
      </c>
      <c r="ES222">
        <v>47.271000000000001</v>
      </c>
      <c r="ET222">
        <v>29.204999999999998</v>
      </c>
      <c r="EU222">
        <v>28.304600000000001</v>
      </c>
      <c r="EV222">
        <v>51.418599999999998</v>
      </c>
      <c r="EW222">
        <v>38.333300000000001</v>
      </c>
      <c r="EX222">
        <v>2</v>
      </c>
      <c r="EY222">
        <v>-0.16762199999999999</v>
      </c>
      <c r="EZ222">
        <v>2.10623</v>
      </c>
      <c r="FA222">
        <v>20.136299999999999</v>
      </c>
      <c r="FB222">
        <v>5.2029100000000001</v>
      </c>
      <c r="FC222">
        <v>12.004</v>
      </c>
      <c r="FD222">
        <v>4.976</v>
      </c>
      <c r="FE222">
        <v>3.2930000000000001</v>
      </c>
      <c r="FF222">
        <v>9999</v>
      </c>
      <c r="FG222">
        <v>9999</v>
      </c>
      <c r="FH222">
        <v>588.20000000000005</v>
      </c>
      <c r="FI222">
        <v>9999</v>
      </c>
      <c r="FJ222">
        <v>1.8629500000000001</v>
      </c>
      <c r="FK222">
        <v>1.8678300000000001</v>
      </c>
      <c r="FL222">
        <v>1.86765</v>
      </c>
      <c r="FM222">
        <v>1.8687400000000001</v>
      </c>
      <c r="FN222">
        <v>1.8695999999999999</v>
      </c>
      <c r="FO222">
        <v>1.8656900000000001</v>
      </c>
      <c r="FP222">
        <v>1.86676</v>
      </c>
      <c r="FQ222">
        <v>1.8681300000000001</v>
      </c>
      <c r="FR222">
        <v>5</v>
      </c>
      <c r="FS222">
        <v>0</v>
      </c>
      <c r="FT222">
        <v>0</v>
      </c>
      <c r="FU222">
        <v>0</v>
      </c>
      <c r="FV222" t="s">
        <v>355</v>
      </c>
      <c r="FW222" t="s">
        <v>356</v>
      </c>
      <c r="FX222" t="s">
        <v>357</v>
      </c>
      <c r="FY222" t="s">
        <v>357</v>
      </c>
      <c r="FZ222" t="s">
        <v>357</v>
      </c>
      <c r="GA222" t="s">
        <v>357</v>
      </c>
      <c r="GB222">
        <v>0</v>
      </c>
      <c r="GC222">
        <v>100</v>
      </c>
      <c r="GD222">
        <v>100</v>
      </c>
      <c r="GE222">
        <v>19.14</v>
      </c>
      <c r="GF222">
        <v>0.34970000000000001</v>
      </c>
      <c r="GG222">
        <v>5.5070148606051301</v>
      </c>
      <c r="GH222">
        <v>9.7577496247143302E-3</v>
      </c>
      <c r="GI222">
        <v>-4.8616792591943903E-7</v>
      </c>
      <c r="GJ222">
        <v>-4.7315034107036002E-11</v>
      </c>
      <c r="GK222">
        <v>-4.7501356017567997E-2</v>
      </c>
      <c r="GL222">
        <v>-2.7595818264672001E-2</v>
      </c>
      <c r="GM222">
        <v>2.4275452786486698E-3</v>
      </c>
      <c r="GN222">
        <v>-1.8891823597295299E-5</v>
      </c>
      <c r="GO222">
        <v>-2</v>
      </c>
      <c r="GP222">
        <v>2105</v>
      </c>
      <c r="GQ222">
        <v>1</v>
      </c>
      <c r="GR222">
        <v>22</v>
      </c>
      <c r="GS222">
        <v>84</v>
      </c>
      <c r="GT222">
        <v>84</v>
      </c>
      <c r="GU222">
        <v>3.75244</v>
      </c>
      <c r="GV222">
        <v>2.5891099999999998</v>
      </c>
      <c r="GW222">
        <v>2.2485400000000002</v>
      </c>
      <c r="GX222">
        <v>2.79541</v>
      </c>
      <c r="GY222">
        <v>1.9958499999999999</v>
      </c>
      <c r="GZ222">
        <v>2.3974600000000001</v>
      </c>
      <c r="HA222">
        <v>34.054499999999997</v>
      </c>
      <c r="HB222">
        <v>15.2615</v>
      </c>
      <c r="HC222">
        <v>18</v>
      </c>
      <c r="HD222">
        <v>497.39499999999998</v>
      </c>
      <c r="HE222">
        <v>600.30499999999995</v>
      </c>
      <c r="HF222">
        <v>19.970500000000001</v>
      </c>
      <c r="HG222">
        <v>25.2669</v>
      </c>
      <c r="HH222">
        <v>30</v>
      </c>
      <c r="HI222">
        <v>25.180499999999999</v>
      </c>
      <c r="HJ222">
        <v>25.118200000000002</v>
      </c>
      <c r="HK222">
        <v>75.072199999999995</v>
      </c>
      <c r="HL222">
        <v>20.275700000000001</v>
      </c>
      <c r="HM222">
        <v>48.507800000000003</v>
      </c>
      <c r="HN222">
        <v>19.960100000000001</v>
      </c>
      <c r="HO222">
        <v>1591.15</v>
      </c>
      <c r="HP222">
        <v>22.494199999999999</v>
      </c>
      <c r="HQ222">
        <v>102.54900000000001</v>
      </c>
      <c r="HR222">
        <v>103.322</v>
      </c>
    </row>
    <row r="223" spans="1:226" x14ac:dyDescent="0.2">
      <c r="A223">
        <v>318</v>
      </c>
      <c r="B223">
        <v>1657556673.0999999</v>
      </c>
      <c r="C223">
        <v>3578</v>
      </c>
      <c r="D223" t="s">
        <v>772</v>
      </c>
      <c r="E223" t="s">
        <v>773</v>
      </c>
      <c r="F223">
        <v>5</v>
      </c>
      <c r="G223" t="s">
        <v>1429</v>
      </c>
      <c r="H223" t="s">
        <v>351</v>
      </c>
      <c r="I223">
        <v>1657556665.5999999</v>
      </c>
      <c r="J223">
        <f t="shared" si="102"/>
        <v>1.475313564211101E-3</v>
      </c>
      <c r="K223">
        <f t="shared" si="103"/>
        <v>1.475313564211101</v>
      </c>
      <c r="L223">
        <f t="shared" si="104"/>
        <v>12.957186279175296</v>
      </c>
      <c r="M223">
        <f t="shared" si="105"/>
        <v>1541.9703703703699</v>
      </c>
      <c r="N223">
        <f t="shared" si="106"/>
        <v>1088.9387928950778</v>
      </c>
      <c r="O223">
        <f t="shared" si="107"/>
        <v>74.054181695160665</v>
      </c>
      <c r="P223">
        <f t="shared" si="108"/>
        <v>104.86296816772878</v>
      </c>
      <c r="Q223">
        <f t="shared" si="109"/>
        <v>5.3019984155269158E-2</v>
      </c>
      <c r="R223">
        <f t="shared" si="110"/>
        <v>3.2814640136593747</v>
      </c>
      <c r="S223">
        <f t="shared" si="111"/>
        <v>5.2548625973012179E-2</v>
      </c>
      <c r="T223">
        <f t="shared" si="112"/>
        <v>3.2884891489433112E-2</v>
      </c>
      <c r="U223">
        <f t="shared" si="113"/>
        <v>321.52420955555596</v>
      </c>
      <c r="V223">
        <f t="shared" si="114"/>
        <v>26.122954846471419</v>
      </c>
      <c r="W223">
        <f t="shared" si="115"/>
        <v>26.122954846471419</v>
      </c>
      <c r="X223">
        <f t="shared" si="116"/>
        <v>3.3988864800906553</v>
      </c>
      <c r="Y223">
        <f t="shared" si="117"/>
        <v>49.741446100177328</v>
      </c>
      <c r="Z223">
        <f t="shared" si="118"/>
        <v>1.5592086051014016</v>
      </c>
      <c r="AA223">
        <f t="shared" si="119"/>
        <v>3.1346266088871166</v>
      </c>
      <c r="AB223">
        <f t="shared" si="120"/>
        <v>1.8396778749892537</v>
      </c>
      <c r="AC223">
        <f t="shared" si="121"/>
        <v>-65.061328181709555</v>
      </c>
      <c r="AD223">
        <f t="shared" si="122"/>
        <v>-240.96741204043866</v>
      </c>
      <c r="AE223">
        <f t="shared" si="123"/>
        <v>-15.602118515185934</v>
      </c>
      <c r="AF223">
        <f t="shared" si="124"/>
        <v>-0.10664918177815252</v>
      </c>
      <c r="AG223">
        <f t="shared" si="125"/>
        <v>65.638383530096519</v>
      </c>
      <c r="AH223">
        <f t="shared" si="126"/>
        <v>1.4568124862862097</v>
      </c>
      <c r="AI223">
        <f t="shared" si="127"/>
        <v>12.957186279175296</v>
      </c>
      <c r="AJ223">
        <v>1619.4075423403101</v>
      </c>
      <c r="AK223">
        <v>1602.144</v>
      </c>
      <c r="AL223">
        <v>3.5173751510932201</v>
      </c>
      <c r="AM223">
        <v>64.999593259827606</v>
      </c>
      <c r="AN223">
        <f t="shared" si="128"/>
        <v>1.475313564211101</v>
      </c>
      <c r="AO223">
        <v>22.426751271821001</v>
      </c>
      <c r="AP223">
        <v>22.940082424242402</v>
      </c>
      <c r="AQ223">
        <v>-1.09434865114152E-4</v>
      </c>
      <c r="AR223">
        <v>77.476984529255304</v>
      </c>
      <c r="AS223">
        <v>0</v>
      </c>
      <c r="AT223">
        <v>0</v>
      </c>
      <c r="AU223">
        <f t="shared" si="129"/>
        <v>1</v>
      </c>
      <c r="AV223">
        <f t="shared" si="130"/>
        <v>0</v>
      </c>
      <c r="AW223">
        <f t="shared" si="131"/>
        <v>36231.474129750546</v>
      </c>
      <c r="AX223">
        <f t="shared" si="132"/>
        <v>2000.04740740741</v>
      </c>
      <c r="AY223">
        <f t="shared" si="133"/>
        <v>1681.2401555555575</v>
      </c>
      <c r="AZ223">
        <f t="shared" si="134"/>
        <v>0.84060015244083097</v>
      </c>
      <c r="BA223">
        <f t="shared" si="135"/>
        <v>0.16075829421080387</v>
      </c>
      <c r="BB223">
        <v>1.7789999999999999</v>
      </c>
      <c r="BC223">
        <v>0.5</v>
      </c>
      <c r="BD223" t="s">
        <v>352</v>
      </c>
      <c r="BE223">
        <v>2</v>
      </c>
      <c r="BF223" t="b">
        <v>1</v>
      </c>
      <c r="BG223">
        <v>1657556665.5999999</v>
      </c>
      <c r="BH223">
        <v>1541.9703703703699</v>
      </c>
      <c r="BI223">
        <v>1566.12333333333</v>
      </c>
      <c r="BJ223">
        <v>22.927574074074101</v>
      </c>
      <c r="BK223">
        <v>22.421133333333302</v>
      </c>
      <c r="BL223">
        <v>1522.89777777778</v>
      </c>
      <c r="BM223">
        <v>22.5780888888889</v>
      </c>
      <c r="BN223">
        <v>500.00888888888898</v>
      </c>
      <c r="BO223">
        <v>67.968814814814806</v>
      </c>
      <c r="BP223">
        <v>3.7010837037037003E-2</v>
      </c>
      <c r="BQ223">
        <v>24.760866666666701</v>
      </c>
      <c r="BR223">
        <v>25.028248148148101</v>
      </c>
      <c r="BS223">
        <v>999.9</v>
      </c>
      <c r="BT223">
        <v>0</v>
      </c>
      <c r="BU223">
        <v>0</v>
      </c>
      <c r="BV223">
        <v>10006.1111111111</v>
      </c>
      <c r="BW223">
        <v>0</v>
      </c>
      <c r="BX223">
        <v>1566.3281481481499</v>
      </c>
      <c r="BY223">
        <v>-24.153199999999998</v>
      </c>
      <c r="BZ223">
        <v>1578.15333333333</v>
      </c>
      <c r="CA223">
        <v>1602.0414814814801</v>
      </c>
      <c r="CB223">
        <v>0.506456111111111</v>
      </c>
      <c r="CC223">
        <v>1566.12333333333</v>
      </c>
      <c r="CD223">
        <v>22.421133333333302</v>
      </c>
      <c r="CE223">
        <v>1.55835962962963</v>
      </c>
      <c r="CF223">
        <v>1.5239374074074099</v>
      </c>
      <c r="CG223">
        <v>13.5531037037037</v>
      </c>
      <c r="CH223">
        <v>13.210466666666701</v>
      </c>
      <c r="CI223">
        <v>2000.04740740741</v>
      </c>
      <c r="CJ223">
        <v>0.97999522222222202</v>
      </c>
      <c r="CK223">
        <v>2.00050037037037E-2</v>
      </c>
      <c r="CL223">
        <v>0</v>
      </c>
      <c r="CM223">
        <v>2.3916407407407401</v>
      </c>
      <c r="CN223">
        <v>0</v>
      </c>
      <c r="CO223">
        <v>4591.2818518518498</v>
      </c>
      <c r="CP223">
        <v>17300.5296296296</v>
      </c>
      <c r="CQ223">
        <v>41.201222222222199</v>
      </c>
      <c r="CR223">
        <v>41.520629629629603</v>
      </c>
      <c r="CS223">
        <v>40.559888888888899</v>
      </c>
      <c r="CT223">
        <v>40.374777777777801</v>
      </c>
      <c r="CU223">
        <v>40.224333333333298</v>
      </c>
      <c r="CV223">
        <v>1960.0362962963</v>
      </c>
      <c r="CW223">
        <v>40.011111111111099</v>
      </c>
      <c r="CX223">
        <v>0</v>
      </c>
      <c r="CY223">
        <v>1657556645.0999999</v>
      </c>
      <c r="CZ223">
        <v>0</v>
      </c>
      <c r="DA223">
        <v>1657551629</v>
      </c>
      <c r="DB223" t="s">
        <v>353</v>
      </c>
      <c r="DC223">
        <v>1657551626.5</v>
      </c>
      <c r="DD223">
        <v>1657551629</v>
      </c>
      <c r="DE223">
        <v>1</v>
      </c>
      <c r="DF223">
        <v>0.40300000000000002</v>
      </c>
      <c r="DG223">
        <v>8.9999999999999993E-3</v>
      </c>
      <c r="DH223">
        <v>9.41</v>
      </c>
      <c r="DI223">
        <v>8.6999999999999994E-2</v>
      </c>
      <c r="DJ223">
        <v>417</v>
      </c>
      <c r="DK223">
        <v>17</v>
      </c>
      <c r="DL223">
        <v>1.61</v>
      </c>
      <c r="DM223">
        <v>0.59</v>
      </c>
      <c r="DN223">
        <v>-24.095158536585402</v>
      </c>
      <c r="DO223">
        <v>-0.178143554006995</v>
      </c>
      <c r="DP223">
        <v>0.62567009111426397</v>
      </c>
      <c r="DQ223">
        <v>0</v>
      </c>
      <c r="DR223">
        <v>0.50955351219512202</v>
      </c>
      <c r="DS223">
        <v>-4.7112480836237702E-2</v>
      </c>
      <c r="DT223">
        <v>6.21452002393589E-3</v>
      </c>
      <c r="DU223">
        <v>1</v>
      </c>
      <c r="DV223">
        <v>1</v>
      </c>
      <c r="DW223">
        <v>2</v>
      </c>
      <c r="DX223" t="s">
        <v>354</v>
      </c>
      <c r="DY223">
        <v>2.9749699999999999</v>
      </c>
      <c r="DZ223">
        <v>2.69109</v>
      </c>
      <c r="EA223">
        <v>0.168491</v>
      </c>
      <c r="EB223">
        <v>0.17113500000000001</v>
      </c>
      <c r="EC223">
        <v>7.6540200000000003E-2</v>
      </c>
      <c r="ED223">
        <v>7.5956899999999994E-2</v>
      </c>
      <c r="EE223">
        <v>32470.400000000001</v>
      </c>
      <c r="EF223">
        <v>35378.800000000003</v>
      </c>
      <c r="EG223">
        <v>35379.699999999997</v>
      </c>
      <c r="EH223">
        <v>38701.5</v>
      </c>
      <c r="EI223">
        <v>46312.3</v>
      </c>
      <c r="EJ223">
        <v>51651.9</v>
      </c>
      <c r="EK223">
        <v>55265.9</v>
      </c>
      <c r="EL223">
        <v>62072.2</v>
      </c>
      <c r="EM223">
        <v>2.0011999999999999</v>
      </c>
      <c r="EN223">
        <v>2.1551999999999998</v>
      </c>
      <c r="EO223">
        <v>8.3476300000000003E-2</v>
      </c>
      <c r="EP223">
        <v>0</v>
      </c>
      <c r="EQ223">
        <v>23.677499999999998</v>
      </c>
      <c r="ER223">
        <v>999.9</v>
      </c>
      <c r="ES223">
        <v>47.247</v>
      </c>
      <c r="ET223">
        <v>29.204999999999998</v>
      </c>
      <c r="EU223">
        <v>28.287700000000001</v>
      </c>
      <c r="EV223">
        <v>50.918599999999998</v>
      </c>
      <c r="EW223">
        <v>38.333300000000001</v>
      </c>
      <c r="EX223">
        <v>2</v>
      </c>
      <c r="EY223">
        <v>-0.16756099999999999</v>
      </c>
      <c r="EZ223">
        <v>2.0943399999999999</v>
      </c>
      <c r="FA223">
        <v>20.136700000000001</v>
      </c>
      <c r="FB223">
        <v>5.2017199999999999</v>
      </c>
      <c r="FC223">
        <v>12.0052</v>
      </c>
      <c r="FD223">
        <v>4.976</v>
      </c>
      <c r="FE223">
        <v>3.2930000000000001</v>
      </c>
      <c r="FF223">
        <v>9999</v>
      </c>
      <c r="FG223">
        <v>9999</v>
      </c>
      <c r="FH223">
        <v>588.20000000000005</v>
      </c>
      <c r="FI223">
        <v>9999</v>
      </c>
      <c r="FJ223">
        <v>1.8629500000000001</v>
      </c>
      <c r="FK223">
        <v>1.8678300000000001</v>
      </c>
      <c r="FL223">
        <v>1.86768</v>
      </c>
      <c r="FM223">
        <v>1.8687400000000001</v>
      </c>
      <c r="FN223">
        <v>1.8696299999999999</v>
      </c>
      <c r="FO223">
        <v>1.8656900000000001</v>
      </c>
      <c r="FP223">
        <v>1.86676</v>
      </c>
      <c r="FQ223">
        <v>1.8681000000000001</v>
      </c>
      <c r="FR223">
        <v>5</v>
      </c>
      <c r="FS223">
        <v>0</v>
      </c>
      <c r="FT223">
        <v>0</v>
      </c>
      <c r="FU223">
        <v>0</v>
      </c>
      <c r="FV223" t="s">
        <v>355</v>
      </c>
      <c r="FW223" t="s">
        <v>356</v>
      </c>
      <c r="FX223" t="s">
        <v>357</v>
      </c>
      <c r="FY223" t="s">
        <v>357</v>
      </c>
      <c r="FZ223" t="s">
        <v>357</v>
      </c>
      <c r="GA223" t="s">
        <v>357</v>
      </c>
      <c r="GB223">
        <v>0</v>
      </c>
      <c r="GC223">
        <v>100</v>
      </c>
      <c r="GD223">
        <v>100</v>
      </c>
      <c r="GE223">
        <v>19.27</v>
      </c>
      <c r="GF223">
        <v>0.35020000000000001</v>
      </c>
      <c r="GG223">
        <v>5.5070148606051301</v>
      </c>
      <c r="GH223">
        <v>9.7577496247143302E-3</v>
      </c>
      <c r="GI223">
        <v>-4.8616792591943903E-7</v>
      </c>
      <c r="GJ223">
        <v>-4.7315034107036002E-11</v>
      </c>
      <c r="GK223">
        <v>-4.7501356017567997E-2</v>
      </c>
      <c r="GL223">
        <v>-2.7595818264672001E-2</v>
      </c>
      <c r="GM223">
        <v>2.4275452786486698E-3</v>
      </c>
      <c r="GN223">
        <v>-1.8891823597295299E-5</v>
      </c>
      <c r="GO223">
        <v>-2</v>
      </c>
      <c r="GP223">
        <v>2105</v>
      </c>
      <c r="GQ223">
        <v>1</v>
      </c>
      <c r="GR223">
        <v>22</v>
      </c>
      <c r="GS223">
        <v>84.1</v>
      </c>
      <c r="GT223">
        <v>84.1</v>
      </c>
      <c r="GU223">
        <v>3.7805200000000001</v>
      </c>
      <c r="GV223">
        <v>2.5952099999999998</v>
      </c>
      <c r="GW223">
        <v>2.2485400000000002</v>
      </c>
      <c r="GX223">
        <v>2.79541</v>
      </c>
      <c r="GY223">
        <v>1.9958499999999999</v>
      </c>
      <c r="GZ223">
        <v>2.3877000000000002</v>
      </c>
      <c r="HA223">
        <v>34.054499999999997</v>
      </c>
      <c r="HB223">
        <v>15.252800000000001</v>
      </c>
      <c r="HC223">
        <v>18</v>
      </c>
      <c r="HD223">
        <v>497.65499999999997</v>
      </c>
      <c r="HE223">
        <v>600.28099999999995</v>
      </c>
      <c r="HF223">
        <v>19.9481</v>
      </c>
      <c r="HG223">
        <v>25.265999999999998</v>
      </c>
      <c r="HH223">
        <v>30</v>
      </c>
      <c r="HI223">
        <v>25.180499999999999</v>
      </c>
      <c r="HJ223">
        <v>25.116099999999999</v>
      </c>
      <c r="HK223">
        <v>75.647900000000007</v>
      </c>
      <c r="HL223">
        <v>20.275700000000001</v>
      </c>
      <c r="HM223">
        <v>48.507800000000003</v>
      </c>
      <c r="HN223">
        <v>19.9209</v>
      </c>
      <c r="HO223">
        <v>1604.61</v>
      </c>
      <c r="HP223">
        <v>22.5151</v>
      </c>
      <c r="HQ223">
        <v>102.548</v>
      </c>
      <c r="HR223">
        <v>103.322</v>
      </c>
    </row>
    <row r="224" spans="1:226" x14ac:dyDescent="0.2">
      <c r="A224">
        <v>319</v>
      </c>
      <c r="B224">
        <v>1657556677.5999999</v>
      </c>
      <c r="C224">
        <v>3582.5</v>
      </c>
      <c r="D224" t="s">
        <v>774</v>
      </c>
      <c r="E224" t="s">
        <v>775</v>
      </c>
      <c r="F224">
        <v>5</v>
      </c>
      <c r="G224" t="s">
        <v>1429</v>
      </c>
      <c r="H224" t="s">
        <v>351</v>
      </c>
      <c r="I224">
        <v>1657556670.04444</v>
      </c>
      <c r="J224">
        <f t="shared" si="102"/>
        <v>1.4766751112428103E-3</v>
      </c>
      <c r="K224">
        <f t="shared" si="103"/>
        <v>1.4766751112428103</v>
      </c>
      <c r="L224">
        <f t="shared" si="104"/>
        <v>14.472007152915644</v>
      </c>
      <c r="M224">
        <f t="shared" si="105"/>
        <v>1556.8974074074099</v>
      </c>
      <c r="N224">
        <f t="shared" si="106"/>
        <v>1058.3256310136794</v>
      </c>
      <c r="O224">
        <f t="shared" si="107"/>
        <v>71.9719971547499</v>
      </c>
      <c r="P224">
        <f t="shared" si="108"/>
        <v>105.87763585470157</v>
      </c>
      <c r="Q224">
        <f t="shared" si="109"/>
        <v>5.304457295234552E-2</v>
      </c>
      <c r="R224">
        <f t="shared" si="110"/>
        <v>3.27884338346131</v>
      </c>
      <c r="S224">
        <f t="shared" si="111"/>
        <v>5.2572406107598606E-2</v>
      </c>
      <c r="T224">
        <f t="shared" si="112"/>
        <v>3.2899825692408596E-2</v>
      </c>
      <c r="U224">
        <f t="shared" si="113"/>
        <v>321.52231800000072</v>
      </c>
      <c r="V224">
        <f t="shared" si="114"/>
        <v>26.129421465345231</v>
      </c>
      <c r="W224">
        <f t="shared" si="115"/>
        <v>26.129421465345231</v>
      </c>
      <c r="X224">
        <f t="shared" si="116"/>
        <v>3.4001860876180228</v>
      </c>
      <c r="Y224">
        <f t="shared" si="117"/>
        <v>49.739202379555117</v>
      </c>
      <c r="Z224">
        <f t="shared" si="118"/>
        <v>1.5596763909477747</v>
      </c>
      <c r="AA224">
        <f t="shared" si="119"/>
        <v>3.1357084881378525</v>
      </c>
      <c r="AB224">
        <f t="shared" si="120"/>
        <v>1.8405096966702481</v>
      </c>
      <c r="AC224">
        <f t="shared" si="121"/>
        <v>-65.121372405807932</v>
      </c>
      <c r="AD224">
        <f t="shared" si="122"/>
        <v>-240.89673732535175</v>
      </c>
      <c r="AE224">
        <f t="shared" si="123"/>
        <v>-15.610969649361888</v>
      </c>
      <c r="AF224">
        <f t="shared" si="124"/>
        <v>-0.10676138052085093</v>
      </c>
      <c r="AG224">
        <f t="shared" si="125"/>
        <v>65.254260021857107</v>
      </c>
      <c r="AH224">
        <f t="shared" si="126"/>
        <v>1.4551252161920749</v>
      </c>
      <c r="AI224">
        <f t="shared" si="127"/>
        <v>14.472007152915644</v>
      </c>
      <c r="AJ224">
        <v>1634.5246589839601</v>
      </c>
      <c r="AK224">
        <v>1617.47818181818</v>
      </c>
      <c r="AL224">
        <v>3.3020060484514402</v>
      </c>
      <c r="AM224">
        <v>64.999593259827606</v>
      </c>
      <c r="AN224">
        <f t="shared" si="128"/>
        <v>1.4766751112428103</v>
      </c>
      <c r="AO224">
        <v>22.435962500233298</v>
      </c>
      <c r="AP224">
        <v>22.94736</v>
      </c>
      <c r="AQ224">
        <v>4.5692221264252502E-4</v>
      </c>
      <c r="AR224">
        <v>77.476984529255304</v>
      </c>
      <c r="AS224">
        <v>0</v>
      </c>
      <c r="AT224">
        <v>0</v>
      </c>
      <c r="AU224">
        <f t="shared" si="129"/>
        <v>1</v>
      </c>
      <c r="AV224">
        <f t="shared" si="130"/>
        <v>0</v>
      </c>
      <c r="AW224">
        <f t="shared" si="131"/>
        <v>36193.246922337144</v>
      </c>
      <c r="AX224">
        <f t="shared" si="132"/>
        <v>2000.03555555556</v>
      </c>
      <c r="AY224">
        <f t="shared" si="133"/>
        <v>1681.2302000000036</v>
      </c>
      <c r="AZ224">
        <f t="shared" si="134"/>
        <v>0.84060015599722671</v>
      </c>
      <c r="BA224">
        <f t="shared" si="135"/>
        <v>0.16075830107464756</v>
      </c>
      <c r="BB224">
        <v>1.7789999999999999</v>
      </c>
      <c r="BC224">
        <v>0.5</v>
      </c>
      <c r="BD224" t="s">
        <v>352</v>
      </c>
      <c r="BE224">
        <v>2</v>
      </c>
      <c r="BF224" t="b">
        <v>1</v>
      </c>
      <c r="BG224">
        <v>1657556670.04444</v>
      </c>
      <c r="BH224">
        <v>1556.8974074074099</v>
      </c>
      <c r="BI224">
        <v>1580.92074074074</v>
      </c>
      <c r="BJ224">
        <v>22.934551851851801</v>
      </c>
      <c r="BK224">
        <v>22.428696296296302</v>
      </c>
      <c r="BL224">
        <v>1537.7066666666699</v>
      </c>
      <c r="BM224">
        <v>22.584722222222201</v>
      </c>
      <c r="BN224">
        <v>500.00396296296299</v>
      </c>
      <c r="BO224">
        <v>67.968396296296305</v>
      </c>
      <c r="BP224">
        <v>3.7135314814814802E-2</v>
      </c>
      <c r="BQ224">
        <v>24.766644444444399</v>
      </c>
      <c r="BR224">
        <v>25.0327185185185</v>
      </c>
      <c r="BS224">
        <v>999.9</v>
      </c>
      <c r="BT224">
        <v>0</v>
      </c>
      <c r="BU224">
        <v>0</v>
      </c>
      <c r="BV224">
        <v>9995.3703703703704</v>
      </c>
      <c r="BW224">
        <v>0</v>
      </c>
      <c r="BX224">
        <v>1567.0140740740701</v>
      </c>
      <c r="BY224">
        <v>-24.023099999999999</v>
      </c>
      <c r="BZ224">
        <v>1593.4422222222199</v>
      </c>
      <c r="CA224">
        <v>1617.1911111111101</v>
      </c>
      <c r="CB224">
        <v>0.50588096296296303</v>
      </c>
      <c r="CC224">
        <v>1580.92074074074</v>
      </c>
      <c r="CD224">
        <v>22.428696296296302</v>
      </c>
      <c r="CE224">
        <v>1.5588248148148101</v>
      </c>
      <c r="CF224">
        <v>1.52444148148148</v>
      </c>
      <c r="CG224">
        <v>13.5576851851852</v>
      </c>
      <c r="CH224">
        <v>13.215537037037</v>
      </c>
      <c r="CI224">
        <v>2000.03555555556</v>
      </c>
      <c r="CJ224">
        <v>0.97999455555555604</v>
      </c>
      <c r="CK224">
        <v>2.0005692592592599E-2</v>
      </c>
      <c r="CL224">
        <v>0</v>
      </c>
      <c r="CM224">
        <v>2.3608962962962998</v>
      </c>
      <c r="CN224">
        <v>0</v>
      </c>
      <c r="CO224">
        <v>4592.7018518518498</v>
      </c>
      <c r="CP224">
        <v>17300.425925925902</v>
      </c>
      <c r="CQ224">
        <v>41.152518518518498</v>
      </c>
      <c r="CR224">
        <v>41.441888888888897</v>
      </c>
      <c r="CS224">
        <v>40.525185185185201</v>
      </c>
      <c r="CT224">
        <v>40.282148148148103</v>
      </c>
      <c r="CU224">
        <v>40.194185185185198</v>
      </c>
      <c r="CV224">
        <v>1960.02444444444</v>
      </c>
      <c r="CW224">
        <v>40.011111111111099</v>
      </c>
      <c r="CX224">
        <v>0</v>
      </c>
      <c r="CY224">
        <v>1657556649.9000001</v>
      </c>
      <c r="CZ224">
        <v>0</v>
      </c>
      <c r="DA224">
        <v>1657551629</v>
      </c>
      <c r="DB224" t="s">
        <v>353</v>
      </c>
      <c r="DC224">
        <v>1657551626.5</v>
      </c>
      <c r="DD224">
        <v>1657551629</v>
      </c>
      <c r="DE224">
        <v>1</v>
      </c>
      <c r="DF224">
        <v>0.40300000000000002</v>
      </c>
      <c r="DG224">
        <v>8.9999999999999993E-3</v>
      </c>
      <c r="DH224">
        <v>9.41</v>
      </c>
      <c r="DI224">
        <v>8.6999999999999994E-2</v>
      </c>
      <c r="DJ224">
        <v>417</v>
      </c>
      <c r="DK224">
        <v>17</v>
      </c>
      <c r="DL224">
        <v>1.61</v>
      </c>
      <c r="DM224">
        <v>0.59</v>
      </c>
      <c r="DN224">
        <v>-24.125560975609801</v>
      </c>
      <c r="DO224">
        <v>0.66783763066204205</v>
      </c>
      <c r="DP224">
        <v>0.60395136045394404</v>
      </c>
      <c r="DQ224">
        <v>0</v>
      </c>
      <c r="DR224">
        <v>0.50706763414634104</v>
      </c>
      <c r="DS224">
        <v>-9.9050383275259904E-3</v>
      </c>
      <c r="DT224">
        <v>4.30448553769203E-3</v>
      </c>
      <c r="DU224">
        <v>1</v>
      </c>
      <c r="DV224">
        <v>1</v>
      </c>
      <c r="DW224">
        <v>2</v>
      </c>
      <c r="DX224" t="s">
        <v>354</v>
      </c>
      <c r="DY224">
        <v>2.9744000000000002</v>
      </c>
      <c r="DZ224">
        <v>2.6912799999999999</v>
      </c>
      <c r="EA224">
        <v>0.16945399999999999</v>
      </c>
      <c r="EB224">
        <v>0.17216999999999999</v>
      </c>
      <c r="EC224">
        <v>7.6549599999999995E-2</v>
      </c>
      <c r="ED224">
        <v>7.5975399999999998E-2</v>
      </c>
      <c r="EE224">
        <v>32432.799999999999</v>
      </c>
      <c r="EF224">
        <v>35335</v>
      </c>
      <c r="EG224">
        <v>35379.800000000003</v>
      </c>
      <c r="EH224">
        <v>38701.9</v>
      </c>
      <c r="EI224">
        <v>46312</v>
      </c>
      <c r="EJ224">
        <v>51651.199999999997</v>
      </c>
      <c r="EK224">
        <v>55266.1</v>
      </c>
      <c r="EL224">
        <v>62072.6</v>
      </c>
      <c r="EM224">
        <v>2.0005999999999999</v>
      </c>
      <c r="EN224">
        <v>2.1558000000000002</v>
      </c>
      <c r="EO224">
        <v>8.3297499999999997E-2</v>
      </c>
      <c r="EP224">
        <v>0</v>
      </c>
      <c r="EQ224">
        <v>23.683499999999999</v>
      </c>
      <c r="ER224">
        <v>999.9</v>
      </c>
      <c r="ES224">
        <v>47.247</v>
      </c>
      <c r="ET224">
        <v>29.215</v>
      </c>
      <c r="EU224">
        <v>28.310500000000001</v>
      </c>
      <c r="EV224">
        <v>51.178600000000003</v>
      </c>
      <c r="EW224">
        <v>38.397399999999998</v>
      </c>
      <c r="EX224">
        <v>2</v>
      </c>
      <c r="EY224">
        <v>-0.16750000000000001</v>
      </c>
      <c r="EZ224">
        <v>2.1749200000000002</v>
      </c>
      <c r="FA224">
        <v>20.1355</v>
      </c>
      <c r="FB224">
        <v>5.2017199999999999</v>
      </c>
      <c r="FC224">
        <v>12.004</v>
      </c>
      <c r="FD224">
        <v>4.976</v>
      </c>
      <c r="FE224">
        <v>3.2930000000000001</v>
      </c>
      <c r="FF224">
        <v>9999</v>
      </c>
      <c r="FG224">
        <v>9999</v>
      </c>
      <c r="FH224">
        <v>588.20000000000005</v>
      </c>
      <c r="FI224">
        <v>9999</v>
      </c>
      <c r="FJ224">
        <v>1.8629500000000001</v>
      </c>
      <c r="FK224">
        <v>1.8678300000000001</v>
      </c>
      <c r="FL224">
        <v>1.86768</v>
      </c>
      <c r="FM224">
        <v>1.8687400000000001</v>
      </c>
      <c r="FN224">
        <v>1.8695999999999999</v>
      </c>
      <c r="FO224">
        <v>1.8656900000000001</v>
      </c>
      <c r="FP224">
        <v>1.86676</v>
      </c>
      <c r="FQ224">
        <v>1.8681300000000001</v>
      </c>
      <c r="FR224">
        <v>5</v>
      </c>
      <c r="FS224">
        <v>0</v>
      </c>
      <c r="FT224">
        <v>0</v>
      </c>
      <c r="FU224">
        <v>0</v>
      </c>
      <c r="FV224" t="s">
        <v>355</v>
      </c>
      <c r="FW224" t="s">
        <v>356</v>
      </c>
      <c r="FX224" t="s">
        <v>357</v>
      </c>
      <c r="FY224" t="s">
        <v>357</v>
      </c>
      <c r="FZ224" t="s">
        <v>357</v>
      </c>
      <c r="GA224" t="s">
        <v>357</v>
      </c>
      <c r="GB224">
        <v>0</v>
      </c>
      <c r="GC224">
        <v>100</v>
      </c>
      <c r="GD224">
        <v>100</v>
      </c>
      <c r="GE224">
        <v>19.39</v>
      </c>
      <c r="GF224">
        <v>0.35060000000000002</v>
      </c>
      <c r="GG224">
        <v>5.5070148606051301</v>
      </c>
      <c r="GH224">
        <v>9.7577496247143302E-3</v>
      </c>
      <c r="GI224">
        <v>-4.8616792591943903E-7</v>
      </c>
      <c r="GJ224">
        <v>-4.7315034107036002E-11</v>
      </c>
      <c r="GK224">
        <v>-4.7501356017567997E-2</v>
      </c>
      <c r="GL224">
        <v>-2.7595818264672001E-2</v>
      </c>
      <c r="GM224">
        <v>2.4275452786486698E-3</v>
      </c>
      <c r="GN224">
        <v>-1.8891823597295299E-5</v>
      </c>
      <c r="GO224">
        <v>-2</v>
      </c>
      <c r="GP224">
        <v>2105</v>
      </c>
      <c r="GQ224">
        <v>1</v>
      </c>
      <c r="GR224">
        <v>22</v>
      </c>
      <c r="GS224">
        <v>84.2</v>
      </c>
      <c r="GT224">
        <v>84.1</v>
      </c>
      <c r="GU224">
        <v>3.8061500000000001</v>
      </c>
      <c r="GV224">
        <v>2.5915499999999998</v>
      </c>
      <c r="GW224">
        <v>2.2485400000000002</v>
      </c>
      <c r="GX224">
        <v>2.7966299999999999</v>
      </c>
      <c r="GY224">
        <v>1.9958499999999999</v>
      </c>
      <c r="GZ224">
        <v>2.4230999999999998</v>
      </c>
      <c r="HA224">
        <v>34.054499999999997</v>
      </c>
      <c r="HB224">
        <v>15.2615</v>
      </c>
      <c r="HC224">
        <v>18</v>
      </c>
      <c r="HD224">
        <v>497.245</v>
      </c>
      <c r="HE224">
        <v>600.73500000000001</v>
      </c>
      <c r="HF224">
        <v>19.9161</v>
      </c>
      <c r="HG224">
        <v>25.265999999999998</v>
      </c>
      <c r="HH224">
        <v>30.0001</v>
      </c>
      <c r="HI224">
        <v>25.1784</v>
      </c>
      <c r="HJ224">
        <v>25.116099999999999</v>
      </c>
      <c r="HK224">
        <v>76.144099999999995</v>
      </c>
      <c r="HL224">
        <v>20.005600000000001</v>
      </c>
      <c r="HM224">
        <v>48.507800000000003</v>
      </c>
      <c r="HN224">
        <v>19.9209</v>
      </c>
      <c r="HO224">
        <v>1624.79</v>
      </c>
      <c r="HP224">
        <v>22.531199999999998</v>
      </c>
      <c r="HQ224">
        <v>102.548</v>
      </c>
      <c r="HR224">
        <v>103.32299999999999</v>
      </c>
    </row>
    <row r="225" spans="1:226" x14ac:dyDescent="0.2">
      <c r="A225">
        <v>320</v>
      </c>
      <c r="B225">
        <v>1657556683.0999999</v>
      </c>
      <c r="C225">
        <v>3588</v>
      </c>
      <c r="D225" t="s">
        <v>776</v>
      </c>
      <c r="E225" t="s">
        <v>777</v>
      </c>
      <c r="F225">
        <v>5</v>
      </c>
      <c r="G225" t="s">
        <v>1429</v>
      </c>
      <c r="H225" t="s">
        <v>351</v>
      </c>
      <c r="I225">
        <v>1657556675.33214</v>
      </c>
      <c r="J225">
        <f t="shared" si="102"/>
        <v>1.4505768018829059E-3</v>
      </c>
      <c r="K225">
        <f t="shared" si="103"/>
        <v>1.4505768018829059</v>
      </c>
      <c r="L225">
        <f t="shared" si="104"/>
        <v>12.800820907749417</v>
      </c>
      <c r="M225">
        <f t="shared" si="105"/>
        <v>1574.61857142857</v>
      </c>
      <c r="N225">
        <f t="shared" si="106"/>
        <v>1117.6548914059958</v>
      </c>
      <c r="O225">
        <f t="shared" si="107"/>
        <v>76.006286035549834</v>
      </c>
      <c r="P225">
        <f t="shared" si="108"/>
        <v>107.08216861676476</v>
      </c>
      <c r="Q225">
        <f t="shared" si="109"/>
        <v>5.2046782131227681E-2</v>
      </c>
      <c r="R225">
        <f t="shared" si="110"/>
        <v>3.2832953583737021</v>
      </c>
      <c r="S225">
        <f t="shared" si="111"/>
        <v>5.1592740077758423E-2</v>
      </c>
      <c r="T225">
        <f t="shared" si="112"/>
        <v>3.2285926141388255E-2</v>
      </c>
      <c r="U225">
        <f t="shared" si="113"/>
        <v>321.5206310357143</v>
      </c>
      <c r="V225">
        <f t="shared" si="114"/>
        <v>26.142330576909202</v>
      </c>
      <c r="W225">
        <f t="shared" si="115"/>
        <v>26.142330576909202</v>
      </c>
      <c r="X225">
        <f t="shared" si="116"/>
        <v>3.4027817519446439</v>
      </c>
      <c r="Y225">
        <f t="shared" si="117"/>
        <v>49.740987314487214</v>
      </c>
      <c r="Z225">
        <f t="shared" si="118"/>
        <v>1.5605291839478272</v>
      </c>
      <c r="AA225">
        <f t="shared" si="119"/>
        <v>3.1373104319007319</v>
      </c>
      <c r="AB225">
        <f t="shared" si="120"/>
        <v>1.8422525679968167</v>
      </c>
      <c r="AC225">
        <f t="shared" si="121"/>
        <v>-63.97043696303615</v>
      </c>
      <c r="AD225">
        <f t="shared" si="122"/>
        <v>-241.995074931722</v>
      </c>
      <c r="AE225">
        <f t="shared" si="123"/>
        <v>-15.662571506487454</v>
      </c>
      <c r="AF225">
        <f t="shared" si="124"/>
        <v>-0.10745236553128734</v>
      </c>
      <c r="AG225">
        <f t="shared" si="125"/>
        <v>66.306260325043539</v>
      </c>
      <c r="AH225">
        <f t="shared" si="126"/>
        <v>1.436000907004342</v>
      </c>
      <c r="AI225">
        <f t="shared" si="127"/>
        <v>12.800820907749417</v>
      </c>
      <c r="AJ225">
        <v>1654.25012020998</v>
      </c>
      <c r="AK225">
        <v>1636.95521212121</v>
      </c>
      <c r="AL225">
        <v>3.5423846551296898</v>
      </c>
      <c r="AM225">
        <v>64.999593259827606</v>
      </c>
      <c r="AN225">
        <f t="shared" si="128"/>
        <v>1.4505768018829059</v>
      </c>
      <c r="AO225">
        <v>22.471867398815899</v>
      </c>
      <c r="AP225">
        <v>22.974778181818198</v>
      </c>
      <c r="AQ225">
        <v>3.12245928290069E-4</v>
      </c>
      <c r="AR225">
        <v>77.476984529255304</v>
      </c>
      <c r="AS225">
        <v>0</v>
      </c>
      <c r="AT225">
        <v>0</v>
      </c>
      <c r="AU225">
        <f t="shared" si="129"/>
        <v>1</v>
      </c>
      <c r="AV225">
        <f t="shared" si="130"/>
        <v>0</v>
      </c>
      <c r="AW225">
        <f t="shared" si="131"/>
        <v>36255.931314017478</v>
      </c>
      <c r="AX225">
        <f t="shared" si="132"/>
        <v>2000.0250000000001</v>
      </c>
      <c r="AY225">
        <f t="shared" si="133"/>
        <v>1681.2213321428574</v>
      </c>
      <c r="AZ225">
        <f t="shared" si="134"/>
        <v>0.84060015856944648</v>
      </c>
      <c r="BA225">
        <f t="shared" si="135"/>
        <v>0.16075830603903166</v>
      </c>
      <c r="BB225">
        <v>1.7789999999999999</v>
      </c>
      <c r="BC225">
        <v>0.5</v>
      </c>
      <c r="BD225" t="s">
        <v>352</v>
      </c>
      <c r="BE225">
        <v>2</v>
      </c>
      <c r="BF225" t="b">
        <v>1</v>
      </c>
      <c r="BG225">
        <v>1657556675.33214</v>
      </c>
      <c r="BH225">
        <v>1574.61857142857</v>
      </c>
      <c r="BI225">
        <v>1599.0139285714299</v>
      </c>
      <c r="BJ225">
        <v>22.9472214285714</v>
      </c>
      <c r="BK225">
        <v>22.448035714285702</v>
      </c>
      <c r="BL225">
        <v>1555.2896428571401</v>
      </c>
      <c r="BM225">
        <v>22.5967464285714</v>
      </c>
      <c r="BN225">
        <v>500.01903571428602</v>
      </c>
      <c r="BO225">
        <v>67.968214285714296</v>
      </c>
      <c r="BP225">
        <v>3.6933475E-2</v>
      </c>
      <c r="BQ225">
        <v>24.775196428571402</v>
      </c>
      <c r="BR225">
        <v>25.041160714285699</v>
      </c>
      <c r="BS225">
        <v>999.9</v>
      </c>
      <c r="BT225">
        <v>0</v>
      </c>
      <c r="BU225">
        <v>0</v>
      </c>
      <c r="BV225">
        <v>10013.75</v>
      </c>
      <c r="BW225">
        <v>0</v>
      </c>
      <c r="BX225">
        <v>1567.5664285714299</v>
      </c>
      <c r="BY225">
        <v>-24.396135714285698</v>
      </c>
      <c r="BZ225">
        <v>1611.60035714286</v>
      </c>
      <c r="CA225">
        <v>1635.7339285714299</v>
      </c>
      <c r="CB225">
        <v>0.49920550000000002</v>
      </c>
      <c r="CC225">
        <v>1599.0139285714299</v>
      </c>
      <c r="CD225">
        <v>22.448035714285702</v>
      </c>
      <c r="CE225">
        <v>1.55968142857143</v>
      </c>
      <c r="CF225">
        <v>1.52575142857143</v>
      </c>
      <c r="CG225">
        <v>13.566125</v>
      </c>
      <c r="CH225">
        <v>13.228689285714299</v>
      </c>
      <c r="CI225">
        <v>2000.0250000000001</v>
      </c>
      <c r="CJ225">
        <v>0.97999385714285703</v>
      </c>
      <c r="CK225">
        <v>2.00064142857143E-2</v>
      </c>
      <c r="CL225">
        <v>0</v>
      </c>
      <c r="CM225">
        <v>2.3845714285714301</v>
      </c>
      <c r="CN225">
        <v>0</v>
      </c>
      <c r="CO225">
        <v>4593.7775000000001</v>
      </c>
      <c r="CP225">
        <v>17300.328571428599</v>
      </c>
      <c r="CQ225">
        <v>41.091250000000002</v>
      </c>
      <c r="CR225">
        <v>41.363535714285703</v>
      </c>
      <c r="CS225">
        <v>40.481857142857102</v>
      </c>
      <c r="CT225">
        <v>40.1671428571428</v>
      </c>
      <c r="CU225">
        <v>40.149285714285703</v>
      </c>
      <c r="CV225">
        <v>1960.0139285714299</v>
      </c>
      <c r="CW225">
        <v>40.011071428571398</v>
      </c>
      <c r="CX225">
        <v>0</v>
      </c>
      <c r="CY225">
        <v>1657556655.3</v>
      </c>
      <c r="CZ225">
        <v>0</v>
      </c>
      <c r="DA225">
        <v>1657551629</v>
      </c>
      <c r="DB225" t="s">
        <v>353</v>
      </c>
      <c r="DC225">
        <v>1657551626.5</v>
      </c>
      <c r="DD225">
        <v>1657551629</v>
      </c>
      <c r="DE225">
        <v>1</v>
      </c>
      <c r="DF225">
        <v>0.40300000000000002</v>
      </c>
      <c r="DG225">
        <v>8.9999999999999993E-3</v>
      </c>
      <c r="DH225">
        <v>9.41</v>
      </c>
      <c r="DI225">
        <v>8.6999999999999994E-2</v>
      </c>
      <c r="DJ225">
        <v>417</v>
      </c>
      <c r="DK225">
        <v>17</v>
      </c>
      <c r="DL225">
        <v>1.61</v>
      </c>
      <c r="DM225">
        <v>0.59</v>
      </c>
      <c r="DN225">
        <v>-24.199531707317099</v>
      </c>
      <c r="DO225">
        <v>-2.5013916376306602</v>
      </c>
      <c r="DP225">
        <v>0.64864587972739696</v>
      </c>
      <c r="DQ225">
        <v>0</v>
      </c>
      <c r="DR225">
        <v>0.50095160975609798</v>
      </c>
      <c r="DS225">
        <v>-6.2032975609755001E-2</v>
      </c>
      <c r="DT225">
        <v>1.0912428678006901E-2</v>
      </c>
      <c r="DU225">
        <v>1</v>
      </c>
      <c r="DV225">
        <v>1</v>
      </c>
      <c r="DW225">
        <v>2</v>
      </c>
      <c r="DX225" t="s">
        <v>354</v>
      </c>
      <c r="DY225">
        <v>2.9746199999999998</v>
      </c>
      <c r="DZ225">
        <v>2.6912799999999999</v>
      </c>
      <c r="EA225">
        <v>0.170681</v>
      </c>
      <c r="EB225">
        <v>0.17333299999999999</v>
      </c>
      <c r="EC225">
        <v>7.6616600000000007E-2</v>
      </c>
      <c r="ED225">
        <v>7.6098200000000005E-2</v>
      </c>
      <c r="EE225">
        <v>32385.1</v>
      </c>
      <c r="EF225">
        <v>35285.199999999997</v>
      </c>
      <c r="EG225">
        <v>35379.9</v>
      </c>
      <c r="EH225">
        <v>38701.699999999997</v>
      </c>
      <c r="EI225">
        <v>46308.5</v>
      </c>
      <c r="EJ225">
        <v>51644.6</v>
      </c>
      <c r="EK225">
        <v>55265.9</v>
      </c>
      <c r="EL225">
        <v>62072.800000000003</v>
      </c>
      <c r="EM225">
        <v>2.0009999999999999</v>
      </c>
      <c r="EN225">
        <v>2.1551999999999998</v>
      </c>
      <c r="EO225">
        <v>8.2016000000000006E-2</v>
      </c>
      <c r="EP225">
        <v>0</v>
      </c>
      <c r="EQ225">
        <v>23.6938</v>
      </c>
      <c r="ER225">
        <v>999.9</v>
      </c>
      <c r="ES225">
        <v>47.247</v>
      </c>
      <c r="ET225">
        <v>29.215</v>
      </c>
      <c r="EU225">
        <v>28.3062</v>
      </c>
      <c r="EV225">
        <v>50.878599999999999</v>
      </c>
      <c r="EW225">
        <v>38.333300000000001</v>
      </c>
      <c r="EX225">
        <v>2</v>
      </c>
      <c r="EY225">
        <v>-0.16750000000000001</v>
      </c>
      <c r="EZ225">
        <v>2.2103000000000002</v>
      </c>
      <c r="FA225">
        <v>20.134599999999999</v>
      </c>
      <c r="FB225">
        <v>5.20052</v>
      </c>
      <c r="FC225">
        <v>12.004</v>
      </c>
      <c r="FD225">
        <v>4.976</v>
      </c>
      <c r="FE225">
        <v>3.2930000000000001</v>
      </c>
      <c r="FF225">
        <v>9999</v>
      </c>
      <c r="FG225">
        <v>9999</v>
      </c>
      <c r="FH225">
        <v>588.20000000000005</v>
      </c>
      <c r="FI225">
        <v>9999</v>
      </c>
      <c r="FJ225">
        <v>1.8629500000000001</v>
      </c>
      <c r="FK225">
        <v>1.8678300000000001</v>
      </c>
      <c r="FL225">
        <v>1.86765</v>
      </c>
      <c r="FM225">
        <v>1.8687400000000001</v>
      </c>
      <c r="FN225">
        <v>1.8696600000000001</v>
      </c>
      <c r="FO225">
        <v>1.8656900000000001</v>
      </c>
      <c r="FP225">
        <v>1.86676</v>
      </c>
      <c r="FQ225">
        <v>1.8681300000000001</v>
      </c>
      <c r="FR225">
        <v>5</v>
      </c>
      <c r="FS225">
        <v>0</v>
      </c>
      <c r="FT225">
        <v>0</v>
      </c>
      <c r="FU225">
        <v>0</v>
      </c>
      <c r="FV225" t="s">
        <v>355</v>
      </c>
      <c r="FW225" t="s">
        <v>356</v>
      </c>
      <c r="FX225" t="s">
        <v>357</v>
      </c>
      <c r="FY225" t="s">
        <v>357</v>
      </c>
      <c r="FZ225" t="s">
        <v>357</v>
      </c>
      <c r="GA225" t="s">
        <v>357</v>
      </c>
      <c r="GB225">
        <v>0</v>
      </c>
      <c r="GC225">
        <v>100</v>
      </c>
      <c r="GD225">
        <v>100</v>
      </c>
      <c r="GE225">
        <v>19.54</v>
      </c>
      <c r="GF225">
        <v>0.35189999999999999</v>
      </c>
      <c r="GG225">
        <v>5.5070148606051301</v>
      </c>
      <c r="GH225">
        <v>9.7577496247143302E-3</v>
      </c>
      <c r="GI225">
        <v>-4.8616792591943903E-7</v>
      </c>
      <c r="GJ225">
        <v>-4.7315034107036002E-11</v>
      </c>
      <c r="GK225">
        <v>-4.7501356017567997E-2</v>
      </c>
      <c r="GL225">
        <v>-2.7595818264672001E-2</v>
      </c>
      <c r="GM225">
        <v>2.4275452786486698E-3</v>
      </c>
      <c r="GN225">
        <v>-1.8891823597295299E-5</v>
      </c>
      <c r="GO225">
        <v>-2</v>
      </c>
      <c r="GP225">
        <v>2105</v>
      </c>
      <c r="GQ225">
        <v>1</v>
      </c>
      <c r="GR225">
        <v>22</v>
      </c>
      <c r="GS225">
        <v>84.3</v>
      </c>
      <c r="GT225">
        <v>84.2</v>
      </c>
      <c r="GU225">
        <v>3.8391099999999998</v>
      </c>
      <c r="GV225">
        <v>2.5927699999999998</v>
      </c>
      <c r="GW225">
        <v>2.2485400000000002</v>
      </c>
      <c r="GX225">
        <v>2.79541</v>
      </c>
      <c r="GY225">
        <v>1.9958499999999999</v>
      </c>
      <c r="GZ225">
        <v>2.4035600000000001</v>
      </c>
      <c r="HA225">
        <v>34.054499999999997</v>
      </c>
      <c r="HB225">
        <v>15.252800000000001</v>
      </c>
      <c r="HC225">
        <v>18</v>
      </c>
      <c r="HD225">
        <v>497.50599999999997</v>
      </c>
      <c r="HE225">
        <v>600.28099999999995</v>
      </c>
      <c r="HF225">
        <v>19.8691</v>
      </c>
      <c r="HG225">
        <v>25.265999999999998</v>
      </c>
      <c r="HH225">
        <v>30.0001</v>
      </c>
      <c r="HI225">
        <v>25.1784</v>
      </c>
      <c r="HJ225">
        <v>25.116099999999999</v>
      </c>
      <c r="HK225">
        <v>76.810599999999994</v>
      </c>
      <c r="HL225">
        <v>20.005600000000001</v>
      </c>
      <c r="HM225">
        <v>48.507800000000003</v>
      </c>
      <c r="HN225">
        <v>19.833400000000001</v>
      </c>
      <c r="HO225">
        <v>1638.22</v>
      </c>
      <c r="HP225">
        <v>22.5351</v>
      </c>
      <c r="HQ225">
        <v>102.548</v>
      </c>
      <c r="HR225">
        <v>103.32299999999999</v>
      </c>
    </row>
    <row r="226" spans="1:226" x14ac:dyDescent="0.2">
      <c r="A226">
        <v>321</v>
      </c>
      <c r="B226">
        <v>1657556688.0999999</v>
      </c>
      <c r="C226">
        <v>3593</v>
      </c>
      <c r="D226" t="s">
        <v>778</v>
      </c>
      <c r="E226" t="s">
        <v>779</v>
      </c>
      <c r="F226">
        <v>5</v>
      </c>
      <c r="G226" t="s">
        <v>1429</v>
      </c>
      <c r="H226" t="s">
        <v>351</v>
      </c>
      <c r="I226">
        <v>1657556680.61852</v>
      </c>
      <c r="J226">
        <f t="shared" ref="J226:J240" si="136">(K226)/1000</f>
        <v>1.4556273004516806E-3</v>
      </c>
      <c r="K226">
        <f t="shared" ref="K226:K240" si="137">IF(BF226, AN226, AH226)</f>
        <v>1.4556273004516807</v>
      </c>
      <c r="L226">
        <f t="shared" ref="L226:L240" si="138">IF(BF226, AI226, AG226)</f>
        <v>12.788230808415843</v>
      </c>
      <c r="M226">
        <f t="shared" ref="M226:M240" si="139">BH226 - IF(AU226&gt;1, L226*BB226*100/(AW226*BV226), 0)</f>
        <v>1592.57</v>
      </c>
      <c r="N226">
        <f t="shared" ref="N226:N240" si="140">((T226-J226/2)*M226-L226)/(T226+J226/2)</f>
        <v>1136.3373534710352</v>
      </c>
      <c r="O226">
        <f t="shared" ref="O226:O240" si="141">N226*(BO226+BP226)/1000</f>
        <v>77.27703570733027</v>
      </c>
      <c r="P226">
        <f t="shared" ref="P226:P240" si="142">(BH226 - IF(AU226&gt;1, L226*BB226*100/(AW226*BV226), 0))*(BO226+BP226)/1000</f>
        <v>108.30330304684466</v>
      </c>
      <c r="Q226">
        <f t="shared" ref="Q226:Q240" si="143">2/((1/S226-1/R226)+SIGN(S226)*SQRT((1/S226-1/R226)*(1/S226-1/R226) + 4*BC226/((BC226+1)*(BC226+1))*(2*1/S226*1/R226-1/R226*1/R226)))</f>
        <v>5.2205154736651826E-2</v>
      </c>
      <c r="R226">
        <f t="shared" ref="R226:R240" si="144">IF(LEFT(BD226,1)&lt;&gt;"0",IF(LEFT(BD226,1)="1",3,BE226),$D$5+$E$5*(BV226*BO226/($K$5*1000))+$F$5*(BV226*BO226/($K$5*1000))*MAX(MIN(BB226,$J$5),$I$5)*MAX(MIN(BB226,$J$5),$I$5)+$G$5*MAX(MIN(BB226,$J$5),$I$5)*(BV226*BO226/($K$5*1000))+$H$5*(BV226*BO226/($K$5*1000))*(BV226*BO226/($K$5*1000)))</f>
        <v>3.2829376803783581</v>
      </c>
      <c r="S226">
        <f t="shared" ref="S226:S240" si="145">J226*(1000-(1000*0.61365*EXP(17.502*W226/(240.97+W226))/(BO226+BP226)+BJ226)/2)/(1000*0.61365*EXP(17.502*W226/(240.97+W226))/(BO226+BP226)-BJ226)</f>
        <v>5.1748309064925072E-2</v>
      </c>
      <c r="T226">
        <f t="shared" ref="T226:T240" si="146">1/((BC226+1)/(Q226/1.6)+1/(R226/1.37)) + BC226/((BC226+1)/(Q226/1.6) + BC226/(R226/1.37))</f>
        <v>3.238340557800428E-2</v>
      </c>
      <c r="U226">
        <f t="shared" ref="U226:U240" si="147">(AX226*BA226)</f>
        <v>321.51786629937499</v>
      </c>
      <c r="V226">
        <f t="shared" ref="V226:V240" si="148">(BQ226+(U226+2*0.95*0.0000000567*(((BQ226+$B$7)+273)^4-(BQ226+273)^4)-44100*J226)/(1.84*29.3*R226+8*0.95*0.0000000567*(BQ226+273)^3))</f>
        <v>26.152071737522164</v>
      </c>
      <c r="W226">
        <f t="shared" ref="W226:W240" si="149">($C$7*BR226+$D$7*BS226+$E$7*V226)</f>
        <v>26.152071737522164</v>
      </c>
      <c r="X226">
        <f t="shared" ref="X226:X240" si="150">0.61365*EXP(17.502*W226/(240.97+W226))</f>
        <v>3.4047415746317058</v>
      </c>
      <c r="Y226">
        <f t="shared" ref="Y226:Y240" si="151">(Z226/AA226*100)</f>
        <v>49.745231742798538</v>
      </c>
      <c r="Z226">
        <f t="shared" ref="Z226:Z240" si="152">BJ226*(BO226+BP226)/1000</f>
        <v>1.5616698968192932</v>
      </c>
      <c r="AA226">
        <f t="shared" ref="AA226:AA240" si="153">0.61365*EXP(17.502*BQ226/(240.97+BQ226))</f>
        <v>3.1393358561353395</v>
      </c>
      <c r="AB226">
        <f t="shared" ref="AB226:AB240" si="154">(X226-BJ226*(BO226+BP226)/1000)</f>
        <v>1.8430716778124125</v>
      </c>
      <c r="AC226">
        <f t="shared" ref="AC226:AC240" si="155">(-J226*44100)</f>
        <v>-64.193163949919111</v>
      </c>
      <c r="AD226">
        <f t="shared" ref="AD226:AD240" si="156">2*29.3*R226*0.92*(BQ226-W226)</f>
        <v>-241.78002097033075</v>
      </c>
      <c r="AE226">
        <f t="shared" ref="AE226:AE240" si="157">2*0.95*0.0000000567*(((BQ226+$B$7)+273)^4-(W226+273)^4)</f>
        <v>-15.651973743437742</v>
      </c>
      <c r="AF226">
        <f t="shared" ref="AF226:AF240" si="158">U226+AE226+AC226+AD226</f>
        <v>-0.10729236431259892</v>
      </c>
      <c r="AG226">
        <f t="shared" ref="AG226:AG240" si="159">BN226*AU226*(BI226-BH226*(1000-AU226*BK226)/(1000-AU226*BJ226))/(100*BB226)</f>
        <v>65.720580725197721</v>
      </c>
      <c r="AH226">
        <f t="shared" ref="AH226:AH240" si="160">1000*BN226*AU226*(BJ226-BK226)/(100*BB226*(1000-AU226*BJ226))</f>
        <v>1.4199137514398781</v>
      </c>
      <c r="AI226">
        <f t="shared" ref="AI226:AI240" si="161">(AJ226 - AK226 - BO226*1000/(8.314*(BQ226+273.15)) * AM226/BN226 * AL226) * BN226/(100*BB226) * (1000 - BK226)/1000</f>
        <v>12.788230808415843</v>
      </c>
      <c r="AJ226">
        <v>1670.5118002215399</v>
      </c>
      <c r="AK226">
        <v>1654.00496969697</v>
      </c>
      <c r="AL226">
        <v>3.3227406948127101</v>
      </c>
      <c r="AM226">
        <v>64.999593259827606</v>
      </c>
      <c r="AN226">
        <f t="shared" ref="AN226:AN240" si="162">(AP226 - AO226 + BO226*1000/(8.314*(BQ226+273.15)) * AR226/BN226 * AQ226) * BN226/(100*BB226) * 1000/(1000 - AP226)</f>
        <v>1.4556273004516807</v>
      </c>
      <c r="AO226">
        <v>22.491202808081901</v>
      </c>
      <c r="AP226">
        <v>22.985906060606101</v>
      </c>
      <c r="AQ226">
        <v>2.6560231645758599E-3</v>
      </c>
      <c r="AR226">
        <v>77.476984529255304</v>
      </c>
      <c r="AS226">
        <v>0</v>
      </c>
      <c r="AT226">
        <v>0</v>
      </c>
      <c r="AU226">
        <f t="shared" ref="AU226:AU240" si="163">IF(AS226*$H$13&gt;=AW226,1,(AW226/(AW226-AS226*$H$13)))</f>
        <v>1</v>
      </c>
      <c r="AV226">
        <f t="shared" ref="AV226:AV240" si="164">(AU226-1)*100</f>
        <v>0</v>
      </c>
      <c r="AW226">
        <f t="shared" ref="AW226:AW240" si="165">MAX(0,($B$13+$C$13*BV226)/(1+$D$13*BV226)*BO226/(BQ226+273)*$E$13)</f>
        <v>36249.50389209589</v>
      </c>
      <c r="AX226">
        <f t="shared" ref="AX226:AX240" si="166">$B$11*BW226+$C$11*BX226+$F$11*CI226*(1-CL226)</f>
        <v>2000.00740740741</v>
      </c>
      <c r="AY226">
        <f t="shared" ref="AY226:AY240" si="167">AX226*AZ226</f>
        <v>1681.206576666345</v>
      </c>
      <c r="AZ226">
        <f t="shared" ref="AZ226:AZ240" si="168">($B$11*$D$9+$C$11*$D$9+$F$11*((CV226+CN226)/MAX(CV226+CN226+CW226, 0.1)*$I$9+CW226/MAX(CV226+CN226+CW226, 0.1)*$J$9))/($B$11+$C$11+$F$11)</f>
        <v>0.84060017499918993</v>
      </c>
      <c r="BA226">
        <f t="shared" ref="BA226:BA240" si="169">($B$11*$K$9+$C$11*$K$9+$F$11*((CV226+CN226)/MAX(CV226+CN226+CW226, 0.1)*$P$9+CW226/MAX(CV226+CN226+CW226, 0.1)*$Q$9))/($B$11+$C$11+$F$11)</f>
        <v>0.16075833774843637</v>
      </c>
      <c r="BB226">
        <v>1.7789999999999999</v>
      </c>
      <c r="BC226">
        <v>0.5</v>
      </c>
      <c r="BD226" t="s">
        <v>352</v>
      </c>
      <c r="BE226">
        <v>2</v>
      </c>
      <c r="BF226" t="b">
        <v>1</v>
      </c>
      <c r="BG226">
        <v>1657556680.61852</v>
      </c>
      <c r="BH226">
        <v>1592.57</v>
      </c>
      <c r="BI226">
        <v>1616.75740740741</v>
      </c>
      <c r="BJ226">
        <v>22.963922222222202</v>
      </c>
      <c r="BK226">
        <v>22.4703296296296</v>
      </c>
      <c r="BL226">
        <v>1573.10037037037</v>
      </c>
      <c r="BM226">
        <v>22.612603703703702</v>
      </c>
      <c r="BN226">
        <v>500.01137037037</v>
      </c>
      <c r="BO226">
        <v>67.968574074074098</v>
      </c>
      <c r="BP226">
        <v>3.67902407407407E-2</v>
      </c>
      <c r="BQ226">
        <v>24.786003703703699</v>
      </c>
      <c r="BR226">
        <v>25.047796296296301</v>
      </c>
      <c r="BS226">
        <v>999.9</v>
      </c>
      <c r="BT226">
        <v>0</v>
      </c>
      <c r="BU226">
        <v>0</v>
      </c>
      <c r="BV226">
        <v>10012.222222222201</v>
      </c>
      <c r="BW226">
        <v>0</v>
      </c>
      <c r="BX226">
        <v>1567.9848148148101</v>
      </c>
      <c r="BY226">
        <v>-24.188044444444401</v>
      </c>
      <c r="BZ226">
        <v>1630.0022222222201</v>
      </c>
      <c r="CA226">
        <v>1653.9229629629599</v>
      </c>
      <c r="CB226">
        <v>0.49360033333333297</v>
      </c>
      <c r="CC226">
        <v>1616.75740740741</v>
      </c>
      <c r="CD226">
        <v>22.4703296296296</v>
      </c>
      <c r="CE226">
        <v>1.5608248148148101</v>
      </c>
      <c r="CF226">
        <v>1.52727518518518</v>
      </c>
      <c r="CG226">
        <v>13.5773777777778</v>
      </c>
      <c r="CH226">
        <v>13.243985185185201</v>
      </c>
      <c r="CI226">
        <v>2000.00740740741</v>
      </c>
      <c r="CJ226">
        <v>0.97999344444444403</v>
      </c>
      <c r="CK226">
        <v>2.0006840740740699E-2</v>
      </c>
      <c r="CL226">
        <v>0</v>
      </c>
      <c r="CM226">
        <v>2.3680518518518499</v>
      </c>
      <c r="CN226">
        <v>0</v>
      </c>
      <c r="CO226">
        <v>4593.9948148148096</v>
      </c>
      <c r="CP226">
        <v>17300.177777777801</v>
      </c>
      <c r="CQ226">
        <v>41.039148148148101</v>
      </c>
      <c r="CR226">
        <v>41.2844814814815</v>
      </c>
      <c r="CS226">
        <v>40.441814814814798</v>
      </c>
      <c r="CT226">
        <v>40.0482962962963</v>
      </c>
      <c r="CU226">
        <v>40.1062222222222</v>
      </c>
      <c r="CV226">
        <v>1959.99740740741</v>
      </c>
      <c r="CW226">
        <v>40.011851851851901</v>
      </c>
      <c r="CX226">
        <v>0</v>
      </c>
      <c r="CY226">
        <v>1657556660.0999999</v>
      </c>
      <c r="CZ226">
        <v>0</v>
      </c>
      <c r="DA226">
        <v>1657551629</v>
      </c>
      <c r="DB226" t="s">
        <v>353</v>
      </c>
      <c r="DC226">
        <v>1657551626.5</v>
      </c>
      <c r="DD226">
        <v>1657551629</v>
      </c>
      <c r="DE226">
        <v>1</v>
      </c>
      <c r="DF226">
        <v>0.40300000000000002</v>
      </c>
      <c r="DG226">
        <v>8.9999999999999993E-3</v>
      </c>
      <c r="DH226">
        <v>9.41</v>
      </c>
      <c r="DI226">
        <v>8.6999999999999994E-2</v>
      </c>
      <c r="DJ226">
        <v>417</v>
      </c>
      <c r="DK226">
        <v>17</v>
      </c>
      <c r="DL226">
        <v>1.61</v>
      </c>
      <c r="DM226">
        <v>0.59</v>
      </c>
      <c r="DN226">
        <v>-24.230292682926802</v>
      </c>
      <c r="DO226">
        <v>-0.211457142857153</v>
      </c>
      <c r="DP226">
        <v>0.60168327110444797</v>
      </c>
      <c r="DQ226">
        <v>0</v>
      </c>
      <c r="DR226">
        <v>0.49834887804878097</v>
      </c>
      <c r="DS226">
        <v>-7.8177282229964395E-2</v>
      </c>
      <c r="DT226">
        <v>1.1483953968090699E-2</v>
      </c>
      <c r="DU226">
        <v>1</v>
      </c>
      <c r="DV226">
        <v>1</v>
      </c>
      <c r="DW226">
        <v>2</v>
      </c>
      <c r="DX226" t="s">
        <v>354</v>
      </c>
      <c r="DY226">
        <v>2.9746999999999999</v>
      </c>
      <c r="DZ226">
        <v>2.6903299999999999</v>
      </c>
      <c r="EA226">
        <v>0.171762</v>
      </c>
      <c r="EB226">
        <v>0.174404</v>
      </c>
      <c r="EC226">
        <v>7.6651899999999995E-2</v>
      </c>
      <c r="ED226">
        <v>7.6116900000000001E-2</v>
      </c>
      <c r="EE226">
        <v>32342.6</v>
      </c>
      <c r="EF226">
        <v>35239.5</v>
      </c>
      <c r="EG226">
        <v>35379.599999999999</v>
      </c>
      <c r="EH226">
        <v>38701.599999999999</v>
      </c>
      <c r="EI226">
        <v>46306.9</v>
      </c>
      <c r="EJ226">
        <v>51643.5</v>
      </c>
      <c r="EK226">
        <v>55266.2</v>
      </c>
      <c r="EL226">
        <v>62072.7</v>
      </c>
      <c r="EM226">
        <v>2.0017999999999998</v>
      </c>
      <c r="EN226">
        <v>2.1554000000000002</v>
      </c>
      <c r="EO226">
        <v>8.3446500000000007E-2</v>
      </c>
      <c r="EP226">
        <v>0</v>
      </c>
      <c r="EQ226">
        <v>23.705400000000001</v>
      </c>
      <c r="ER226">
        <v>999.9</v>
      </c>
      <c r="ES226">
        <v>47.222999999999999</v>
      </c>
      <c r="ET226">
        <v>29.234999999999999</v>
      </c>
      <c r="EU226">
        <v>28.322800000000001</v>
      </c>
      <c r="EV226">
        <v>51.248600000000003</v>
      </c>
      <c r="EW226">
        <v>38.353400000000001</v>
      </c>
      <c r="EX226">
        <v>2</v>
      </c>
      <c r="EY226">
        <v>-0.16682900000000001</v>
      </c>
      <c r="EZ226">
        <v>2.2574700000000001</v>
      </c>
      <c r="FA226">
        <v>20.134</v>
      </c>
      <c r="FB226">
        <v>5.20052</v>
      </c>
      <c r="FC226">
        <v>12.0076</v>
      </c>
      <c r="FD226">
        <v>4.9756</v>
      </c>
      <c r="FE226">
        <v>3.2930000000000001</v>
      </c>
      <c r="FF226">
        <v>9999</v>
      </c>
      <c r="FG226">
        <v>9999</v>
      </c>
      <c r="FH226">
        <v>588.20000000000005</v>
      </c>
      <c r="FI226">
        <v>9999</v>
      </c>
      <c r="FJ226">
        <v>1.8629500000000001</v>
      </c>
      <c r="FK226">
        <v>1.8678300000000001</v>
      </c>
      <c r="FL226">
        <v>1.86765</v>
      </c>
      <c r="FM226">
        <v>1.8687400000000001</v>
      </c>
      <c r="FN226">
        <v>1.8696600000000001</v>
      </c>
      <c r="FO226">
        <v>1.8656900000000001</v>
      </c>
      <c r="FP226">
        <v>1.86676</v>
      </c>
      <c r="FQ226">
        <v>1.8681000000000001</v>
      </c>
      <c r="FR226">
        <v>5</v>
      </c>
      <c r="FS226">
        <v>0</v>
      </c>
      <c r="FT226">
        <v>0</v>
      </c>
      <c r="FU226">
        <v>0</v>
      </c>
      <c r="FV226" t="s">
        <v>355</v>
      </c>
      <c r="FW226" t="s">
        <v>356</v>
      </c>
      <c r="FX226" t="s">
        <v>357</v>
      </c>
      <c r="FY226" t="s">
        <v>357</v>
      </c>
      <c r="FZ226" t="s">
        <v>357</v>
      </c>
      <c r="GA226" t="s">
        <v>357</v>
      </c>
      <c r="GB226">
        <v>0</v>
      </c>
      <c r="GC226">
        <v>100</v>
      </c>
      <c r="GD226">
        <v>100</v>
      </c>
      <c r="GE226">
        <v>19.66</v>
      </c>
      <c r="GF226">
        <v>0.35260000000000002</v>
      </c>
      <c r="GG226">
        <v>5.5070148606051301</v>
      </c>
      <c r="GH226">
        <v>9.7577496247143302E-3</v>
      </c>
      <c r="GI226">
        <v>-4.8616792591943903E-7</v>
      </c>
      <c r="GJ226">
        <v>-4.7315034107036002E-11</v>
      </c>
      <c r="GK226">
        <v>-4.7501356017567997E-2</v>
      </c>
      <c r="GL226">
        <v>-2.7595818264672001E-2</v>
      </c>
      <c r="GM226">
        <v>2.4275452786486698E-3</v>
      </c>
      <c r="GN226">
        <v>-1.8891823597295299E-5</v>
      </c>
      <c r="GO226">
        <v>-2</v>
      </c>
      <c r="GP226">
        <v>2105</v>
      </c>
      <c r="GQ226">
        <v>1</v>
      </c>
      <c r="GR226">
        <v>22</v>
      </c>
      <c r="GS226">
        <v>84.4</v>
      </c>
      <c r="GT226">
        <v>84.3</v>
      </c>
      <c r="GU226">
        <v>3.8647499999999999</v>
      </c>
      <c r="GV226">
        <v>2.5939899999999998</v>
      </c>
      <c r="GW226">
        <v>2.2485400000000002</v>
      </c>
      <c r="GX226">
        <v>2.79541</v>
      </c>
      <c r="GY226">
        <v>1.9958499999999999</v>
      </c>
      <c r="GZ226">
        <v>2.3986800000000001</v>
      </c>
      <c r="HA226">
        <v>34.054499999999997</v>
      </c>
      <c r="HB226">
        <v>15.244</v>
      </c>
      <c r="HC226">
        <v>18</v>
      </c>
      <c r="HD226">
        <v>498.02699999999999</v>
      </c>
      <c r="HE226">
        <v>600.40800000000002</v>
      </c>
      <c r="HF226">
        <v>19.823799999999999</v>
      </c>
      <c r="HG226">
        <v>25.2639</v>
      </c>
      <c r="HH226">
        <v>30.0002</v>
      </c>
      <c r="HI226">
        <v>25.1784</v>
      </c>
      <c r="HJ226">
        <v>25.114000000000001</v>
      </c>
      <c r="HK226">
        <v>77.329599999999999</v>
      </c>
      <c r="HL226">
        <v>20.005600000000001</v>
      </c>
      <c r="HM226">
        <v>48.135199999999998</v>
      </c>
      <c r="HN226">
        <v>19.774999999999999</v>
      </c>
      <c r="HO226">
        <v>1659.09</v>
      </c>
      <c r="HP226">
        <v>22.536000000000001</v>
      </c>
      <c r="HQ226">
        <v>102.548</v>
      </c>
      <c r="HR226">
        <v>103.32299999999999</v>
      </c>
    </row>
    <row r="227" spans="1:226" x14ac:dyDescent="0.2">
      <c r="A227">
        <v>322</v>
      </c>
      <c r="B227">
        <v>1657556693.0999999</v>
      </c>
      <c r="C227">
        <v>3598</v>
      </c>
      <c r="D227" t="s">
        <v>780</v>
      </c>
      <c r="E227" t="s">
        <v>781</v>
      </c>
      <c r="F227">
        <v>5</v>
      </c>
      <c r="G227" t="s">
        <v>1429</v>
      </c>
      <c r="H227" t="s">
        <v>351</v>
      </c>
      <c r="I227">
        <v>1657556685.33214</v>
      </c>
      <c r="J227">
        <f t="shared" si="136"/>
        <v>1.4822970412000413E-3</v>
      </c>
      <c r="K227">
        <f t="shared" si="137"/>
        <v>1.4822970412000414</v>
      </c>
      <c r="L227">
        <f t="shared" si="138"/>
        <v>14.306015703954852</v>
      </c>
      <c r="M227">
        <f t="shared" si="139"/>
        <v>1608.4517857142901</v>
      </c>
      <c r="N227">
        <f t="shared" si="140"/>
        <v>1113.8145359349899</v>
      </c>
      <c r="O227">
        <f t="shared" si="141"/>
        <v>75.745579390737689</v>
      </c>
      <c r="P227">
        <f t="shared" si="142"/>
        <v>109.38366173208806</v>
      </c>
      <c r="Q227">
        <f t="shared" si="143"/>
        <v>5.3208455598985578E-2</v>
      </c>
      <c r="R227">
        <f t="shared" si="144"/>
        <v>3.2853508252929289</v>
      </c>
      <c r="S227">
        <f t="shared" si="145"/>
        <v>5.2734312753992964E-2</v>
      </c>
      <c r="T227">
        <f t="shared" si="146"/>
        <v>3.3001193032283396E-2</v>
      </c>
      <c r="U227">
        <f t="shared" si="147"/>
        <v>321.52116821744681</v>
      </c>
      <c r="V227">
        <f t="shared" si="148"/>
        <v>26.149859861055102</v>
      </c>
      <c r="W227">
        <f t="shared" si="149"/>
        <v>26.149859861055102</v>
      </c>
      <c r="X227">
        <f t="shared" si="150"/>
        <v>3.4042964810437892</v>
      </c>
      <c r="Y227">
        <f t="shared" si="151"/>
        <v>49.758515959124921</v>
      </c>
      <c r="Z227">
        <f t="shared" si="152"/>
        <v>1.5625493839729394</v>
      </c>
      <c r="AA227">
        <f t="shared" si="153"/>
        <v>3.1402652467700709</v>
      </c>
      <c r="AB227">
        <f t="shared" si="154"/>
        <v>1.8417470970708498</v>
      </c>
      <c r="AC227">
        <f t="shared" si="155"/>
        <v>-65.369299516921814</v>
      </c>
      <c r="AD227">
        <f t="shared" si="156"/>
        <v>-240.68799088161774</v>
      </c>
      <c r="AE227">
        <f t="shared" si="157"/>
        <v>-15.570048861350674</v>
      </c>
      <c r="AF227">
        <f t="shared" si="158"/>
        <v>-0.10617104244343523</v>
      </c>
      <c r="AG227">
        <f t="shared" si="159"/>
        <v>65.801002828400499</v>
      </c>
      <c r="AH227">
        <f t="shared" si="160"/>
        <v>1.4458096459292973</v>
      </c>
      <c r="AI227">
        <f t="shared" si="161"/>
        <v>14.306015703954852</v>
      </c>
      <c r="AJ227">
        <v>1687.9337118142901</v>
      </c>
      <c r="AK227">
        <v>1670.9937575757599</v>
      </c>
      <c r="AL227">
        <v>3.2893203737117598</v>
      </c>
      <c r="AM227">
        <v>64.999593259827606</v>
      </c>
      <c r="AN227">
        <f t="shared" si="162"/>
        <v>1.4822970412000414</v>
      </c>
      <c r="AO227">
        <v>22.4641608112453</v>
      </c>
      <c r="AP227">
        <v>22.9780812121212</v>
      </c>
      <c r="AQ227">
        <v>3.1796049447656999E-4</v>
      </c>
      <c r="AR227">
        <v>77.476984529255304</v>
      </c>
      <c r="AS227">
        <v>0</v>
      </c>
      <c r="AT227">
        <v>0</v>
      </c>
      <c r="AU227">
        <f t="shared" si="163"/>
        <v>1</v>
      </c>
      <c r="AV227">
        <f t="shared" si="164"/>
        <v>0</v>
      </c>
      <c r="AW227">
        <f t="shared" si="165"/>
        <v>36283.443377410003</v>
      </c>
      <c r="AX227">
        <f t="shared" si="166"/>
        <v>2000.0292857142899</v>
      </c>
      <c r="AY227">
        <f t="shared" si="167"/>
        <v>1681.2248560712189</v>
      </c>
      <c r="AZ227">
        <f t="shared" si="168"/>
        <v>0.84060011924814726</v>
      </c>
      <c r="BA227">
        <f t="shared" si="169"/>
        <v>0.16075823014892446</v>
      </c>
      <c r="BB227">
        <v>1.7789999999999999</v>
      </c>
      <c r="BC227">
        <v>0.5</v>
      </c>
      <c r="BD227" t="s">
        <v>352</v>
      </c>
      <c r="BE227">
        <v>2</v>
      </c>
      <c r="BF227" t="b">
        <v>1</v>
      </c>
      <c r="BG227">
        <v>1657556685.33214</v>
      </c>
      <c r="BH227">
        <v>1608.4517857142901</v>
      </c>
      <c r="BI227">
        <v>1632.6907142857101</v>
      </c>
      <c r="BJ227">
        <v>22.9767892857143</v>
      </c>
      <c r="BK227">
        <v>22.4742</v>
      </c>
      <c r="BL227">
        <v>1588.8592857142901</v>
      </c>
      <c r="BM227">
        <v>22.624810714285701</v>
      </c>
      <c r="BN227">
        <v>500.010035714286</v>
      </c>
      <c r="BO227">
        <v>67.968778571428601</v>
      </c>
      <c r="BP227">
        <v>3.6779757142857097E-2</v>
      </c>
      <c r="BQ227">
        <v>24.790960714285699</v>
      </c>
      <c r="BR227">
        <v>25.059203571428601</v>
      </c>
      <c r="BS227">
        <v>999.9</v>
      </c>
      <c r="BT227">
        <v>0</v>
      </c>
      <c r="BU227">
        <v>0</v>
      </c>
      <c r="BV227">
        <v>10022.142857142901</v>
      </c>
      <c r="BW227">
        <v>0</v>
      </c>
      <c r="BX227">
        <v>1568.5925</v>
      </c>
      <c r="BY227">
        <v>-24.239460714285698</v>
      </c>
      <c r="BZ227">
        <v>1646.2792857142899</v>
      </c>
      <c r="CA227">
        <v>1670.2289285714301</v>
      </c>
      <c r="CB227">
        <v>0.50258021428571398</v>
      </c>
      <c r="CC227">
        <v>1632.6907142857101</v>
      </c>
      <c r="CD227">
        <v>22.4742</v>
      </c>
      <c r="CE227">
        <v>1.56170392857143</v>
      </c>
      <c r="CF227">
        <v>1.52754428571429</v>
      </c>
      <c r="CG227">
        <v>13.5860357142857</v>
      </c>
      <c r="CH227">
        <v>13.2466821428571</v>
      </c>
      <c r="CI227">
        <v>2000.0292857142899</v>
      </c>
      <c r="CJ227">
        <v>0.97999621428571404</v>
      </c>
      <c r="CK227">
        <v>2.0003907142857099E-2</v>
      </c>
      <c r="CL227">
        <v>0</v>
      </c>
      <c r="CM227">
        <v>2.3664857142857101</v>
      </c>
      <c r="CN227">
        <v>0</v>
      </c>
      <c r="CO227">
        <v>4594.5328571428599</v>
      </c>
      <c r="CP227">
        <v>17300.375</v>
      </c>
      <c r="CQ227">
        <v>40.993035714285703</v>
      </c>
      <c r="CR227">
        <v>41.2251785714286</v>
      </c>
      <c r="CS227">
        <v>40.408214285714301</v>
      </c>
      <c r="CT227">
        <v>39.950607142857102</v>
      </c>
      <c r="CU227">
        <v>40.0622857142857</v>
      </c>
      <c r="CV227">
        <v>1960.0225</v>
      </c>
      <c r="CW227">
        <v>40.0085714285714</v>
      </c>
      <c r="CX227">
        <v>0</v>
      </c>
      <c r="CY227">
        <v>1657556664.9000001</v>
      </c>
      <c r="CZ227">
        <v>0</v>
      </c>
      <c r="DA227">
        <v>1657551629</v>
      </c>
      <c r="DB227" t="s">
        <v>353</v>
      </c>
      <c r="DC227">
        <v>1657551626.5</v>
      </c>
      <c r="DD227">
        <v>1657551629</v>
      </c>
      <c r="DE227">
        <v>1</v>
      </c>
      <c r="DF227">
        <v>0.40300000000000002</v>
      </c>
      <c r="DG227">
        <v>8.9999999999999993E-3</v>
      </c>
      <c r="DH227">
        <v>9.41</v>
      </c>
      <c r="DI227">
        <v>8.6999999999999994E-2</v>
      </c>
      <c r="DJ227">
        <v>417</v>
      </c>
      <c r="DK227">
        <v>17</v>
      </c>
      <c r="DL227">
        <v>1.61</v>
      </c>
      <c r="DM227">
        <v>0.59</v>
      </c>
      <c r="DN227">
        <v>-24.224748780487801</v>
      </c>
      <c r="DO227">
        <v>1.2633010452961499</v>
      </c>
      <c r="DP227">
        <v>0.51921976085226995</v>
      </c>
      <c r="DQ227">
        <v>0</v>
      </c>
      <c r="DR227">
        <v>0.50188043902438995</v>
      </c>
      <c r="DS227">
        <v>4.1765979094077102E-2</v>
      </c>
      <c r="DT227">
        <v>1.81200151039736E-2</v>
      </c>
      <c r="DU227">
        <v>1</v>
      </c>
      <c r="DV227">
        <v>1</v>
      </c>
      <c r="DW227">
        <v>2</v>
      </c>
      <c r="DX227" t="s">
        <v>354</v>
      </c>
      <c r="DY227">
        <v>2.9744799999999998</v>
      </c>
      <c r="DZ227">
        <v>2.6909700000000001</v>
      </c>
      <c r="EA227">
        <v>0.172816</v>
      </c>
      <c r="EB227">
        <v>0.175404</v>
      </c>
      <c r="EC227">
        <v>7.6618500000000006E-2</v>
      </c>
      <c r="ED227">
        <v>7.5985800000000006E-2</v>
      </c>
      <c r="EE227">
        <v>32301.7</v>
      </c>
      <c r="EF227">
        <v>35196.199999999997</v>
      </c>
      <c r="EG227">
        <v>35379.800000000003</v>
      </c>
      <c r="EH227">
        <v>38701</v>
      </c>
      <c r="EI227">
        <v>46309.1</v>
      </c>
      <c r="EJ227">
        <v>51650.3</v>
      </c>
      <c r="EK227">
        <v>55266.8</v>
      </c>
      <c r="EL227">
        <v>62072</v>
      </c>
      <c r="EM227">
        <v>2.0007999999999999</v>
      </c>
      <c r="EN227">
        <v>2.1558000000000002</v>
      </c>
      <c r="EO227">
        <v>8.30293E-2</v>
      </c>
      <c r="EP227">
        <v>0</v>
      </c>
      <c r="EQ227">
        <v>23.713799999999999</v>
      </c>
      <c r="ER227">
        <v>999.9</v>
      </c>
      <c r="ES227">
        <v>47.198</v>
      </c>
      <c r="ET227">
        <v>29.234999999999999</v>
      </c>
      <c r="EU227">
        <v>28.3096</v>
      </c>
      <c r="EV227">
        <v>51.018599999999999</v>
      </c>
      <c r="EW227">
        <v>38.373399999999997</v>
      </c>
      <c r="EX227">
        <v>2</v>
      </c>
      <c r="EY227">
        <v>-0.166911</v>
      </c>
      <c r="EZ227">
        <v>2.3168199999999999</v>
      </c>
      <c r="FA227">
        <v>20.133500000000002</v>
      </c>
      <c r="FB227">
        <v>5.2017199999999999</v>
      </c>
      <c r="FC227">
        <v>12.008800000000001</v>
      </c>
      <c r="FD227">
        <v>4.976</v>
      </c>
      <c r="FE227">
        <v>3.2930000000000001</v>
      </c>
      <c r="FF227">
        <v>9999</v>
      </c>
      <c r="FG227">
        <v>9999</v>
      </c>
      <c r="FH227">
        <v>588.20000000000005</v>
      </c>
      <c r="FI227">
        <v>9999</v>
      </c>
      <c r="FJ227">
        <v>1.8629500000000001</v>
      </c>
      <c r="FK227">
        <v>1.8678300000000001</v>
      </c>
      <c r="FL227">
        <v>1.86768</v>
      </c>
      <c r="FM227">
        <v>1.8687400000000001</v>
      </c>
      <c r="FN227">
        <v>1.8696299999999999</v>
      </c>
      <c r="FO227">
        <v>1.8656900000000001</v>
      </c>
      <c r="FP227">
        <v>1.86676</v>
      </c>
      <c r="FQ227">
        <v>1.8681300000000001</v>
      </c>
      <c r="FR227">
        <v>5</v>
      </c>
      <c r="FS227">
        <v>0</v>
      </c>
      <c r="FT227">
        <v>0</v>
      </c>
      <c r="FU227">
        <v>0</v>
      </c>
      <c r="FV227" t="s">
        <v>355</v>
      </c>
      <c r="FW227" t="s">
        <v>356</v>
      </c>
      <c r="FX227" t="s">
        <v>357</v>
      </c>
      <c r="FY227" t="s">
        <v>357</v>
      </c>
      <c r="FZ227" t="s">
        <v>357</v>
      </c>
      <c r="GA227" t="s">
        <v>357</v>
      </c>
      <c r="GB227">
        <v>0</v>
      </c>
      <c r="GC227">
        <v>100</v>
      </c>
      <c r="GD227">
        <v>100</v>
      </c>
      <c r="GE227">
        <v>19.79</v>
      </c>
      <c r="GF227">
        <v>0.35199999999999998</v>
      </c>
      <c r="GG227">
        <v>5.5070148606051301</v>
      </c>
      <c r="GH227">
        <v>9.7577496247143302E-3</v>
      </c>
      <c r="GI227">
        <v>-4.8616792591943903E-7</v>
      </c>
      <c r="GJ227">
        <v>-4.7315034107036002E-11</v>
      </c>
      <c r="GK227">
        <v>-4.7501356017567997E-2</v>
      </c>
      <c r="GL227">
        <v>-2.7595818264672001E-2</v>
      </c>
      <c r="GM227">
        <v>2.4275452786486698E-3</v>
      </c>
      <c r="GN227">
        <v>-1.8891823597295299E-5</v>
      </c>
      <c r="GO227">
        <v>-2</v>
      </c>
      <c r="GP227">
        <v>2105</v>
      </c>
      <c r="GQ227">
        <v>1</v>
      </c>
      <c r="GR227">
        <v>22</v>
      </c>
      <c r="GS227">
        <v>84.4</v>
      </c>
      <c r="GT227">
        <v>84.4</v>
      </c>
      <c r="GU227">
        <v>3.8952599999999999</v>
      </c>
      <c r="GV227">
        <v>2.5903299999999998</v>
      </c>
      <c r="GW227">
        <v>2.2485400000000002</v>
      </c>
      <c r="GX227">
        <v>2.79541</v>
      </c>
      <c r="GY227">
        <v>1.9958499999999999</v>
      </c>
      <c r="GZ227">
        <v>2.3999000000000001</v>
      </c>
      <c r="HA227">
        <v>34.054499999999997</v>
      </c>
      <c r="HB227">
        <v>15.252800000000001</v>
      </c>
      <c r="HC227">
        <v>18</v>
      </c>
      <c r="HD227">
        <v>497.35599999999999</v>
      </c>
      <c r="HE227">
        <v>600.71100000000001</v>
      </c>
      <c r="HF227">
        <v>19.762799999999999</v>
      </c>
      <c r="HG227">
        <v>25.2639</v>
      </c>
      <c r="HH227">
        <v>30.0001</v>
      </c>
      <c r="HI227">
        <v>25.176300000000001</v>
      </c>
      <c r="HJ227">
        <v>25.114000000000001</v>
      </c>
      <c r="HK227">
        <v>77.943200000000004</v>
      </c>
      <c r="HL227">
        <v>20.005600000000001</v>
      </c>
      <c r="HM227">
        <v>48.135199999999998</v>
      </c>
      <c r="HN227">
        <v>19.6965</v>
      </c>
      <c r="HO227">
        <v>1672.64</v>
      </c>
      <c r="HP227">
        <v>22.5504</v>
      </c>
      <c r="HQ227">
        <v>102.54900000000001</v>
      </c>
      <c r="HR227">
        <v>103.322</v>
      </c>
    </row>
    <row r="228" spans="1:226" x14ac:dyDescent="0.2">
      <c r="A228">
        <v>323</v>
      </c>
      <c r="B228">
        <v>1657556698.0999999</v>
      </c>
      <c r="C228">
        <v>3603</v>
      </c>
      <c r="D228" t="s">
        <v>782</v>
      </c>
      <c r="E228" t="s">
        <v>783</v>
      </c>
      <c r="F228">
        <v>5</v>
      </c>
      <c r="G228" t="s">
        <v>1429</v>
      </c>
      <c r="H228" t="s">
        <v>351</v>
      </c>
      <c r="I228">
        <v>1657556690.5999999</v>
      </c>
      <c r="J228">
        <f t="shared" si="136"/>
        <v>1.4434926586211507E-3</v>
      </c>
      <c r="K228">
        <f t="shared" si="137"/>
        <v>1.4434926586211507</v>
      </c>
      <c r="L228">
        <f t="shared" si="138"/>
        <v>12.531470400701309</v>
      </c>
      <c r="M228">
        <f t="shared" si="139"/>
        <v>1626.07222222222</v>
      </c>
      <c r="N228">
        <f t="shared" si="140"/>
        <v>1172.8073314335954</v>
      </c>
      <c r="O228">
        <f t="shared" si="141"/>
        <v>79.757507767232568</v>
      </c>
      <c r="P228">
        <f t="shared" si="142"/>
        <v>110.58207466646708</v>
      </c>
      <c r="Q228">
        <f t="shared" si="143"/>
        <v>5.1751615178022368E-2</v>
      </c>
      <c r="R228">
        <f t="shared" si="144"/>
        <v>3.2787580138927144</v>
      </c>
      <c r="S228">
        <f t="shared" si="145"/>
        <v>5.130206903532291E-2</v>
      </c>
      <c r="T228">
        <f t="shared" si="146"/>
        <v>3.2103857458310785E-2</v>
      </c>
      <c r="U228">
        <f t="shared" si="147"/>
        <v>321.52065663326692</v>
      </c>
      <c r="V228">
        <f t="shared" si="148"/>
        <v>26.159986339048451</v>
      </c>
      <c r="W228">
        <f t="shared" si="149"/>
        <v>26.159986339048451</v>
      </c>
      <c r="X228">
        <f t="shared" si="150"/>
        <v>3.4063346379276087</v>
      </c>
      <c r="Y228">
        <f t="shared" si="151"/>
        <v>49.769773716886718</v>
      </c>
      <c r="Z228">
        <f t="shared" si="152"/>
        <v>1.5627596782855571</v>
      </c>
      <c r="AA228">
        <f t="shared" si="153"/>
        <v>3.139977463380184</v>
      </c>
      <c r="AB228">
        <f t="shared" si="154"/>
        <v>1.8435749596420516</v>
      </c>
      <c r="AC228">
        <f t="shared" si="155"/>
        <v>-63.658026245192744</v>
      </c>
      <c r="AD228">
        <f t="shared" si="156"/>
        <v>-242.26629189213392</v>
      </c>
      <c r="AE228">
        <f t="shared" si="157"/>
        <v>-15.704341256480566</v>
      </c>
      <c r="AF228">
        <f t="shared" si="158"/>
        <v>-0.10800276054030178</v>
      </c>
      <c r="AG228">
        <f t="shared" si="159"/>
        <v>65.421068610287932</v>
      </c>
      <c r="AH228">
        <f t="shared" si="160"/>
        <v>1.4654742779132433</v>
      </c>
      <c r="AI228">
        <f t="shared" si="161"/>
        <v>12.531470400701309</v>
      </c>
      <c r="AJ228">
        <v>1705.1039311365701</v>
      </c>
      <c r="AK228">
        <v>1688.1363636363601</v>
      </c>
      <c r="AL228">
        <v>3.4779395021881498</v>
      </c>
      <c r="AM228">
        <v>64.999593259827606</v>
      </c>
      <c r="AN228">
        <f t="shared" si="162"/>
        <v>1.4434926586211507</v>
      </c>
      <c r="AO228">
        <v>22.4473475815909</v>
      </c>
      <c r="AP228">
        <v>22.964681212121199</v>
      </c>
      <c r="AQ228">
        <v>-3.6508231382901299E-3</v>
      </c>
      <c r="AR228">
        <v>77.476984529255304</v>
      </c>
      <c r="AS228">
        <v>0</v>
      </c>
      <c r="AT228">
        <v>0</v>
      </c>
      <c r="AU228">
        <f t="shared" si="163"/>
        <v>1</v>
      </c>
      <c r="AV228">
        <f t="shared" si="164"/>
        <v>0</v>
      </c>
      <c r="AW228">
        <f t="shared" si="165"/>
        <v>36189.258760658835</v>
      </c>
      <c r="AX228">
        <f t="shared" si="166"/>
        <v>2000.0285185185201</v>
      </c>
      <c r="AY228">
        <f t="shared" si="167"/>
        <v>1681.2240099999667</v>
      </c>
      <c r="AZ228">
        <f t="shared" si="168"/>
        <v>0.84060001866638323</v>
      </c>
      <c r="BA228">
        <f t="shared" si="169"/>
        <v>0.16075803602611963</v>
      </c>
      <c r="BB228">
        <v>1.7789999999999999</v>
      </c>
      <c r="BC228">
        <v>0.5</v>
      </c>
      <c r="BD228" t="s">
        <v>352</v>
      </c>
      <c r="BE228">
        <v>2</v>
      </c>
      <c r="BF228" t="b">
        <v>1</v>
      </c>
      <c r="BG228">
        <v>1657556690.5999999</v>
      </c>
      <c r="BH228">
        <v>1626.07222222222</v>
      </c>
      <c r="BI228">
        <v>1650.1974074074101</v>
      </c>
      <c r="BJ228">
        <v>22.979855555555599</v>
      </c>
      <c r="BK228">
        <v>22.470411111111101</v>
      </c>
      <c r="BL228">
        <v>1606.3414814814801</v>
      </c>
      <c r="BM228">
        <v>22.6277222222222</v>
      </c>
      <c r="BN228">
        <v>499.98944444444498</v>
      </c>
      <c r="BO228">
        <v>67.968522222222205</v>
      </c>
      <c r="BP228">
        <v>3.7113170370370402E-2</v>
      </c>
      <c r="BQ228">
        <v>24.789425925925901</v>
      </c>
      <c r="BR228">
        <v>25.067322222222199</v>
      </c>
      <c r="BS228">
        <v>999.9</v>
      </c>
      <c r="BT228">
        <v>0</v>
      </c>
      <c r="BU228">
        <v>0</v>
      </c>
      <c r="BV228">
        <v>9995</v>
      </c>
      <c r="BW228">
        <v>0</v>
      </c>
      <c r="BX228">
        <v>1569.1174074074099</v>
      </c>
      <c r="BY228">
        <v>-24.126162962963001</v>
      </c>
      <c r="BZ228">
        <v>1664.3188888888899</v>
      </c>
      <c r="CA228">
        <v>1688.1307407407401</v>
      </c>
      <c r="CB228">
        <v>0.50943366666666701</v>
      </c>
      <c r="CC228">
        <v>1650.1974074074101</v>
      </c>
      <c r="CD228">
        <v>22.470411111111101</v>
      </c>
      <c r="CE228">
        <v>1.56190703703704</v>
      </c>
      <c r="CF228">
        <v>1.52728111111111</v>
      </c>
      <c r="CG228">
        <v>13.5880333333333</v>
      </c>
      <c r="CH228">
        <v>13.244040740740701</v>
      </c>
      <c r="CI228">
        <v>2000.0285185185201</v>
      </c>
      <c r="CJ228">
        <v>0.98000055555555599</v>
      </c>
      <c r="CK228">
        <v>1.99993148148148E-2</v>
      </c>
      <c r="CL228">
        <v>0</v>
      </c>
      <c r="CM228">
        <v>2.2810148148148199</v>
      </c>
      <c r="CN228">
        <v>0</v>
      </c>
      <c r="CO228">
        <v>4595.3914814814798</v>
      </c>
      <c r="CP228">
        <v>17300.388888888901</v>
      </c>
      <c r="CQ228">
        <v>40.9396296296296</v>
      </c>
      <c r="CR228">
        <v>41.1594814814815</v>
      </c>
      <c r="CS228">
        <v>40.372481481481501</v>
      </c>
      <c r="CT228">
        <v>39.844703703703701</v>
      </c>
      <c r="CU228">
        <v>40.022962962963</v>
      </c>
      <c r="CV228">
        <v>1960.0285185185201</v>
      </c>
      <c r="CW228">
        <v>40.001851851851903</v>
      </c>
      <c r="CX228">
        <v>0</v>
      </c>
      <c r="CY228">
        <v>1657556670.3</v>
      </c>
      <c r="CZ228">
        <v>0</v>
      </c>
      <c r="DA228">
        <v>1657551629</v>
      </c>
      <c r="DB228" t="s">
        <v>353</v>
      </c>
      <c r="DC228">
        <v>1657551626.5</v>
      </c>
      <c r="DD228">
        <v>1657551629</v>
      </c>
      <c r="DE228">
        <v>1</v>
      </c>
      <c r="DF228">
        <v>0.40300000000000002</v>
      </c>
      <c r="DG228">
        <v>8.9999999999999993E-3</v>
      </c>
      <c r="DH228">
        <v>9.41</v>
      </c>
      <c r="DI228">
        <v>8.6999999999999994E-2</v>
      </c>
      <c r="DJ228">
        <v>417</v>
      </c>
      <c r="DK228">
        <v>17</v>
      </c>
      <c r="DL228">
        <v>1.61</v>
      </c>
      <c r="DM228">
        <v>0.59</v>
      </c>
      <c r="DN228">
        <v>-24.242746341463398</v>
      </c>
      <c r="DO228">
        <v>1.0688717770034899</v>
      </c>
      <c r="DP228">
        <v>0.48467582482473998</v>
      </c>
      <c r="DQ228">
        <v>0</v>
      </c>
      <c r="DR228">
        <v>0.50473768292682897</v>
      </c>
      <c r="DS228">
        <v>0.118141484320558</v>
      </c>
      <c r="DT228">
        <v>2.15415295994697E-2</v>
      </c>
      <c r="DU228">
        <v>0</v>
      </c>
      <c r="DV228">
        <v>0</v>
      </c>
      <c r="DW228">
        <v>2</v>
      </c>
      <c r="DX228" t="s">
        <v>358</v>
      </c>
      <c r="DY228">
        <v>2.9742799999999998</v>
      </c>
      <c r="DZ228">
        <v>2.6910799999999999</v>
      </c>
      <c r="EA228">
        <v>0.17385600000000001</v>
      </c>
      <c r="EB228">
        <v>0.17649999999999999</v>
      </c>
      <c r="EC228">
        <v>7.6599200000000006E-2</v>
      </c>
      <c r="ED228">
        <v>7.6094200000000001E-2</v>
      </c>
      <c r="EE228">
        <v>32261.5</v>
      </c>
      <c r="EF228">
        <v>35150.199999999997</v>
      </c>
      <c r="EG228">
        <v>35380.300000000003</v>
      </c>
      <c r="EH228">
        <v>38701.800000000003</v>
      </c>
      <c r="EI228">
        <v>46310.2</v>
      </c>
      <c r="EJ228">
        <v>51645.1</v>
      </c>
      <c r="EK228">
        <v>55266.8</v>
      </c>
      <c r="EL228">
        <v>62073</v>
      </c>
      <c r="EM228">
        <v>2.0011999999999999</v>
      </c>
      <c r="EN228">
        <v>2.1556000000000002</v>
      </c>
      <c r="EO228">
        <v>8.1062300000000004E-2</v>
      </c>
      <c r="EP228">
        <v>0</v>
      </c>
      <c r="EQ228">
        <v>23.717300000000002</v>
      </c>
      <c r="ER228">
        <v>999.9</v>
      </c>
      <c r="ES228">
        <v>47.149000000000001</v>
      </c>
      <c r="ET228">
        <v>29.234999999999999</v>
      </c>
      <c r="EU228">
        <v>28.281300000000002</v>
      </c>
      <c r="EV228">
        <v>51.148600000000002</v>
      </c>
      <c r="EW228">
        <v>38.385399999999997</v>
      </c>
      <c r="EX228">
        <v>2</v>
      </c>
      <c r="EY228">
        <v>-0.16640199999999999</v>
      </c>
      <c r="EZ228">
        <v>2.4182800000000002</v>
      </c>
      <c r="FA228">
        <v>20.131399999999999</v>
      </c>
      <c r="FB228">
        <v>5.20052</v>
      </c>
      <c r="FC228">
        <v>12.0052</v>
      </c>
      <c r="FD228">
        <v>4.9756</v>
      </c>
      <c r="FE228">
        <v>3.2930000000000001</v>
      </c>
      <c r="FF228">
        <v>9999</v>
      </c>
      <c r="FG228">
        <v>9999</v>
      </c>
      <c r="FH228">
        <v>588.20000000000005</v>
      </c>
      <c r="FI228">
        <v>9999</v>
      </c>
      <c r="FJ228">
        <v>1.8629500000000001</v>
      </c>
      <c r="FK228">
        <v>1.8678600000000001</v>
      </c>
      <c r="FL228">
        <v>1.86768</v>
      </c>
      <c r="FM228">
        <v>1.8687400000000001</v>
      </c>
      <c r="FN228">
        <v>1.8696299999999999</v>
      </c>
      <c r="FO228">
        <v>1.8656900000000001</v>
      </c>
      <c r="FP228">
        <v>1.86676</v>
      </c>
      <c r="FQ228">
        <v>1.8681300000000001</v>
      </c>
      <c r="FR228">
        <v>5</v>
      </c>
      <c r="FS228">
        <v>0</v>
      </c>
      <c r="FT228">
        <v>0</v>
      </c>
      <c r="FU228">
        <v>0</v>
      </c>
      <c r="FV228" t="s">
        <v>355</v>
      </c>
      <c r="FW228" t="s">
        <v>356</v>
      </c>
      <c r="FX228" t="s">
        <v>357</v>
      </c>
      <c r="FY228" t="s">
        <v>357</v>
      </c>
      <c r="FZ228" t="s">
        <v>357</v>
      </c>
      <c r="GA228" t="s">
        <v>357</v>
      </c>
      <c r="GB228">
        <v>0</v>
      </c>
      <c r="GC228">
        <v>100</v>
      </c>
      <c r="GD228">
        <v>100</v>
      </c>
      <c r="GE228">
        <v>19.93</v>
      </c>
      <c r="GF228">
        <v>0.35160000000000002</v>
      </c>
      <c r="GG228">
        <v>5.5070148606051301</v>
      </c>
      <c r="GH228">
        <v>9.7577496247143302E-3</v>
      </c>
      <c r="GI228">
        <v>-4.8616792591943903E-7</v>
      </c>
      <c r="GJ228">
        <v>-4.7315034107036002E-11</v>
      </c>
      <c r="GK228">
        <v>-4.7501356017567997E-2</v>
      </c>
      <c r="GL228">
        <v>-2.7595818264672001E-2</v>
      </c>
      <c r="GM228">
        <v>2.4275452786486698E-3</v>
      </c>
      <c r="GN228">
        <v>-1.8891823597295299E-5</v>
      </c>
      <c r="GO228">
        <v>-2</v>
      </c>
      <c r="GP228">
        <v>2105</v>
      </c>
      <c r="GQ228">
        <v>1</v>
      </c>
      <c r="GR228">
        <v>22</v>
      </c>
      <c r="GS228">
        <v>84.5</v>
      </c>
      <c r="GT228">
        <v>84.5</v>
      </c>
      <c r="GU228">
        <v>3.9221200000000001</v>
      </c>
      <c r="GV228">
        <v>2.5903299999999998</v>
      </c>
      <c r="GW228">
        <v>2.2485400000000002</v>
      </c>
      <c r="GX228">
        <v>2.79541</v>
      </c>
      <c r="GY228">
        <v>1.9958499999999999</v>
      </c>
      <c r="GZ228">
        <v>2.4243199999999998</v>
      </c>
      <c r="HA228">
        <v>34.054499999999997</v>
      </c>
      <c r="HB228">
        <v>15.252800000000001</v>
      </c>
      <c r="HC228">
        <v>18</v>
      </c>
      <c r="HD228">
        <v>497.61599999999999</v>
      </c>
      <c r="HE228">
        <v>600.55999999999995</v>
      </c>
      <c r="HF228">
        <v>19.681899999999999</v>
      </c>
      <c r="HG228">
        <v>25.2639</v>
      </c>
      <c r="HH228">
        <v>30.000399999999999</v>
      </c>
      <c r="HI228">
        <v>25.176300000000001</v>
      </c>
      <c r="HJ228">
        <v>25.114000000000001</v>
      </c>
      <c r="HK228">
        <v>78.473100000000002</v>
      </c>
      <c r="HL228">
        <v>19.735399999999998</v>
      </c>
      <c r="HM228">
        <v>48.135199999999998</v>
      </c>
      <c r="HN228">
        <v>19.631499999999999</v>
      </c>
      <c r="HO228">
        <v>1692.7</v>
      </c>
      <c r="HP228">
        <v>22.583600000000001</v>
      </c>
      <c r="HQ228">
        <v>102.54900000000001</v>
      </c>
      <c r="HR228">
        <v>103.324</v>
      </c>
    </row>
    <row r="229" spans="1:226" x14ac:dyDescent="0.2">
      <c r="A229">
        <v>324</v>
      </c>
      <c r="B229">
        <v>1657556703.0999999</v>
      </c>
      <c r="C229">
        <v>3608</v>
      </c>
      <c r="D229" t="s">
        <v>784</v>
      </c>
      <c r="E229" t="s">
        <v>785</v>
      </c>
      <c r="F229">
        <v>5</v>
      </c>
      <c r="G229" t="s">
        <v>1429</v>
      </c>
      <c r="H229" t="s">
        <v>351</v>
      </c>
      <c r="I229">
        <v>1657556695.31429</v>
      </c>
      <c r="J229">
        <f t="shared" si="136"/>
        <v>1.4060340597974851E-3</v>
      </c>
      <c r="K229">
        <f t="shared" si="137"/>
        <v>1.4060340597974852</v>
      </c>
      <c r="L229">
        <f t="shared" si="138"/>
        <v>14.772427683695064</v>
      </c>
      <c r="M229">
        <f t="shared" si="139"/>
        <v>1641.7242857142901</v>
      </c>
      <c r="N229">
        <f t="shared" si="140"/>
        <v>1107.4072490433684</v>
      </c>
      <c r="O229">
        <f t="shared" si="141"/>
        <v>75.309565491860596</v>
      </c>
      <c r="P229">
        <f t="shared" si="142"/>
        <v>111.6459574572791</v>
      </c>
      <c r="Q229">
        <f t="shared" si="143"/>
        <v>5.0388587400887981E-2</v>
      </c>
      <c r="R229">
        <f t="shared" si="144"/>
        <v>3.2785250396475925</v>
      </c>
      <c r="S229">
        <f t="shared" si="145"/>
        <v>4.9962274349757196E-2</v>
      </c>
      <c r="T229">
        <f t="shared" si="146"/>
        <v>3.1264423223603496E-2</v>
      </c>
      <c r="U229">
        <f t="shared" si="147"/>
        <v>321.52330672935523</v>
      </c>
      <c r="V229">
        <f t="shared" si="148"/>
        <v>26.16039668405255</v>
      </c>
      <c r="W229">
        <f t="shared" si="149"/>
        <v>26.16039668405255</v>
      </c>
      <c r="X229">
        <f t="shared" si="150"/>
        <v>3.40641725055481</v>
      </c>
      <c r="Y229">
        <f t="shared" si="151"/>
        <v>49.787856713997556</v>
      </c>
      <c r="Z229">
        <f t="shared" si="152"/>
        <v>1.562535744815168</v>
      </c>
      <c r="AA229">
        <f t="shared" si="153"/>
        <v>3.1383872452896138</v>
      </c>
      <c r="AB229">
        <f t="shared" si="154"/>
        <v>1.843881505739642</v>
      </c>
      <c r="AC229">
        <f t="shared" si="155"/>
        <v>-62.006102037069091</v>
      </c>
      <c r="AD229">
        <f t="shared" si="156"/>
        <v>-243.82100477398777</v>
      </c>
      <c r="AE229">
        <f t="shared" si="157"/>
        <v>-15.805604814941534</v>
      </c>
      <c r="AF229">
        <f t="shared" si="158"/>
        <v>-0.1094048966431842</v>
      </c>
      <c r="AG229">
        <f t="shared" si="159"/>
        <v>65.826964278896213</v>
      </c>
      <c r="AH229">
        <f t="shared" si="160"/>
        <v>1.449418521838447</v>
      </c>
      <c r="AI229">
        <f t="shared" si="161"/>
        <v>14.772427683695064</v>
      </c>
      <c r="AJ229">
        <v>1722.22475787951</v>
      </c>
      <c r="AK229">
        <v>1704.97018181818</v>
      </c>
      <c r="AL229">
        <v>3.3297637291835902</v>
      </c>
      <c r="AM229">
        <v>64.999593259827606</v>
      </c>
      <c r="AN229">
        <f t="shared" si="162"/>
        <v>1.4060340597974852</v>
      </c>
      <c r="AO229">
        <v>22.495338600105399</v>
      </c>
      <c r="AP229">
        <v>22.980530303030299</v>
      </c>
      <c r="AQ229">
        <v>8.4161058300073895E-4</v>
      </c>
      <c r="AR229">
        <v>77.476984529255304</v>
      </c>
      <c r="AS229">
        <v>0</v>
      </c>
      <c r="AT229">
        <v>0</v>
      </c>
      <c r="AU229">
        <f t="shared" si="163"/>
        <v>1</v>
      </c>
      <c r="AV229">
        <f t="shared" si="164"/>
        <v>0</v>
      </c>
      <c r="AW229">
        <f t="shared" si="165"/>
        <v>36186.944710932657</v>
      </c>
      <c r="AX229">
        <f t="shared" si="166"/>
        <v>2000.04785714286</v>
      </c>
      <c r="AY229">
        <f t="shared" si="167"/>
        <v>1681.240028357181</v>
      </c>
      <c r="AZ229">
        <f t="shared" si="168"/>
        <v>0.84059989982384353</v>
      </c>
      <c r="BA229">
        <f t="shared" si="169"/>
        <v>0.16075780666001802</v>
      </c>
      <c r="BB229">
        <v>1.7789999999999999</v>
      </c>
      <c r="BC229">
        <v>0.5</v>
      </c>
      <c r="BD229" t="s">
        <v>352</v>
      </c>
      <c r="BE229">
        <v>2</v>
      </c>
      <c r="BF229" t="b">
        <v>1</v>
      </c>
      <c r="BG229">
        <v>1657556695.31429</v>
      </c>
      <c r="BH229">
        <v>1641.7242857142901</v>
      </c>
      <c r="BI229">
        <v>1665.9921428571399</v>
      </c>
      <c r="BJ229">
        <v>22.976675</v>
      </c>
      <c r="BK229">
        <v>22.4728214285714</v>
      </c>
      <c r="BL229">
        <v>1621.87214285714</v>
      </c>
      <c r="BM229">
        <v>22.624707142857101</v>
      </c>
      <c r="BN229">
        <v>500.00039285714303</v>
      </c>
      <c r="BO229">
        <v>67.968064285714306</v>
      </c>
      <c r="BP229">
        <v>3.7238692857142902E-2</v>
      </c>
      <c r="BQ229">
        <v>24.7809428571429</v>
      </c>
      <c r="BR229">
        <v>25.066614285714302</v>
      </c>
      <c r="BS229">
        <v>999.9</v>
      </c>
      <c r="BT229">
        <v>0</v>
      </c>
      <c r="BU229">
        <v>0</v>
      </c>
      <c r="BV229">
        <v>9994.1071428571395</v>
      </c>
      <c r="BW229">
        <v>0</v>
      </c>
      <c r="BX229">
        <v>1569.9028571428601</v>
      </c>
      <c r="BY229">
        <v>-24.268796428571399</v>
      </c>
      <c r="BZ229">
        <v>1680.33321428571</v>
      </c>
      <c r="CA229">
        <v>1704.29357142857</v>
      </c>
      <c r="CB229">
        <v>0.50384814285714297</v>
      </c>
      <c r="CC229">
        <v>1665.9921428571399</v>
      </c>
      <c r="CD229">
        <v>22.4728214285714</v>
      </c>
      <c r="CE229">
        <v>1.5616803571428599</v>
      </c>
      <c r="CF229">
        <v>1.5274346428571399</v>
      </c>
      <c r="CG229">
        <v>13.585810714285699</v>
      </c>
      <c r="CH229">
        <v>13.245582142857099</v>
      </c>
      <c r="CI229">
        <v>2000.04785714286</v>
      </c>
      <c r="CJ229">
        <v>0.980004571428571</v>
      </c>
      <c r="CK229">
        <v>1.99950714285714E-2</v>
      </c>
      <c r="CL229">
        <v>0</v>
      </c>
      <c r="CM229">
        <v>2.3066142857142902</v>
      </c>
      <c r="CN229">
        <v>0</v>
      </c>
      <c r="CO229">
        <v>4596.8003571428599</v>
      </c>
      <c r="CP229">
        <v>17300.5821428571</v>
      </c>
      <c r="CQ229">
        <v>40.888107142857102</v>
      </c>
      <c r="CR229">
        <v>41.1001785714286</v>
      </c>
      <c r="CS229">
        <v>40.332392857142899</v>
      </c>
      <c r="CT229">
        <v>39.758749999999999</v>
      </c>
      <c r="CU229">
        <v>39.986428571428597</v>
      </c>
      <c r="CV229">
        <v>1960.0539285714301</v>
      </c>
      <c r="CW229">
        <v>39.994285714285702</v>
      </c>
      <c r="CX229">
        <v>0</v>
      </c>
      <c r="CY229">
        <v>1657556675.0999999</v>
      </c>
      <c r="CZ229">
        <v>0</v>
      </c>
      <c r="DA229">
        <v>1657551629</v>
      </c>
      <c r="DB229" t="s">
        <v>353</v>
      </c>
      <c r="DC229">
        <v>1657551626.5</v>
      </c>
      <c r="DD229">
        <v>1657551629</v>
      </c>
      <c r="DE229">
        <v>1</v>
      </c>
      <c r="DF229">
        <v>0.40300000000000002</v>
      </c>
      <c r="DG229">
        <v>8.9999999999999993E-3</v>
      </c>
      <c r="DH229">
        <v>9.41</v>
      </c>
      <c r="DI229">
        <v>8.6999999999999994E-2</v>
      </c>
      <c r="DJ229">
        <v>417</v>
      </c>
      <c r="DK229">
        <v>17</v>
      </c>
      <c r="DL229">
        <v>1.61</v>
      </c>
      <c r="DM229">
        <v>0.59</v>
      </c>
      <c r="DN229">
        <v>-24.222036585365899</v>
      </c>
      <c r="DO229">
        <v>-0.45999512195125097</v>
      </c>
      <c r="DP229">
        <v>0.44110760910219199</v>
      </c>
      <c r="DQ229">
        <v>0</v>
      </c>
      <c r="DR229">
        <v>0.50058148780487799</v>
      </c>
      <c r="DS229">
        <v>-3.50272682926819E-2</v>
      </c>
      <c r="DT229">
        <v>2.3826017369952199E-2</v>
      </c>
      <c r="DU229">
        <v>1</v>
      </c>
      <c r="DV229">
        <v>1</v>
      </c>
      <c r="DW229">
        <v>2</v>
      </c>
      <c r="DX229" t="s">
        <v>354</v>
      </c>
      <c r="DY229">
        <v>2.9751300000000001</v>
      </c>
      <c r="DZ229">
        <v>2.6912500000000001</v>
      </c>
      <c r="EA229">
        <v>0.17491599999999999</v>
      </c>
      <c r="EB229">
        <v>0.17752399999999999</v>
      </c>
      <c r="EC229">
        <v>7.6620099999999997E-2</v>
      </c>
      <c r="ED229">
        <v>7.6120900000000005E-2</v>
      </c>
      <c r="EE229">
        <v>32220.1</v>
      </c>
      <c r="EF229">
        <v>35106.199999999997</v>
      </c>
      <c r="EG229">
        <v>35380.199999999997</v>
      </c>
      <c r="EH229">
        <v>38701.300000000003</v>
      </c>
      <c r="EI229">
        <v>46308.800000000003</v>
      </c>
      <c r="EJ229">
        <v>51642.8</v>
      </c>
      <c r="EK229">
        <v>55266.5</v>
      </c>
      <c r="EL229">
        <v>62072</v>
      </c>
      <c r="EM229">
        <v>2.0011999999999999</v>
      </c>
      <c r="EN229">
        <v>2.1556000000000002</v>
      </c>
      <c r="EO229">
        <v>8.0198000000000005E-2</v>
      </c>
      <c r="EP229">
        <v>0</v>
      </c>
      <c r="EQ229">
        <v>23.719000000000001</v>
      </c>
      <c r="ER229">
        <v>999.9</v>
      </c>
      <c r="ES229">
        <v>47.149000000000001</v>
      </c>
      <c r="ET229">
        <v>29.245000000000001</v>
      </c>
      <c r="EU229">
        <v>28.2958</v>
      </c>
      <c r="EV229">
        <v>51.038600000000002</v>
      </c>
      <c r="EW229">
        <v>38.357399999999998</v>
      </c>
      <c r="EX229">
        <v>2</v>
      </c>
      <c r="EY229">
        <v>-0.16670699999999999</v>
      </c>
      <c r="EZ229">
        <v>2.46427</v>
      </c>
      <c r="FA229">
        <v>20.131499999999999</v>
      </c>
      <c r="FB229">
        <v>5.1993200000000002</v>
      </c>
      <c r="FC229">
        <v>12.006399999999999</v>
      </c>
      <c r="FD229">
        <v>4.9756</v>
      </c>
      <c r="FE229">
        <v>3.2930000000000001</v>
      </c>
      <c r="FF229">
        <v>9999</v>
      </c>
      <c r="FG229">
        <v>9999</v>
      </c>
      <c r="FH229">
        <v>588.20000000000005</v>
      </c>
      <c r="FI229">
        <v>9999</v>
      </c>
      <c r="FJ229">
        <v>1.8629500000000001</v>
      </c>
      <c r="FK229">
        <v>1.8678300000000001</v>
      </c>
      <c r="FL229">
        <v>1.86765</v>
      </c>
      <c r="FM229">
        <v>1.8687400000000001</v>
      </c>
      <c r="FN229">
        <v>1.8696600000000001</v>
      </c>
      <c r="FO229">
        <v>1.8656900000000001</v>
      </c>
      <c r="FP229">
        <v>1.86676</v>
      </c>
      <c r="FQ229">
        <v>1.8681300000000001</v>
      </c>
      <c r="FR229">
        <v>5</v>
      </c>
      <c r="FS229">
        <v>0</v>
      </c>
      <c r="FT229">
        <v>0</v>
      </c>
      <c r="FU229">
        <v>0</v>
      </c>
      <c r="FV229" t="s">
        <v>355</v>
      </c>
      <c r="FW229" t="s">
        <v>356</v>
      </c>
      <c r="FX229" t="s">
        <v>357</v>
      </c>
      <c r="FY229" t="s">
        <v>357</v>
      </c>
      <c r="FZ229" t="s">
        <v>357</v>
      </c>
      <c r="GA229" t="s">
        <v>357</v>
      </c>
      <c r="GB229">
        <v>0</v>
      </c>
      <c r="GC229">
        <v>100</v>
      </c>
      <c r="GD229">
        <v>100</v>
      </c>
      <c r="GE229">
        <v>20.059999999999999</v>
      </c>
      <c r="GF229">
        <v>0.35210000000000002</v>
      </c>
      <c r="GG229">
        <v>5.5070148606051301</v>
      </c>
      <c r="GH229">
        <v>9.7577496247143302E-3</v>
      </c>
      <c r="GI229">
        <v>-4.8616792591943903E-7</v>
      </c>
      <c r="GJ229">
        <v>-4.7315034107036002E-11</v>
      </c>
      <c r="GK229">
        <v>-4.7501356017567997E-2</v>
      </c>
      <c r="GL229">
        <v>-2.7595818264672001E-2</v>
      </c>
      <c r="GM229">
        <v>2.4275452786486698E-3</v>
      </c>
      <c r="GN229">
        <v>-1.8891823597295299E-5</v>
      </c>
      <c r="GO229">
        <v>-2</v>
      </c>
      <c r="GP229">
        <v>2105</v>
      </c>
      <c r="GQ229">
        <v>1</v>
      </c>
      <c r="GR229">
        <v>22</v>
      </c>
      <c r="GS229">
        <v>84.6</v>
      </c>
      <c r="GT229">
        <v>84.6</v>
      </c>
      <c r="GU229">
        <v>3.9526400000000002</v>
      </c>
      <c r="GV229">
        <v>2.5878899999999998</v>
      </c>
      <c r="GW229">
        <v>2.2485400000000002</v>
      </c>
      <c r="GX229">
        <v>2.7966299999999999</v>
      </c>
      <c r="GY229">
        <v>1.9958499999999999</v>
      </c>
      <c r="GZ229">
        <v>2.4133300000000002</v>
      </c>
      <c r="HA229">
        <v>34.077100000000002</v>
      </c>
      <c r="HB229">
        <v>15.252800000000001</v>
      </c>
      <c r="HC229">
        <v>18</v>
      </c>
      <c r="HD229">
        <v>497.59699999999998</v>
      </c>
      <c r="HE229">
        <v>600.53599999999994</v>
      </c>
      <c r="HF229">
        <v>19.613900000000001</v>
      </c>
      <c r="HG229">
        <v>25.2639</v>
      </c>
      <c r="HH229">
        <v>30.0002</v>
      </c>
      <c r="HI229">
        <v>25.174199999999999</v>
      </c>
      <c r="HJ229">
        <v>25.111799999999999</v>
      </c>
      <c r="HK229">
        <v>79.0822</v>
      </c>
      <c r="HL229">
        <v>19.735399999999998</v>
      </c>
      <c r="HM229">
        <v>48.135199999999998</v>
      </c>
      <c r="HN229">
        <v>19.579899999999999</v>
      </c>
      <c r="HO229">
        <v>1706.13</v>
      </c>
      <c r="HP229">
        <v>22.584800000000001</v>
      </c>
      <c r="HQ229">
        <v>102.54900000000001</v>
      </c>
      <c r="HR229">
        <v>103.322</v>
      </c>
    </row>
    <row r="230" spans="1:226" x14ac:dyDescent="0.2">
      <c r="A230">
        <v>325</v>
      </c>
      <c r="B230">
        <v>1657556708.0999999</v>
      </c>
      <c r="C230">
        <v>3613</v>
      </c>
      <c r="D230" t="s">
        <v>786</v>
      </c>
      <c r="E230" t="s">
        <v>787</v>
      </c>
      <c r="F230">
        <v>5</v>
      </c>
      <c r="G230" t="s">
        <v>1429</v>
      </c>
      <c r="H230" t="s">
        <v>351</v>
      </c>
      <c r="I230">
        <v>1657556700.5999999</v>
      </c>
      <c r="J230">
        <f t="shared" si="136"/>
        <v>1.429948376494725E-3</v>
      </c>
      <c r="K230">
        <f t="shared" si="137"/>
        <v>1.4299483764947249</v>
      </c>
      <c r="L230">
        <f t="shared" si="138"/>
        <v>15.632980205067003</v>
      </c>
      <c r="M230">
        <f t="shared" si="139"/>
        <v>1659.2940740740701</v>
      </c>
      <c r="N230">
        <f t="shared" si="140"/>
        <v>1106.2971693794623</v>
      </c>
      <c r="O230">
        <f t="shared" si="141"/>
        <v>75.232911640873937</v>
      </c>
      <c r="P230">
        <f t="shared" si="142"/>
        <v>112.83905257667895</v>
      </c>
      <c r="Q230">
        <f t="shared" si="143"/>
        <v>5.1331721005072252E-2</v>
      </c>
      <c r="R230">
        <f t="shared" si="144"/>
        <v>3.277583808084696</v>
      </c>
      <c r="S230">
        <f t="shared" si="145"/>
        <v>5.0889249558671218E-2</v>
      </c>
      <c r="T230">
        <f t="shared" si="146"/>
        <v>3.1845217233366779E-2</v>
      </c>
      <c r="U230">
        <f t="shared" si="147"/>
        <v>321.52405165099174</v>
      </c>
      <c r="V230">
        <f t="shared" si="148"/>
        <v>26.146529889378751</v>
      </c>
      <c r="W230">
        <f t="shared" si="149"/>
        <v>26.146529889378751</v>
      </c>
      <c r="X230">
        <f t="shared" si="150"/>
        <v>3.4036264901646249</v>
      </c>
      <c r="Y230">
        <f t="shared" si="151"/>
        <v>49.813455849710145</v>
      </c>
      <c r="Z230">
        <f t="shared" si="152"/>
        <v>1.5625324419295989</v>
      </c>
      <c r="AA230">
        <f t="shared" si="153"/>
        <v>3.136767797528127</v>
      </c>
      <c r="AB230">
        <f t="shared" si="154"/>
        <v>1.841094048235026</v>
      </c>
      <c r="AC230">
        <f t="shared" si="155"/>
        <v>-63.060723403417377</v>
      </c>
      <c r="AD230">
        <f t="shared" si="156"/>
        <v>-242.82793071695278</v>
      </c>
      <c r="AE230">
        <f t="shared" si="157"/>
        <v>-15.743967810366648</v>
      </c>
      <c r="AF230">
        <f t="shared" si="158"/>
        <v>-0.1085702797450665</v>
      </c>
      <c r="AG230">
        <f t="shared" si="159"/>
        <v>66.138503222044079</v>
      </c>
      <c r="AH230">
        <f t="shared" si="160"/>
        <v>1.3723537950448017</v>
      </c>
      <c r="AI230">
        <f t="shared" si="161"/>
        <v>15.632980205067003</v>
      </c>
      <c r="AJ230">
        <v>1739.6151690762299</v>
      </c>
      <c r="AK230">
        <v>1722.0908484848501</v>
      </c>
      <c r="AL230">
        <v>3.31749066897846</v>
      </c>
      <c r="AM230">
        <v>64.999593259827606</v>
      </c>
      <c r="AN230">
        <f t="shared" si="162"/>
        <v>1.4299483764947249</v>
      </c>
      <c r="AO230">
        <v>22.508156228060301</v>
      </c>
      <c r="AP230">
        <v>22.999561212121201</v>
      </c>
      <c r="AQ230">
        <v>1.33297777502588E-3</v>
      </c>
      <c r="AR230">
        <v>77.476984529255304</v>
      </c>
      <c r="AS230">
        <v>0</v>
      </c>
      <c r="AT230">
        <v>0</v>
      </c>
      <c r="AU230">
        <f t="shared" si="163"/>
        <v>1</v>
      </c>
      <c r="AV230">
        <f t="shared" si="164"/>
        <v>0</v>
      </c>
      <c r="AW230">
        <f t="shared" si="165"/>
        <v>36174.49964088729</v>
      </c>
      <c r="AX230">
        <f t="shared" si="166"/>
        <v>2000.0540740740701</v>
      </c>
      <c r="AY230">
        <f t="shared" si="167"/>
        <v>1681.2451224443798</v>
      </c>
      <c r="AZ230">
        <f t="shared" si="168"/>
        <v>0.84059983389334925</v>
      </c>
      <c r="BA230">
        <f t="shared" si="169"/>
        <v>0.16075767941416388</v>
      </c>
      <c r="BB230">
        <v>1.7789999999999999</v>
      </c>
      <c r="BC230">
        <v>0.5</v>
      </c>
      <c r="BD230" t="s">
        <v>352</v>
      </c>
      <c r="BE230">
        <v>2</v>
      </c>
      <c r="BF230" t="b">
        <v>1</v>
      </c>
      <c r="BG230">
        <v>1657556700.5999999</v>
      </c>
      <c r="BH230">
        <v>1659.2940740740701</v>
      </c>
      <c r="BI230">
        <v>1683.6362962963001</v>
      </c>
      <c r="BJ230">
        <v>22.976981481481499</v>
      </c>
      <c r="BK230">
        <v>22.499918518518498</v>
      </c>
      <c r="BL230">
        <v>1639.3044444444399</v>
      </c>
      <c r="BM230">
        <v>22.625003703703701</v>
      </c>
      <c r="BN230">
        <v>500.001296296296</v>
      </c>
      <c r="BO230">
        <v>67.967096296296305</v>
      </c>
      <c r="BP230">
        <v>3.7155837037037003E-2</v>
      </c>
      <c r="BQ230">
        <v>24.772300000000001</v>
      </c>
      <c r="BR230">
        <v>25.054051851851799</v>
      </c>
      <c r="BS230">
        <v>999.9</v>
      </c>
      <c r="BT230">
        <v>0</v>
      </c>
      <c r="BU230">
        <v>0</v>
      </c>
      <c r="BV230">
        <v>9990.3703703703704</v>
      </c>
      <c r="BW230">
        <v>0</v>
      </c>
      <c r="BX230">
        <v>1570.7470370370399</v>
      </c>
      <c r="BY230">
        <v>-24.3436296296296</v>
      </c>
      <c r="BZ230">
        <v>1698.3159259259301</v>
      </c>
      <c r="CA230">
        <v>1722.39148148148</v>
      </c>
      <c r="CB230">
        <v>0.47706214814814801</v>
      </c>
      <c r="CC230">
        <v>1683.6362962963001</v>
      </c>
      <c r="CD230">
        <v>22.499918518518498</v>
      </c>
      <c r="CE230">
        <v>1.5616788888888899</v>
      </c>
      <c r="CF230">
        <v>1.5292540740740701</v>
      </c>
      <c r="CG230">
        <v>13.585781481481501</v>
      </c>
      <c r="CH230">
        <v>13.2638185185185</v>
      </c>
      <c r="CI230">
        <v>2000.0540740740701</v>
      </c>
      <c r="CJ230">
        <v>0.98000611111111102</v>
      </c>
      <c r="CK230">
        <v>1.9993448148148098E-2</v>
      </c>
      <c r="CL230">
        <v>0</v>
      </c>
      <c r="CM230">
        <v>2.3501925925925899</v>
      </c>
      <c r="CN230">
        <v>0</v>
      </c>
      <c r="CO230">
        <v>4599.30851851852</v>
      </c>
      <c r="CP230">
        <v>17300.655555555601</v>
      </c>
      <c r="CQ230">
        <v>40.837703703703703</v>
      </c>
      <c r="CR230">
        <v>41.0344814814815</v>
      </c>
      <c r="CS230">
        <v>40.289148148148101</v>
      </c>
      <c r="CT230">
        <v>39.6617777777778</v>
      </c>
      <c r="CU230">
        <v>39.946555555555499</v>
      </c>
      <c r="CV230">
        <v>1960.0637037037</v>
      </c>
      <c r="CW230">
        <v>39.99</v>
      </c>
      <c r="CX230">
        <v>0</v>
      </c>
      <c r="CY230">
        <v>1657556679.9000001</v>
      </c>
      <c r="CZ230">
        <v>0</v>
      </c>
      <c r="DA230">
        <v>1657551629</v>
      </c>
      <c r="DB230" t="s">
        <v>353</v>
      </c>
      <c r="DC230">
        <v>1657551626.5</v>
      </c>
      <c r="DD230">
        <v>1657551629</v>
      </c>
      <c r="DE230">
        <v>1</v>
      </c>
      <c r="DF230">
        <v>0.40300000000000002</v>
      </c>
      <c r="DG230">
        <v>8.9999999999999993E-3</v>
      </c>
      <c r="DH230">
        <v>9.41</v>
      </c>
      <c r="DI230">
        <v>8.6999999999999994E-2</v>
      </c>
      <c r="DJ230">
        <v>417</v>
      </c>
      <c r="DK230">
        <v>17</v>
      </c>
      <c r="DL230">
        <v>1.61</v>
      </c>
      <c r="DM230">
        <v>0.59</v>
      </c>
      <c r="DN230">
        <v>-24.3013487804878</v>
      </c>
      <c r="DO230">
        <v>-0.86836724738681403</v>
      </c>
      <c r="DP230">
        <v>0.31855853398030898</v>
      </c>
      <c r="DQ230">
        <v>0</v>
      </c>
      <c r="DR230">
        <v>0.49158039024390199</v>
      </c>
      <c r="DS230">
        <v>-0.28720099651567899</v>
      </c>
      <c r="DT230">
        <v>3.4285066149449102E-2</v>
      </c>
      <c r="DU230">
        <v>0</v>
      </c>
      <c r="DV230">
        <v>0</v>
      </c>
      <c r="DW230">
        <v>2</v>
      </c>
      <c r="DX230" t="s">
        <v>358</v>
      </c>
      <c r="DY230">
        <v>2.97424</v>
      </c>
      <c r="DZ230">
        <v>2.6912699999999998</v>
      </c>
      <c r="EA230">
        <v>0.17594899999999999</v>
      </c>
      <c r="EB230">
        <v>0.17856900000000001</v>
      </c>
      <c r="EC230">
        <v>7.6692999999999997E-2</v>
      </c>
      <c r="ED230">
        <v>7.63321E-2</v>
      </c>
      <c r="EE230">
        <v>32179.4</v>
      </c>
      <c r="EF230">
        <v>35061.599999999999</v>
      </c>
      <c r="EG230">
        <v>35379.699999999997</v>
      </c>
      <c r="EH230">
        <v>38701.300000000003</v>
      </c>
      <c r="EI230">
        <v>46305.3</v>
      </c>
      <c r="EJ230">
        <v>51631.1</v>
      </c>
      <c r="EK230">
        <v>55266.6</v>
      </c>
      <c r="EL230">
        <v>62072.1</v>
      </c>
      <c r="EM230">
        <v>2.0005999999999999</v>
      </c>
      <c r="EN230">
        <v>2.1556000000000002</v>
      </c>
      <c r="EO230">
        <v>7.9631800000000003E-2</v>
      </c>
      <c r="EP230">
        <v>0</v>
      </c>
      <c r="EQ230">
        <v>23.717300000000002</v>
      </c>
      <c r="ER230">
        <v>999.9</v>
      </c>
      <c r="ES230">
        <v>47.125</v>
      </c>
      <c r="ET230">
        <v>29.245000000000001</v>
      </c>
      <c r="EU230">
        <v>28.285499999999999</v>
      </c>
      <c r="EV230">
        <v>51.168599999999998</v>
      </c>
      <c r="EW230">
        <v>38.409500000000001</v>
      </c>
      <c r="EX230">
        <v>2</v>
      </c>
      <c r="EY230">
        <v>-0.166382</v>
      </c>
      <c r="EZ230">
        <v>2.4669099999999999</v>
      </c>
      <c r="FA230">
        <v>20.131499999999999</v>
      </c>
      <c r="FB230">
        <v>5.1993200000000002</v>
      </c>
      <c r="FC230">
        <v>12.006399999999999</v>
      </c>
      <c r="FD230">
        <v>4.9756</v>
      </c>
      <c r="FE230">
        <v>3.2930000000000001</v>
      </c>
      <c r="FF230">
        <v>9999</v>
      </c>
      <c r="FG230">
        <v>9999</v>
      </c>
      <c r="FH230">
        <v>588.20000000000005</v>
      </c>
      <c r="FI230">
        <v>9999</v>
      </c>
      <c r="FJ230">
        <v>1.8629500000000001</v>
      </c>
      <c r="FK230">
        <v>1.8678300000000001</v>
      </c>
      <c r="FL230">
        <v>1.86768</v>
      </c>
      <c r="FM230">
        <v>1.8687400000000001</v>
      </c>
      <c r="FN230">
        <v>1.8696299999999999</v>
      </c>
      <c r="FO230">
        <v>1.8656900000000001</v>
      </c>
      <c r="FP230">
        <v>1.86676</v>
      </c>
      <c r="FQ230">
        <v>1.8681300000000001</v>
      </c>
      <c r="FR230">
        <v>5</v>
      </c>
      <c r="FS230">
        <v>0</v>
      </c>
      <c r="FT230">
        <v>0</v>
      </c>
      <c r="FU230">
        <v>0</v>
      </c>
      <c r="FV230" t="s">
        <v>355</v>
      </c>
      <c r="FW230" t="s">
        <v>356</v>
      </c>
      <c r="FX230" t="s">
        <v>357</v>
      </c>
      <c r="FY230" t="s">
        <v>357</v>
      </c>
      <c r="FZ230" t="s">
        <v>357</v>
      </c>
      <c r="GA230" t="s">
        <v>357</v>
      </c>
      <c r="GB230">
        <v>0</v>
      </c>
      <c r="GC230">
        <v>100</v>
      </c>
      <c r="GD230">
        <v>100</v>
      </c>
      <c r="GE230">
        <v>20.18</v>
      </c>
      <c r="GF230">
        <v>0.35370000000000001</v>
      </c>
      <c r="GG230">
        <v>5.5070148606051301</v>
      </c>
      <c r="GH230">
        <v>9.7577496247143302E-3</v>
      </c>
      <c r="GI230">
        <v>-4.8616792591943903E-7</v>
      </c>
      <c r="GJ230">
        <v>-4.7315034107036002E-11</v>
      </c>
      <c r="GK230">
        <v>-4.7501356017567997E-2</v>
      </c>
      <c r="GL230">
        <v>-2.7595818264672001E-2</v>
      </c>
      <c r="GM230">
        <v>2.4275452786486698E-3</v>
      </c>
      <c r="GN230">
        <v>-1.8891823597295299E-5</v>
      </c>
      <c r="GO230">
        <v>-2</v>
      </c>
      <c r="GP230">
        <v>2105</v>
      </c>
      <c r="GQ230">
        <v>1</v>
      </c>
      <c r="GR230">
        <v>22</v>
      </c>
      <c r="GS230">
        <v>84.7</v>
      </c>
      <c r="GT230">
        <v>84.7</v>
      </c>
      <c r="GU230">
        <v>3.9794900000000002</v>
      </c>
      <c r="GV230">
        <v>2.5891099999999998</v>
      </c>
      <c r="GW230">
        <v>2.2485400000000002</v>
      </c>
      <c r="GX230">
        <v>2.79541</v>
      </c>
      <c r="GY230">
        <v>1.9958499999999999</v>
      </c>
      <c r="GZ230">
        <v>2.3803700000000001</v>
      </c>
      <c r="HA230">
        <v>34.077100000000002</v>
      </c>
      <c r="HB230">
        <v>15.244</v>
      </c>
      <c r="HC230">
        <v>18</v>
      </c>
      <c r="HD230">
        <v>497.20800000000003</v>
      </c>
      <c r="HE230">
        <v>600.53599999999994</v>
      </c>
      <c r="HF230">
        <v>19.559200000000001</v>
      </c>
      <c r="HG230">
        <v>25.2639</v>
      </c>
      <c r="HH230">
        <v>30</v>
      </c>
      <c r="HI230">
        <v>25.174199999999999</v>
      </c>
      <c r="HJ230">
        <v>25.111799999999999</v>
      </c>
      <c r="HK230">
        <v>79.617500000000007</v>
      </c>
      <c r="HL230">
        <v>19.46</v>
      </c>
      <c r="HM230">
        <v>48.135199999999998</v>
      </c>
      <c r="HN230">
        <v>19.5395</v>
      </c>
      <c r="HO230">
        <v>1726.27</v>
      </c>
      <c r="HP230">
        <v>22.5806</v>
      </c>
      <c r="HQ230">
        <v>102.54900000000001</v>
      </c>
      <c r="HR230">
        <v>103.322</v>
      </c>
    </row>
    <row r="231" spans="1:226" x14ac:dyDescent="0.2">
      <c r="A231">
        <v>326</v>
      </c>
      <c r="B231">
        <v>1657556713.0999999</v>
      </c>
      <c r="C231">
        <v>3618</v>
      </c>
      <c r="D231" t="s">
        <v>788</v>
      </c>
      <c r="E231" t="s">
        <v>789</v>
      </c>
      <c r="F231">
        <v>5</v>
      </c>
      <c r="G231" t="s">
        <v>1429</v>
      </c>
      <c r="H231" t="s">
        <v>351</v>
      </c>
      <c r="I231">
        <v>1657556705.31429</v>
      </c>
      <c r="J231">
        <f t="shared" si="136"/>
        <v>1.4372170712800213E-3</v>
      </c>
      <c r="K231">
        <f t="shared" si="137"/>
        <v>1.4372170712800214</v>
      </c>
      <c r="L231">
        <f t="shared" si="138"/>
        <v>12.873720135126018</v>
      </c>
      <c r="M231">
        <f t="shared" si="139"/>
        <v>1675.0835714285699</v>
      </c>
      <c r="N231">
        <f t="shared" si="140"/>
        <v>1208.7622908091325</v>
      </c>
      <c r="O231">
        <f t="shared" si="141"/>
        <v>82.20042584260402</v>
      </c>
      <c r="P231">
        <f t="shared" si="142"/>
        <v>113.91204369984813</v>
      </c>
      <c r="Q231">
        <f t="shared" si="143"/>
        <v>5.1665654999495256E-2</v>
      </c>
      <c r="R231">
        <f t="shared" si="144"/>
        <v>3.2801236775115052</v>
      </c>
      <c r="S231">
        <f t="shared" si="145"/>
        <v>5.1217778849258315E-2</v>
      </c>
      <c r="T231">
        <f t="shared" si="146"/>
        <v>3.2051027925096121E-2</v>
      </c>
      <c r="U231">
        <f t="shared" si="147"/>
        <v>321.52169141346064</v>
      </c>
      <c r="V231">
        <f t="shared" si="148"/>
        <v>26.141255905635521</v>
      </c>
      <c r="W231">
        <f t="shared" si="149"/>
        <v>26.141255905635521</v>
      </c>
      <c r="X231">
        <f t="shared" si="150"/>
        <v>3.4025655993403148</v>
      </c>
      <c r="Y231">
        <f t="shared" si="151"/>
        <v>49.867895220327036</v>
      </c>
      <c r="Z231">
        <f t="shared" si="152"/>
        <v>1.5640008765862565</v>
      </c>
      <c r="AA231">
        <f t="shared" si="153"/>
        <v>3.1362881262105926</v>
      </c>
      <c r="AB231">
        <f t="shared" si="154"/>
        <v>1.8385647227540582</v>
      </c>
      <c r="AC231">
        <f t="shared" si="155"/>
        <v>-63.38127284344894</v>
      </c>
      <c r="AD231">
        <f t="shared" si="156"/>
        <v>-242.53629402738247</v>
      </c>
      <c r="AE231">
        <f t="shared" si="157"/>
        <v>-15.712264011382436</v>
      </c>
      <c r="AF231">
        <f t="shared" si="158"/>
        <v>-0.10813946875319402</v>
      </c>
      <c r="AG231">
        <f t="shared" si="159"/>
        <v>66.631635591643487</v>
      </c>
      <c r="AH231">
        <f t="shared" si="160"/>
        <v>1.310015435252825</v>
      </c>
      <c r="AI231">
        <f t="shared" si="161"/>
        <v>12.873720135126018</v>
      </c>
      <c r="AJ231">
        <v>1757.0861961732201</v>
      </c>
      <c r="AK231">
        <v>1739.7796969696999</v>
      </c>
      <c r="AL231">
        <v>3.5379124415188099</v>
      </c>
      <c r="AM231">
        <v>64.999593259827606</v>
      </c>
      <c r="AN231">
        <f t="shared" si="162"/>
        <v>1.4372170712800214</v>
      </c>
      <c r="AO231">
        <v>22.595686046054698</v>
      </c>
      <c r="AP231">
        <v>23.060756969697</v>
      </c>
      <c r="AQ231">
        <v>8.1131706335976096E-3</v>
      </c>
      <c r="AR231">
        <v>77.476984529255304</v>
      </c>
      <c r="AS231">
        <v>0</v>
      </c>
      <c r="AT231">
        <v>0</v>
      </c>
      <c r="AU231">
        <f t="shared" si="163"/>
        <v>1</v>
      </c>
      <c r="AV231">
        <f t="shared" si="164"/>
        <v>0</v>
      </c>
      <c r="AW231">
        <f t="shared" si="165"/>
        <v>36211.162310468106</v>
      </c>
      <c r="AX231">
        <f t="shared" si="166"/>
        <v>2000.0392857142899</v>
      </c>
      <c r="AY231">
        <f t="shared" si="167"/>
        <v>1681.2327002142315</v>
      </c>
      <c r="AZ231">
        <f t="shared" si="168"/>
        <v>0.84059983832457541</v>
      </c>
      <c r="BA231">
        <f t="shared" si="169"/>
        <v>0.16075768796643064</v>
      </c>
      <c r="BB231">
        <v>1.7789999999999999</v>
      </c>
      <c r="BC231">
        <v>0.5</v>
      </c>
      <c r="BD231" t="s">
        <v>352</v>
      </c>
      <c r="BE231">
        <v>2</v>
      </c>
      <c r="BF231" t="b">
        <v>1</v>
      </c>
      <c r="BG231">
        <v>1657556705.31429</v>
      </c>
      <c r="BH231">
        <v>1675.0835714285699</v>
      </c>
      <c r="BI231">
        <v>1699.5717857142899</v>
      </c>
      <c r="BJ231">
        <v>22.9987285714286</v>
      </c>
      <c r="BK231">
        <v>22.5433464285714</v>
      </c>
      <c r="BL231">
        <v>1654.9732142857099</v>
      </c>
      <c r="BM231">
        <v>22.64565</v>
      </c>
      <c r="BN231">
        <v>500.001714285714</v>
      </c>
      <c r="BO231">
        <v>67.966728571428604</v>
      </c>
      <c r="BP231">
        <v>3.7068757142857102E-2</v>
      </c>
      <c r="BQ231">
        <v>24.769739285714302</v>
      </c>
      <c r="BR231">
        <v>25.0486</v>
      </c>
      <c r="BS231">
        <v>999.9</v>
      </c>
      <c r="BT231">
        <v>0</v>
      </c>
      <c r="BU231">
        <v>0</v>
      </c>
      <c r="BV231">
        <v>10000.892857142901</v>
      </c>
      <c r="BW231">
        <v>0</v>
      </c>
      <c r="BX231">
        <v>1571.3257142857101</v>
      </c>
      <c r="BY231">
        <v>-24.488214285714299</v>
      </c>
      <c r="BZ231">
        <v>1714.5157142857099</v>
      </c>
      <c r="CA231">
        <v>1738.7710714285699</v>
      </c>
      <c r="CB231">
        <v>0.455386678571429</v>
      </c>
      <c r="CC231">
        <v>1699.5717857142899</v>
      </c>
      <c r="CD231">
        <v>22.5433464285714</v>
      </c>
      <c r="CE231">
        <v>1.56314857142857</v>
      </c>
      <c r="CF231">
        <v>1.5321978571428601</v>
      </c>
      <c r="CG231">
        <v>13.600225</v>
      </c>
      <c r="CH231">
        <v>13.2932857142857</v>
      </c>
      <c r="CI231">
        <v>2000.0392857142899</v>
      </c>
      <c r="CJ231">
        <v>0.980005607142857</v>
      </c>
      <c r="CK231">
        <v>1.9993985714285699E-2</v>
      </c>
      <c r="CL231">
        <v>0</v>
      </c>
      <c r="CM231">
        <v>2.35776428571429</v>
      </c>
      <c r="CN231">
        <v>0</v>
      </c>
      <c r="CO231">
        <v>4602.0232142857103</v>
      </c>
      <c r="CP231">
        <v>17300.525000000001</v>
      </c>
      <c r="CQ231">
        <v>40.7921428571428</v>
      </c>
      <c r="CR231">
        <v>40.9751785714286</v>
      </c>
      <c r="CS231">
        <v>40.2542857142857</v>
      </c>
      <c r="CT231">
        <v>39.580071428571401</v>
      </c>
      <c r="CU231">
        <v>39.903785714285704</v>
      </c>
      <c r="CV231">
        <v>1960.04892857143</v>
      </c>
      <c r="CW231">
        <v>39.99</v>
      </c>
      <c r="CX231">
        <v>0</v>
      </c>
      <c r="CY231">
        <v>1657556685.3</v>
      </c>
      <c r="CZ231">
        <v>0</v>
      </c>
      <c r="DA231">
        <v>1657551629</v>
      </c>
      <c r="DB231" t="s">
        <v>353</v>
      </c>
      <c r="DC231">
        <v>1657551626.5</v>
      </c>
      <c r="DD231">
        <v>1657551629</v>
      </c>
      <c r="DE231">
        <v>1</v>
      </c>
      <c r="DF231">
        <v>0.40300000000000002</v>
      </c>
      <c r="DG231">
        <v>8.9999999999999993E-3</v>
      </c>
      <c r="DH231">
        <v>9.41</v>
      </c>
      <c r="DI231">
        <v>8.6999999999999994E-2</v>
      </c>
      <c r="DJ231">
        <v>417</v>
      </c>
      <c r="DK231">
        <v>17</v>
      </c>
      <c r="DL231">
        <v>1.61</v>
      </c>
      <c r="DM231">
        <v>0.59</v>
      </c>
      <c r="DN231">
        <v>-24.410887804878001</v>
      </c>
      <c r="DO231">
        <v>-1.6750745644599201</v>
      </c>
      <c r="DP231">
        <v>0.32590426859785598</v>
      </c>
      <c r="DQ231">
        <v>0</v>
      </c>
      <c r="DR231">
        <v>0.47429317073170701</v>
      </c>
      <c r="DS231">
        <v>-0.33447328222996298</v>
      </c>
      <c r="DT231">
        <v>3.6515328719027802E-2</v>
      </c>
      <c r="DU231">
        <v>0</v>
      </c>
      <c r="DV231">
        <v>0</v>
      </c>
      <c r="DW231">
        <v>2</v>
      </c>
      <c r="DX231" t="s">
        <v>358</v>
      </c>
      <c r="DY231">
        <v>2.9753599999999998</v>
      </c>
      <c r="DZ231">
        <v>2.6914699999999998</v>
      </c>
      <c r="EA231">
        <v>0.17702000000000001</v>
      </c>
      <c r="EB231">
        <v>0.17960699999999999</v>
      </c>
      <c r="EC231">
        <v>7.6799000000000006E-2</v>
      </c>
      <c r="ED231">
        <v>7.6374200000000003E-2</v>
      </c>
      <c r="EE231">
        <v>32138.1</v>
      </c>
      <c r="EF231">
        <v>35017.4</v>
      </c>
      <c r="EG231">
        <v>35380.199999999997</v>
      </c>
      <c r="EH231">
        <v>38701.300000000003</v>
      </c>
      <c r="EI231">
        <v>46300.1</v>
      </c>
      <c r="EJ231">
        <v>51628.7</v>
      </c>
      <c r="EK231">
        <v>55266.9</v>
      </c>
      <c r="EL231">
        <v>62072.1</v>
      </c>
      <c r="EM231">
        <v>2.0013999999999998</v>
      </c>
      <c r="EN231">
        <v>2.1560000000000001</v>
      </c>
      <c r="EO231">
        <v>8.3059099999999997E-2</v>
      </c>
      <c r="EP231">
        <v>0</v>
      </c>
      <c r="EQ231">
        <v>23.723400000000002</v>
      </c>
      <c r="ER231">
        <v>999.9</v>
      </c>
      <c r="ES231">
        <v>47.1</v>
      </c>
      <c r="ET231">
        <v>29.265000000000001</v>
      </c>
      <c r="EU231">
        <v>28.300899999999999</v>
      </c>
      <c r="EV231">
        <v>51.2986</v>
      </c>
      <c r="EW231">
        <v>38.341299999999997</v>
      </c>
      <c r="EX231">
        <v>2</v>
      </c>
      <c r="EY231">
        <v>-0.16695099999999999</v>
      </c>
      <c r="EZ231">
        <v>2.45059</v>
      </c>
      <c r="FA231">
        <v>20.131499999999999</v>
      </c>
      <c r="FB231">
        <v>5.1993200000000002</v>
      </c>
      <c r="FC231">
        <v>12.0076</v>
      </c>
      <c r="FD231">
        <v>4.976</v>
      </c>
      <c r="FE231">
        <v>3.2932000000000001</v>
      </c>
      <c r="FF231">
        <v>9999</v>
      </c>
      <c r="FG231">
        <v>9999</v>
      </c>
      <c r="FH231">
        <v>588.20000000000005</v>
      </c>
      <c r="FI231">
        <v>9999</v>
      </c>
      <c r="FJ231">
        <v>1.8629500000000001</v>
      </c>
      <c r="FK231">
        <v>1.8678300000000001</v>
      </c>
      <c r="FL231">
        <v>1.86768</v>
      </c>
      <c r="FM231">
        <v>1.8687400000000001</v>
      </c>
      <c r="FN231">
        <v>1.8696600000000001</v>
      </c>
      <c r="FO231">
        <v>1.8656600000000001</v>
      </c>
      <c r="FP231">
        <v>1.86676</v>
      </c>
      <c r="FQ231">
        <v>1.8681300000000001</v>
      </c>
      <c r="FR231">
        <v>5</v>
      </c>
      <c r="FS231">
        <v>0</v>
      </c>
      <c r="FT231">
        <v>0</v>
      </c>
      <c r="FU231">
        <v>0</v>
      </c>
      <c r="FV231" t="s">
        <v>355</v>
      </c>
      <c r="FW231" t="s">
        <v>356</v>
      </c>
      <c r="FX231" t="s">
        <v>357</v>
      </c>
      <c r="FY231" t="s">
        <v>357</v>
      </c>
      <c r="FZ231" t="s">
        <v>357</v>
      </c>
      <c r="GA231" t="s">
        <v>357</v>
      </c>
      <c r="GB231">
        <v>0</v>
      </c>
      <c r="GC231">
        <v>100</v>
      </c>
      <c r="GD231">
        <v>100</v>
      </c>
      <c r="GE231">
        <v>20.309999999999999</v>
      </c>
      <c r="GF231">
        <v>0.35599999999999998</v>
      </c>
      <c r="GG231">
        <v>5.5070148606051301</v>
      </c>
      <c r="GH231">
        <v>9.7577496247143302E-3</v>
      </c>
      <c r="GI231">
        <v>-4.8616792591943903E-7</v>
      </c>
      <c r="GJ231">
        <v>-4.7315034107036002E-11</v>
      </c>
      <c r="GK231">
        <v>-4.7501356017567997E-2</v>
      </c>
      <c r="GL231">
        <v>-2.7595818264672001E-2</v>
      </c>
      <c r="GM231">
        <v>2.4275452786486698E-3</v>
      </c>
      <c r="GN231">
        <v>-1.8891823597295299E-5</v>
      </c>
      <c r="GO231">
        <v>-2</v>
      </c>
      <c r="GP231">
        <v>2105</v>
      </c>
      <c r="GQ231">
        <v>1</v>
      </c>
      <c r="GR231">
        <v>22</v>
      </c>
      <c r="GS231">
        <v>84.8</v>
      </c>
      <c r="GT231">
        <v>84.7</v>
      </c>
      <c r="GU231">
        <v>4.0087900000000003</v>
      </c>
      <c r="GV231">
        <v>2.5891099999999998</v>
      </c>
      <c r="GW231">
        <v>2.2485400000000002</v>
      </c>
      <c r="GX231">
        <v>2.79541</v>
      </c>
      <c r="GY231">
        <v>1.9958499999999999</v>
      </c>
      <c r="GZ231">
        <v>2.4133300000000002</v>
      </c>
      <c r="HA231">
        <v>34.077100000000002</v>
      </c>
      <c r="HB231">
        <v>15.252800000000001</v>
      </c>
      <c r="HC231">
        <v>18</v>
      </c>
      <c r="HD231">
        <v>497.72699999999998</v>
      </c>
      <c r="HE231">
        <v>600.83799999999997</v>
      </c>
      <c r="HF231">
        <v>19.519500000000001</v>
      </c>
      <c r="HG231">
        <v>25.2639</v>
      </c>
      <c r="HH231">
        <v>30</v>
      </c>
      <c r="HI231">
        <v>25.174199999999999</v>
      </c>
      <c r="HJ231">
        <v>25.111799999999999</v>
      </c>
      <c r="HK231">
        <v>80.212000000000003</v>
      </c>
      <c r="HL231">
        <v>19.46</v>
      </c>
      <c r="HM231">
        <v>48.135199999999998</v>
      </c>
      <c r="HN231">
        <v>19.485399999999998</v>
      </c>
      <c r="HO231">
        <v>1739.72</v>
      </c>
      <c r="HP231">
        <v>22.569299999999998</v>
      </c>
      <c r="HQ231">
        <v>102.54900000000001</v>
      </c>
      <c r="HR231">
        <v>103.322</v>
      </c>
    </row>
    <row r="232" spans="1:226" x14ac:dyDescent="0.2">
      <c r="A232">
        <v>327</v>
      </c>
      <c r="B232">
        <v>1657556718.0999999</v>
      </c>
      <c r="C232">
        <v>3623</v>
      </c>
      <c r="D232" t="s">
        <v>790</v>
      </c>
      <c r="E232" t="s">
        <v>791</v>
      </c>
      <c r="F232">
        <v>5</v>
      </c>
      <c r="G232" t="s">
        <v>1429</v>
      </c>
      <c r="H232" t="s">
        <v>351</v>
      </c>
      <c r="I232">
        <v>1657556710.5999999</v>
      </c>
      <c r="J232">
        <f t="shared" si="136"/>
        <v>1.4506571171145856E-3</v>
      </c>
      <c r="K232">
        <f t="shared" si="137"/>
        <v>1.4506571171145854</v>
      </c>
      <c r="L232">
        <f t="shared" si="138"/>
        <v>12.919133328144635</v>
      </c>
      <c r="M232">
        <f t="shared" si="139"/>
        <v>1692.8533333333301</v>
      </c>
      <c r="N232">
        <f t="shared" si="140"/>
        <v>1228.6121118520455</v>
      </c>
      <c r="O232">
        <f t="shared" si="141"/>
        <v>83.549540580616195</v>
      </c>
      <c r="P232">
        <f t="shared" si="142"/>
        <v>115.11942370253703</v>
      </c>
      <c r="Q232">
        <f t="shared" si="143"/>
        <v>5.2220885973565299E-2</v>
      </c>
      <c r="R232">
        <f t="shared" si="144"/>
        <v>3.2814158211139604</v>
      </c>
      <c r="S232">
        <f t="shared" si="145"/>
        <v>5.1763556233582871E-2</v>
      </c>
      <c r="T232">
        <f t="shared" si="146"/>
        <v>3.2392977944510543E-2</v>
      </c>
      <c r="U232">
        <f t="shared" si="147"/>
        <v>321.51727531767187</v>
      </c>
      <c r="V232">
        <f t="shared" si="148"/>
        <v>26.141194053924984</v>
      </c>
      <c r="W232">
        <f t="shared" si="149"/>
        <v>26.141194053924984</v>
      </c>
      <c r="X232">
        <f t="shared" si="150"/>
        <v>3.4025531592421663</v>
      </c>
      <c r="Y232">
        <f t="shared" si="151"/>
        <v>49.933989304759258</v>
      </c>
      <c r="Z232">
        <f t="shared" si="152"/>
        <v>1.5664123847894811</v>
      </c>
      <c r="AA232">
        <f t="shared" si="153"/>
        <v>3.136966236022694</v>
      </c>
      <c r="AB232">
        <f t="shared" si="154"/>
        <v>1.8361407744526852</v>
      </c>
      <c r="AC232">
        <f t="shared" si="155"/>
        <v>-63.973978864753221</v>
      </c>
      <c r="AD232">
        <f t="shared" si="156"/>
        <v>-241.98049348109345</v>
      </c>
      <c r="AE232">
        <f t="shared" si="157"/>
        <v>-15.67036434607625</v>
      </c>
      <c r="AF232">
        <f t="shared" si="158"/>
        <v>-0.10756137425107681</v>
      </c>
      <c r="AG232">
        <f t="shared" si="159"/>
        <v>66.802752795374644</v>
      </c>
      <c r="AH232">
        <f t="shared" si="160"/>
        <v>1.2944899266635781</v>
      </c>
      <c r="AI232">
        <f t="shared" si="161"/>
        <v>12.919133328144635</v>
      </c>
      <c r="AJ232">
        <v>1774.34293580337</v>
      </c>
      <c r="AK232">
        <v>1757.1473333333299</v>
      </c>
      <c r="AL232">
        <v>3.5021082426769898</v>
      </c>
      <c r="AM232">
        <v>64.999593259827606</v>
      </c>
      <c r="AN232">
        <f t="shared" si="162"/>
        <v>1.4506571171145854</v>
      </c>
      <c r="AO232">
        <v>22.611970798845</v>
      </c>
      <c r="AP232">
        <v>23.088904242424199</v>
      </c>
      <c r="AQ232">
        <v>6.4209318385388204E-3</v>
      </c>
      <c r="AR232">
        <v>77.476984529255304</v>
      </c>
      <c r="AS232">
        <v>0</v>
      </c>
      <c r="AT232">
        <v>0</v>
      </c>
      <c r="AU232">
        <f t="shared" si="163"/>
        <v>1</v>
      </c>
      <c r="AV232">
        <f t="shared" si="164"/>
        <v>0</v>
      </c>
      <c r="AW232">
        <f t="shared" si="165"/>
        <v>36229.207235257869</v>
      </c>
      <c r="AX232">
        <f t="shared" si="166"/>
        <v>2000.0114814814799</v>
      </c>
      <c r="AY232">
        <f t="shared" si="167"/>
        <v>1681.2093557777216</v>
      </c>
      <c r="AZ232">
        <f t="shared" si="168"/>
        <v>0.84059985222304312</v>
      </c>
      <c r="BA232">
        <f t="shared" si="169"/>
        <v>0.16075771479047338</v>
      </c>
      <c r="BB232">
        <v>1.7789999999999999</v>
      </c>
      <c r="BC232">
        <v>0.5</v>
      </c>
      <c r="BD232" t="s">
        <v>352</v>
      </c>
      <c r="BE232">
        <v>2</v>
      </c>
      <c r="BF232" t="b">
        <v>1</v>
      </c>
      <c r="BG232">
        <v>1657556710.5999999</v>
      </c>
      <c r="BH232">
        <v>1692.8533333333301</v>
      </c>
      <c r="BI232">
        <v>1717.4018518518501</v>
      </c>
      <c r="BJ232">
        <v>23.0343962962963</v>
      </c>
      <c r="BK232">
        <v>22.5844185185185</v>
      </c>
      <c r="BL232">
        <v>1672.60592592593</v>
      </c>
      <c r="BM232">
        <v>22.679507407407399</v>
      </c>
      <c r="BN232">
        <v>499.99174074074102</v>
      </c>
      <c r="BO232">
        <v>67.966207407407396</v>
      </c>
      <c r="BP232">
        <v>3.69807222222222E-2</v>
      </c>
      <c r="BQ232">
        <v>24.773359259259301</v>
      </c>
      <c r="BR232">
        <v>25.053303703703701</v>
      </c>
      <c r="BS232">
        <v>999.9</v>
      </c>
      <c r="BT232">
        <v>0</v>
      </c>
      <c r="BU232">
        <v>0</v>
      </c>
      <c r="BV232">
        <v>10006.296296296299</v>
      </c>
      <c r="BW232">
        <v>0</v>
      </c>
      <c r="BX232">
        <v>1571.92</v>
      </c>
      <c r="BY232">
        <v>-24.5483074074074</v>
      </c>
      <c r="BZ232">
        <v>1732.7677777777801</v>
      </c>
      <c r="CA232">
        <v>1757.0855555555599</v>
      </c>
      <c r="CB232">
        <v>0.44998337037037001</v>
      </c>
      <c r="CC232">
        <v>1717.4018518518501</v>
      </c>
      <c r="CD232">
        <v>22.5844185185185</v>
      </c>
      <c r="CE232">
        <v>1.5655607407407399</v>
      </c>
      <c r="CF232">
        <v>1.5349770370370399</v>
      </c>
      <c r="CG232">
        <v>13.6239148148148</v>
      </c>
      <c r="CH232">
        <v>13.3210777777778</v>
      </c>
      <c r="CI232">
        <v>2000.0114814814799</v>
      </c>
      <c r="CJ232">
        <v>0.98000488888888904</v>
      </c>
      <c r="CK232">
        <v>1.99947518518519E-2</v>
      </c>
      <c r="CL232">
        <v>0</v>
      </c>
      <c r="CM232">
        <v>2.3237962962963001</v>
      </c>
      <c r="CN232">
        <v>0</v>
      </c>
      <c r="CO232">
        <v>4606.1759259259297</v>
      </c>
      <c r="CP232">
        <v>17300.270370370399</v>
      </c>
      <c r="CQ232">
        <v>40.740407407407403</v>
      </c>
      <c r="CR232">
        <v>40.921111111111102</v>
      </c>
      <c r="CS232">
        <v>40.219666666666697</v>
      </c>
      <c r="CT232">
        <v>39.495037037037001</v>
      </c>
      <c r="CU232">
        <v>39.858555555555498</v>
      </c>
      <c r="CV232">
        <v>1960.0207407407399</v>
      </c>
      <c r="CW232">
        <v>39.9903703703704</v>
      </c>
      <c r="CX232">
        <v>0</v>
      </c>
      <c r="CY232">
        <v>1657556690.0999999</v>
      </c>
      <c r="CZ232">
        <v>0</v>
      </c>
      <c r="DA232">
        <v>1657551629</v>
      </c>
      <c r="DB232" t="s">
        <v>353</v>
      </c>
      <c r="DC232">
        <v>1657551626.5</v>
      </c>
      <c r="DD232">
        <v>1657551629</v>
      </c>
      <c r="DE232">
        <v>1</v>
      </c>
      <c r="DF232">
        <v>0.40300000000000002</v>
      </c>
      <c r="DG232">
        <v>8.9999999999999993E-3</v>
      </c>
      <c r="DH232">
        <v>9.41</v>
      </c>
      <c r="DI232">
        <v>8.6999999999999994E-2</v>
      </c>
      <c r="DJ232">
        <v>417</v>
      </c>
      <c r="DK232">
        <v>17</v>
      </c>
      <c r="DL232">
        <v>1.61</v>
      </c>
      <c r="DM232">
        <v>0.59</v>
      </c>
      <c r="DN232">
        <v>-24.5024902439024</v>
      </c>
      <c r="DO232">
        <v>-0.82126411149830802</v>
      </c>
      <c r="DP232">
        <v>0.29889753347020898</v>
      </c>
      <c r="DQ232">
        <v>0</v>
      </c>
      <c r="DR232">
        <v>0.45680178048780501</v>
      </c>
      <c r="DS232">
        <v>-8.1081073170731793E-2</v>
      </c>
      <c r="DT232">
        <v>2.09360511179933E-2</v>
      </c>
      <c r="DU232">
        <v>1</v>
      </c>
      <c r="DV232">
        <v>1</v>
      </c>
      <c r="DW232">
        <v>2</v>
      </c>
      <c r="DX232" t="s">
        <v>354</v>
      </c>
      <c r="DY232">
        <v>2.9749300000000001</v>
      </c>
      <c r="DZ232">
        <v>2.69103</v>
      </c>
      <c r="EA232">
        <v>0.17805799999999999</v>
      </c>
      <c r="EB232">
        <v>0.18065400000000001</v>
      </c>
      <c r="EC232">
        <v>7.6869300000000002E-2</v>
      </c>
      <c r="ED232">
        <v>7.6406000000000002E-2</v>
      </c>
      <c r="EE232">
        <v>32097.200000000001</v>
      </c>
      <c r="EF232">
        <v>34972.5</v>
      </c>
      <c r="EG232">
        <v>35379.9</v>
      </c>
      <c r="EH232">
        <v>38701.1</v>
      </c>
      <c r="EI232">
        <v>46296.7</v>
      </c>
      <c r="EJ232">
        <v>51627</v>
      </c>
      <c r="EK232">
        <v>55267</v>
      </c>
      <c r="EL232">
        <v>62072.2</v>
      </c>
      <c r="EM232">
        <v>2.0007999999999999</v>
      </c>
      <c r="EN232">
        <v>2.1560000000000001</v>
      </c>
      <c r="EO232">
        <v>8.1181500000000004E-2</v>
      </c>
      <c r="EP232">
        <v>0</v>
      </c>
      <c r="EQ232">
        <v>23.731300000000001</v>
      </c>
      <c r="ER232">
        <v>999.9</v>
      </c>
      <c r="ES232">
        <v>47.1</v>
      </c>
      <c r="ET232">
        <v>29.274999999999999</v>
      </c>
      <c r="EU232">
        <v>28.319500000000001</v>
      </c>
      <c r="EV232">
        <v>51.218600000000002</v>
      </c>
      <c r="EW232">
        <v>38.3093</v>
      </c>
      <c r="EX232">
        <v>2</v>
      </c>
      <c r="EY232">
        <v>-0.166382</v>
      </c>
      <c r="EZ232">
        <v>2.5026600000000001</v>
      </c>
      <c r="FA232">
        <v>20.1311</v>
      </c>
      <c r="FB232">
        <v>5.1993200000000002</v>
      </c>
      <c r="FC232">
        <v>12.0099</v>
      </c>
      <c r="FD232">
        <v>4.976</v>
      </c>
      <c r="FE232">
        <v>3.2930000000000001</v>
      </c>
      <c r="FF232">
        <v>9999</v>
      </c>
      <c r="FG232">
        <v>9999</v>
      </c>
      <c r="FH232">
        <v>588.20000000000005</v>
      </c>
      <c r="FI232">
        <v>9999</v>
      </c>
      <c r="FJ232">
        <v>1.8629500000000001</v>
      </c>
      <c r="FK232">
        <v>1.8678600000000001</v>
      </c>
      <c r="FL232">
        <v>1.8676200000000001</v>
      </c>
      <c r="FM232">
        <v>1.8687400000000001</v>
      </c>
      <c r="FN232">
        <v>1.8696299999999999</v>
      </c>
      <c r="FO232">
        <v>1.8656900000000001</v>
      </c>
      <c r="FP232">
        <v>1.86676</v>
      </c>
      <c r="FQ232">
        <v>1.8681300000000001</v>
      </c>
      <c r="FR232">
        <v>5</v>
      </c>
      <c r="FS232">
        <v>0</v>
      </c>
      <c r="FT232">
        <v>0</v>
      </c>
      <c r="FU232">
        <v>0</v>
      </c>
      <c r="FV232" t="s">
        <v>355</v>
      </c>
      <c r="FW232" t="s">
        <v>356</v>
      </c>
      <c r="FX232" t="s">
        <v>357</v>
      </c>
      <c r="FY232" t="s">
        <v>357</v>
      </c>
      <c r="FZ232" t="s">
        <v>357</v>
      </c>
      <c r="GA232" t="s">
        <v>357</v>
      </c>
      <c r="GB232">
        <v>0</v>
      </c>
      <c r="GC232">
        <v>100</v>
      </c>
      <c r="GD232">
        <v>100</v>
      </c>
      <c r="GE232">
        <v>20.45</v>
      </c>
      <c r="GF232">
        <v>0.35759999999999997</v>
      </c>
      <c r="GG232">
        <v>5.5070148606051301</v>
      </c>
      <c r="GH232">
        <v>9.7577496247143302E-3</v>
      </c>
      <c r="GI232">
        <v>-4.8616792591943903E-7</v>
      </c>
      <c r="GJ232">
        <v>-4.7315034107036002E-11</v>
      </c>
      <c r="GK232">
        <v>-4.7501356017567997E-2</v>
      </c>
      <c r="GL232">
        <v>-2.7595818264672001E-2</v>
      </c>
      <c r="GM232">
        <v>2.4275452786486698E-3</v>
      </c>
      <c r="GN232">
        <v>-1.8891823597295299E-5</v>
      </c>
      <c r="GO232">
        <v>-2</v>
      </c>
      <c r="GP232">
        <v>2105</v>
      </c>
      <c r="GQ232">
        <v>1</v>
      </c>
      <c r="GR232">
        <v>22</v>
      </c>
      <c r="GS232">
        <v>84.9</v>
      </c>
      <c r="GT232">
        <v>84.8</v>
      </c>
      <c r="GU232">
        <v>4.0356399999999999</v>
      </c>
      <c r="GV232">
        <v>2.5891099999999998</v>
      </c>
      <c r="GW232">
        <v>2.2485400000000002</v>
      </c>
      <c r="GX232">
        <v>2.7966299999999999</v>
      </c>
      <c r="GY232">
        <v>1.9958499999999999</v>
      </c>
      <c r="GZ232">
        <v>2.4047900000000002</v>
      </c>
      <c r="HA232">
        <v>34.077100000000002</v>
      </c>
      <c r="HB232">
        <v>15.244</v>
      </c>
      <c r="HC232">
        <v>18</v>
      </c>
      <c r="HD232">
        <v>497.33699999999999</v>
      </c>
      <c r="HE232">
        <v>600.83900000000006</v>
      </c>
      <c r="HF232">
        <v>19.469200000000001</v>
      </c>
      <c r="HG232">
        <v>25.2639</v>
      </c>
      <c r="HH232">
        <v>30</v>
      </c>
      <c r="HI232">
        <v>25.174199999999999</v>
      </c>
      <c r="HJ232">
        <v>25.111799999999999</v>
      </c>
      <c r="HK232">
        <v>80.733199999999997</v>
      </c>
      <c r="HL232">
        <v>19.46</v>
      </c>
      <c r="HM232">
        <v>48.135199999999998</v>
      </c>
      <c r="HN232">
        <v>19.418299999999999</v>
      </c>
      <c r="HO232">
        <v>1759.85</v>
      </c>
      <c r="HP232">
        <v>22.561499999999999</v>
      </c>
      <c r="HQ232">
        <v>102.54900000000001</v>
      </c>
      <c r="HR232">
        <v>103.322</v>
      </c>
    </row>
    <row r="233" spans="1:226" x14ac:dyDescent="0.2">
      <c r="A233">
        <v>328</v>
      </c>
      <c r="B233">
        <v>1657556723.0999999</v>
      </c>
      <c r="C233">
        <v>3628</v>
      </c>
      <c r="D233" t="s">
        <v>792</v>
      </c>
      <c r="E233" t="s">
        <v>793</v>
      </c>
      <c r="F233">
        <v>5</v>
      </c>
      <c r="G233" t="s">
        <v>1429</v>
      </c>
      <c r="H233" t="s">
        <v>351</v>
      </c>
      <c r="I233">
        <v>1657556715.31429</v>
      </c>
      <c r="J233">
        <f t="shared" si="136"/>
        <v>1.4467131428836115E-3</v>
      </c>
      <c r="K233">
        <f t="shared" si="137"/>
        <v>1.4467131428836115</v>
      </c>
      <c r="L233">
        <f t="shared" si="138"/>
        <v>13.509628867422338</v>
      </c>
      <c r="M233">
        <f t="shared" si="139"/>
        <v>1708.74285714286</v>
      </c>
      <c r="N233">
        <f t="shared" si="140"/>
        <v>1225.3535782461038</v>
      </c>
      <c r="O233">
        <f t="shared" si="141"/>
        <v>83.328501266459256</v>
      </c>
      <c r="P233">
        <f t="shared" si="142"/>
        <v>116.20073084479505</v>
      </c>
      <c r="Q233">
        <f t="shared" si="143"/>
        <v>5.2132085751304229E-2</v>
      </c>
      <c r="R233">
        <f t="shared" si="144"/>
        <v>3.2824191427943976</v>
      </c>
      <c r="S233">
        <f t="shared" si="145"/>
        <v>5.1676440722429932E-2</v>
      </c>
      <c r="T233">
        <f t="shared" si="146"/>
        <v>3.2338381274988226E-2</v>
      </c>
      <c r="U233">
        <f t="shared" si="147"/>
        <v>321.51475767857067</v>
      </c>
      <c r="V233">
        <f t="shared" si="148"/>
        <v>26.142637015916456</v>
      </c>
      <c r="W233">
        <f t="shared" si="149"/>
        <v>26.142637015916456</v>
      </c>
      <c r="X233">
        <f t="shared" si="150"/>
        <v>3.4028433893517365</v>
      </c>
      <c r="Y233">
        <f t="shared" si="151"/>
        <v>50.00192222291637</v>
      </c>
      <c r="Z233">
        <f t="shared" si="152"/>
        <v>1.5686302050001086</v>
      </c>
      <c r="AA233">
        <f t="shared" si="153"/>
        <v>3.1371398043597414</v>
      </c>
      <c r="AB233">
        <f t="shared" si="154"/>
        <v>1.8342131843516278</v>
      </c>
      <c r="AC233">
        <f t="shared" si="155"/>
        <v>-63.800049601167267</v>
      </c>
      <c r="AD233">
        <f t="shared" si="156"/>
        <v>-242.14588313260748</v>
      </c>
      <c r="AE233">
        <f t="shared" si="157"/>
        <v>-15.676468359875134</v>
      </c>
      <c r="AF233">
        <f t="shared" si="158"/>
        <v>-0.10764341507919539</v>
      </c>
      <c r="AG233">
        <f t="shared" si="159"/>
        <v>66.941359539077979</v>
      </c>
      <c r="AH233">
        <f t="shared" si="160"/>
        <v>1.3059753131326208</v>
      </c>
      <c r="AI233">
        <f t="shared" si="161"/>
        <v>13.509628867422338</v>
      </c>
      <c r="AJ233">
        <v>1791.5202271287801</v>
      </c>
      <c r="AK233">
        <v>1774.31412121212</v>
      </c>
      <c r="AL233">
        <v>3.4445267843164902</v>
      </c>
      <c r="AM233">
        <v>64.999593259827606</v>
      </c>
      <c r="AN233">
        <f t="shared" si="162"/>
        <v>1.4467131428836115</v>
      </c>
      <c r="AO233">
        <v>22.623392740095301</v>
      </c>
      <c r="AP233">
        <v>23.098229090909101</v>
      </c>
      <c r="AQ233">
        <v>6.5954544454748503E-3</v>
      </c>
      <c r="AR233">
        <v>77.476984529255304</v>
      </c>
      <c r="AS233">
        <v>0</v>
      </c>
      <c r="AT233">
        <v>0</v>
      </c>
      <c r="AU233">
        <f t="shared" si="163"/>
        <v>1</v>
      </c>
      <c r="AV233">
        <f t="shared" si="164"/>
        <v>0</v>
      </c>
      <c r="AW233">
        <f t="shared" si="165"/>
        <v>36243.46743401642</v>
      </c>
      <c r="AX233">
        <f t="shared" si="166"/>
        <v>1999.9957142857099</v>
      </c>
      <c r="AY233">
        <f t="shared" si="167"/>
        <v>1681.1961107142818</v>
      </c>
      <c r="AZ233">
        <f t="shared" si="168"/>
        <v>0.84059985664254977</v>
      </c>
      <c r="BA233">
        <f t="shared" si="169"/>
        <v>0.16075772332012137</v>
      </c>
      <c r="BB233">
        <v>1.7789999999999999</v>
      </c>
      <c r="BC233">
        <v>0.5</v>
      </c>
      <c r="BD233" t="s">
        <v>352</v>
      </c>
      <c r="BE233">
        <v>2</v>
      </c>
      <c r="BF233" t="b">
        <v>1</v>
      </c>
      <c r="BG233">
        <v>1657556715.31429</v>
      </c>
      <c r="BH233">
        <v>1708.74285714286</v>
      </c>
      <c r="BI233">
        <v>1733.35607142857</v>
      </c>
      <c r="BJ233">
        <v>23.066857142857099</v>
      </c>
      <c r="BK233">
        <v>22.612882142857099</v>
      </c>
      <c r="BL233">
        <v>1688.37392857143</v>
      </c>
      <c r="BM233">
        <v>22.710325000000001</v>
      </c>
      <c r="BN233">
        <v>499.96985714285699</v>
      </c>
      <c r="BO233">
        <v>67.966721428571404</v>
      </c>
      <c r="BP233">
        <v>3.6916660714285697E-2</v>
      </c>
      <c r="BQ233">
        <v>24.7742857142857</v>
      </c>
      <c r="BR233">
        <v>25.0582285714286</v>
      </c>
      <c r="BS233">
        <v>999.9</v>
      </c>
      <c r="BT233">
        <v>0</v>
      </c>
      <c r="BU233">
        <v>0</v>
      </c>
      <c r="BV233">
        <v>10010.357142857099</v>
      </c>
      <c r="BW233">
        <v>0</v>
      </c>
      <c r="BX233">
        <v>1572.4771428571401</v>
      </c>
      <c r="BY233">
        <v>-24.612660714285699</v>
      </c>
      <c r="BZ233">
        <v>1749.08964285714</v>
      </c>
      <c r="CA233">
        <v>1773.4585714285699</v>
      </c>
      <c r="CB233">
        <v>0.45398560714285702</v>
      </c>
      <c r="CC233">
        <v>1733.35607142857</v>
      </c>
      <c r="CD233">
        <v>22.612882142857099</v>
      </c>
      <c r="CE233">
        <v>1.5677789285714301</v>
      </c>
      <c r="CF233">
        <v>1.5369228571428599</v>
      </c>
      <c r="CG233">
        <v>13.645685714285699</v>
      </c>
      <c r="CH233">
        <v>13.340517857142901</v>
      </c>
      <c r="CI233">
        <v>1999.9957142857099</v>
      </c>
      <c r="CJ233">
        <v>0.98000453571428603</v>
      </c>
      <c r="CK233">
        <v>1.99951285714286E-2</v>
      </c>
      <c r="CL233">
        <v>0</v>
      </c>
      <c r="CM233">
        <v>2.3012642857142902</v>
      </c>
      <c r="CN233">
        <v>0</v>
      </c>
      <c r="CO233">
        <v>4610.0375000000004</v>
      </c>
      <c r="CP233">
        <v>17300.128571428599</v>
      </c>
      <c r="CQ233">
        <v>40.6872857142857</v>
      </c>
      <c r="CR233">
        <v>40.872500000000002</v>
      </c>
      <c r="CS233">
        <v>40.1827857142857</v>
      </c>
      <c r="CT233">
        <v>39.430571428571398</v>
      </c>
      <c r="CU233">
        <v>39.8233928571428</v>
      </c>
      <c r="CV233">
        <v>1960.00535714286</v>
      </c>
      <c r="CW233">
        <v>39.9903571428571</v>
      </c>
      <c r="CX233">
        <v>0</v>
      </c>
      <c r="CY233">
        <v>1657556694.9000001</v>
      </c>
      <c r="CZ233">
        <v>0</v>
      </c>
      <c r="DA233">
        <v>1657551629</v>
      </c>
      <c r="DB233" t="s">
        <v>353</v>
      </c>
      <c r="DC233">
        <v>1657551626.5</v>
      </c>
      <c r="DD233">
        <v>1657551629</v>
      </c>
      <c r="DE233">
        <v>1</v>
      </c>
      <c r="DF233">
        <v>0.40300000000000002</v>
      </c>
      <c r="DG233">
        <v>8.9999999999999993E-3</v>
      </c>
      <c r="DH233">
        <v>9.41</v>
      </c>
      <c r="DI233">
        <v>8.6999999999999994E-2</v>
      </c>
      <c r="DJ233">
        <v>417</v>
      </c>
      <c r="DK233">
        <v>17</v>
      </c>
      <c r="DL233">
        <v>1.61</v>
      </c>
      <c r="DM233">
        <v>0.59</v>
      </c>
      <c r="DN233">
        <v>-24.540570731707302</v>
      </c>
      <c r="DO233">
        <v>-0.45057909407663299</v>
      </c>
      <c r="DP233">
        <v>0.337327433927264</v>
      </c>
      <c r="DQ233">
        <v>0</v>
      </c>
      <c r="DR233">
        <v>0.45542158536585398</v>
      </c>
      <c r="DS233">
        <v>2.4360271777002999E-2</v>
      </c>
      <c r="DT233">
        <v>1.99079433135224E-2</v>
      </c>
      <c r="DU233">
        <v>1</v>
      </c>
      <c r="DV233">
        <v>1</v>
      </c>
      <c r="DW233">
        <v>2</v>
      </c>
      <c r="DX233" t="s">
        <v>354</v>
      </c>
      <c r="DY233">
        <v>2.97492</v>
      </c>
      <c r="DZ233">
        <v>2.6907800000000002</v>
      </c>
      <c r="EA233">
        <v>0.17908099999999999</v>
      </c>
      <c r="EB233">
        <v>0.181672</v>
      </c>
      <c r="EC233">
        <v>7.6900800000000005E-2</v>
      </c>
      <c r="ED233">
        <v>7.6435100000000006E-2</v>
      </c>
      <c r="EE233">
        <v>32057.4</v>
      </c>
      <c r="EF233">
        <v>34929.4</v>
      </c>
      <c r="EG233">
        <v>35379.9</v>
      </c>
      <c r="EH233">
        <v>38701.4</v>
      </c>
      <c r="EI233">
        <v>46294.6</v>
      </c>
      <c r="EJ233">
        <v>51625.8</v>
      </c>
      <c r="EK233">
        <v>55266.400000000001</v>
      </c>
      <c r="EL233">
        <v>62072.7</v>
      </c>
      <c r="EM233">
        <v>2.0015999999999998</v>
      </c>
      <c r="EN233">
        <v>2.1556000000000002</v>
      </c>
      <c r="EO233">
        <v>8.0704700000000004E-2</v>
      </c>
      <c r="EP233">
        <v>0</v>
      </c>
      <c r="EQ233">
        <v>23.741700000000002</v>
      </c>
      <c r="ER233">
        <v>999.9</v>
      </c>
      <c r="ES233">
        <v>47.076000000000001</v>
      </c>
      <c r="ET233">
        <v>29.274999999999999</v>
      </c>
      <c r="EU233">
        <v>28.3047</v>
      </c>
      <c r="EV233">
        <v>51.078600000000002</v>
      </c>
      <c r="EW233">
        <v>38.321300000000001</v>
      </c>
      <c r="EX233">
        <v>2</v>
      </c>
      <c r="EY233">
        <v>-0.16622000000000001</v>
      </c>
      <c r="EZ233">
        <v>2.5849899999999999</v>
      </c>
      <c r="FA233">
        <v>20.129799999999999</v>
      </c>
      <c r="FB233">
        <v>5.1993200000000002</v>
      </c>
      <c r="FC233">
        <v>12.008800000000001</v>
      </c>
      <c r="FD233">
        <v>4.976</v>
      </c>
      <c r="FE233">
        <v>3.2930000000000001</v>
      </c>
      <c r="FF233">
        <v>9999</v>
      </c>
      <c r="FG233">
        <v>9999</v>
      </c>
      <c r="FH233">
        <v>588.20000000000005</v>
      </c>
      <c r="FI233">
        <v>9999</v>
      </c>
      <c r="FJ233">
        <v>1.8629500000000001</v>
      </c>
      <c r="FK233">
        <v>1.8678300000000001</v>
      </c>
      <c r="FL233">
        <v>1.86765</v>
      </c>
      <c r="FM233">
        <v>1.8687400000000001</v>
      </c>
      <c r="FN233">
        <v>1.8696299999999999</v>
      </c>
      <c r="FO233">
        <v>1.8656900000000001</v>
      </c>
      <c r="FP233">
        <v>1.86676</v>
      </c>
      <c r="FQ233">
        <v>1.8681300000000001</v>
      </c>
      <c r="FR233">
        <v>5</v>
      </c>
      <c r="FS233">
        <v>0</v>
      </c>
      <c r="FT233">
        <v>0</v>
      </c>
      <c r="FU233">
        <v>0</v>
      </c>
      <c r="FV233" t="s">
        <v>355</v>
      </c>
      <c r="FW233" t="s">
        <v>356</v>
      </c>
      <c r="FX233" t="s">
        <v>357</v>
      </c>
      <c r="FY233" t="s">
        <v>357</v>
      </c>
      <c r="FZ233" t="s">
        <v>357</v>
      </c>
      <c r="GA233" t="s">
        <v>357</v>
      </c>
      <c r="GB233">
        <v>0</v>
      </c>
      <c r="GC233">
        <v>100</v>
      </c>
      <c r="GD233">
        <v>100</v>
      </c>
      <c r="GE233">
        <v>20.57</v>
      </c>
      <c r="GF233">
        <v>0.35830000000000001</v>
      </c>
      <c r="GG233">
        <v>5.5070148606051301</v>
      </c>
      <c r="GH233">
        <v>9.7577496247143302E-3</v>
      </c>
      <c r="GI233">
        <v>-4.8616792591943903E-7</v>
      </c>
      <c r="GJ233">
        <v>-4.7315034107036002E-11</v>
      </c>
      <c r="GK233">
        <v>-4.7501356017567997E-2</v>
      </c>
      <c r="GL233">
        <v>-2.7595818264672001E-2</v>
      </c>
      <c r="GM233">
        <v>2.4275452786486698E-3</v>
      </c>
      <c r="GN233">
        <v>-1.8891823597295299E-5</v>
      </c>
      <c r="GO233">
        <v>-2</v>
      </c>
      <c r="GP233">
        <v>2105</v>
      </c>
      <c r="GQ233">
        <v>1</v>
      </c>
      <c r="GR233">
        <v>22</v>
      </c>
      <c r="GS233">
        <v>84.9</v>
      </c>
      <c r="GT233">
        <v>84.9</v>
      </c>
      <c r="GU233">
        <v>4.06494</v>
      </c>
      <c r="GV233">
        <v>2.5903299999999998</v>
      </c>
      <c r="GW233">
        <v>2.2485400000000002</v>
      </c>
      <c r="GX233">
        <v>2.79541</v>
      </c>
      <c r="GY233">
        <v>1.9958499999999999</v>
      </c>
      <c r="GZ233">
        <v>2.3864700000000001</v>
      </c>
      <c r="HA233">
        <v>34.077100000000002</v>
      </c>
      <c r="HB233">
        <v>15.244</v>
      </c>
      <c r="HC233">
        <v>18</v>
      </c>
      <c r="HD233">
        <v>497.858</v>
      </c>
      <c r="HE233">
        <v>600.53599999999994</v>
      </c>
      <c r="HF233">
        <v>19.404299999999999</v>
      </c>
      <c r="HG233">
        <v>25.2639</v>
      </c>
      <c r="HH233">
        <v>30.0002</v>
      </c>
      <c r="HI233">
        <v>25.174199999999999</v>
      </c>
      <c r="HJ233">
        <v>25.111799999999999</v>
      </c>
      <c r="HK233">
        <v>81.320099999999996</v>
      </c>
      <c r="HL233">
        <v>19.46</v>
      </c>
      <c r="HM233">
        <v>48.135199999999998</v>
      </c>
      <c r="HN233">
        <v>19.356999999999999</v>
      </c>
      <c r="HO233">
        <v>1773.27</v>
      </c>
      <c r="HP233">
        <v>22.5535</v>
      </c>
      <c r="HQ233">
        <v>102.548</v>
      </c>
      <c r="HR233">
        <v>103.32299999999999</v>
      </c>
    </row>
    <row r="234" spans="1:226" x14ac:dyDescent="0.2">
      <c r="A234">
        <v>329</v>
      </c>
      <c r="B234">
        <v>1657556728.0999999</v>
      </c>
      <c r="C234">
        <v>3633</v>
      </c>
      <c r="D234" t="s">
        <v>794</v>
      </c>
      <c r="E234" t="s">
        <v>795</v>
      </c>
      <c r="F234">
        <v>5</v>
      </c>
      <c r="G234" t="s">
        <v>1429</v>
      </c>
      <c r="H234" t="s">
        <v>351</v>
      </c>
      <c r="I234">
        <v>1657556720.5999999</v>
      </c>
      <c r="J234">
        <f t="shared" si="136"/>
        <v>1.3913244588853299E-3</v>
      </c>
      <c r="K234">
        <f t="shared" si="137"/>
        <v>1.39132445888533</v>
      </c>
      <c r="L234">
        <f t="shared" si="138"/>
        <v>12.948285900891852</v>
      </c>
      <c r="M234">
        <f t="shared" si="139"/>
        <v>1726.60222222222</v>
      </c>
      <c r="N234">
        <f t="shared" si="140"/>
        <v>1243.7008672655638</v>
      </c>
      <c r="O234">
        <f t="shared" si="141"/>
        <v>84.575993156423223</v>
      </c>
      <c r="P234">
        <f t="shared" si="142"/>
        <v>117.41496815998477</v>
      </c>
      <c r="Q234">
        <f t="shared" si="143"/>
        <v>5.0109046770617359E-2</v>
      </c>
      <c r="R234">
        <f t="shared" si="144"/>
        <v>3.2826024343920293</v>
      </c>
      <c r="S234">
        <f t="shared" si="145"/>
        <v>4.9687948309040671E-2</v>
      </c>
      <c r="T234">
        <f t="shared" si="146"/>
        <v>3.1092506608503996E-2</v>
      </c>
      <c r="U234">
        <f t="shared" si="147"/>
        <v>321.51544244444443</v>
      </c>
      <c r="V234">
        <f t="shared" si="148"/>
        <v>26.153349948957214</v>
      </c>
      <c r="W234">
        <f t="shared" si="149"/>
        <v>26.153349948957214</v>
      </c>
      <c r="X234">
        <f t="shared" si="150"/>
        <v>3.4049988109517959</v>
      </c>
      <c r="Y234">
        <f t="shared" si="151"/>
        <v>50.067313409141313</v>
      </c>
      <c r="Z234">
        <f t="shared" si="152"/>
        <v>1.5704762584230525</v>
      </c>
      <c r="AA234">
        <f t="shared" si="153"/>
        <v>3.1367296375369609</v>
      </c>
      <c r="AB234">
        <f t="shared" si="154"/>
        <v>1.8345225525287434</v>
      </c>
      <c r="AC234">
        <f t="shared" si="155"/>
        <v>-61.357408636843047</v>
      </c>
      <c r="AD234">
        <f t="shared" si="156"/>
        <v>-244.44275516678928</v>
      </c>
      <c r="AE234">
        <f t="shared" si="157"/>
        <v>-15.824963147489695</v>
      </c>
      <c r="AF234">
        <f t="shared" si="158"/>
        <v>-0.10968450667760976</v>
      </c>
      <c r="AG234">
        <f t="shared" si="159"/>
        <v>66.528963060707426</v>
      </c>
      <c r="AH234">
        <f t="shared" si="160"/>
        <v>1.3449071487834745</v>
      </c>
      <c r="AI234">
        <f t="shared" si="161"/>
        <v>12.948285900891852</v>
      </c>
      <c r="AJ234">
        <v>1808.82738940174</v>
      </c>
      <c r="AK234">
        <v>1791.66860606061</v>
      </c>
      <c r="AL234">
        <v>3.4886818731247602</v>
      </c>
      <c r="AM234">
        <v>64.999593259827606</v>
      </c>
      <c r="AN234">
        <f t="shared" si="162"/>
        <v>1.39132445888533</v>
      </c>
      <c r="AO234">
        <v>22.635681260268399</v>
      </c>
      <c r="AP234">
        <v>23.118870909090901</v>
      </c>
      <c r="AQ234">
        <v>9.6445435479243502E-5</v>
      </c>
      <c r="AR234">
        <v>77.476984529255304</v>
      </c>
      <c r="AS234">
        <v>0</v>
      </c>
      <c r="AT234">
        <v>0</v>
      </c>
      <c r="AU234">
        <f t="shared" si="163"/>
        <v>1</v>
      </c>
      <c r="AV234">
        <f t="shared" si="164"/>
        <v>0</v>
      </c>
      <c r="AW234">
        <f t="shared" si="165"/>
        <v>36246.35781902109</v>
      </c>
      <c r="AX234">
        <f t="shared" si="166"/>
        <v>2000</v>
      </c>
      <c r="AY234">
        <f t="shared" si="167"/>
        <v>1681.1997111111109</v>
      </c>
      <c r="AZ234">
        <f t="shared" si="168"/>
        <v>0.8405998555555555</v>
      </c>
      <c r="BA234">
        <f t="shared" si="169"/>
        <v>0.16075772122222221</v>
      </c>
      <c r="BB234">
        <v>1.7789999999999999</v>
      </c>
      <c r="BC234">
        <v>0.5</v>
      </c>
      <c r="BD234" t="s">
        <v>352</v>
      </c>
      <c r="BE234">
        <v>2</v>
      </c>
      <c r="BF234" t="b">
        <v>1</v>
      </c>
      <c r="BG234">
        <v>1657556720.5999999</v>
      </c>
      <c r="BH234">
        <v>1726.60222222222</v>
      </c>
      <c r="BI234">
        <v>1751.1</v>
      </c>
      <c r="BJ234">
        <v>23.094055555555599</v>
      </c>
      <c r="BK234">
        <v>22.626577777777801</v>
      </c>
      <c r="BL234">
        <v>1706.09777777778</v>
      </c>
      <c r="BM234">
        <v>22.736144444444399</v>
      </c>
      <c r="BN234">
        <v>499.98851851851902</v>
      </c>
      <c r="BO234">
        <v>67.966733333333295</v>
      </c>
      <c r="BP234">
        <v>3.6751574074074103E-2</v>
      </c>
      <c r="BQ234">
        <v>24.772096296296301</v>
      </c>
      <c r="BR234">
        <v>25.066099999999999</v>
      </c>
      <c r="BS234">
        <v>999.9</v>
      </c>
      <c r="BT234">
        <v>0</v>
      </c>
      <c r="BU234">
        <v>0</v>
      </c>
      <c r="BV234">
        <v>10011.1111111111</v>
      </c>
      <c r="BW234">
        <v>0</v>
      </c>
      <c r="BX234">
        <v>1573.2077777777799</v>
      </c>
      <c r="BY234">
        <v>-24.496570370370399</v>
      </c>
      <c r="BZ234">
        <v>1767.42</v>
      </c>
      <c r="CA234">
        <v>1791.63777777778</v>
      </c>
      <c r="CB234">
        <v>0.46748555555555599</v>
      </c>
      <c r="CC234">
        <v>1751.1</v>
      </c>
      <c r="CD234">
        <v>22.626577777777801</v>
      </c>
      <c r="CE234">
        <v>1.56962703703704</v>
      </c>
      <c r="CF234">
        <v>1.5378537037036999</v>
      </c>
      <c r="CG234">
        <v>13.6638185185185</v>
      </c>
      <c r="CH234">
        <v>13.349803703703699</v>
      </c>
      <c r="CI234">
        <v>2000</v>
      </c>
      <c r="CJ234">
        <v>0.98000422222222205</v>
      </c>
      <c r="CK234">
        <v>1.9995462962963E-2</v>
      </c>
      <c r="CL234">
        <v>0</v>
      </c>
      <c r="CM234">
        <v>2.3237814814814799</v>
      </c>
      <c r="CN234">
        <v>0</v>
      </c>
      <c r="CO234">
        <v>4614.3637037036997</v>
      </c>
      <c r="CP234">
        <v>17300.174074074101</v>
      </c>
      <c r="CQ234">
        <v>40.638629629629598</v>
      </c>
      <c r="CR234">
        <v>40.828444444444401</v>
      </c>
      <c r="CS234">
        <v>40.138629629629598</v>
      </c>
      <c r="CT234">
        <v>39.3562222222222</v>
      </c>
      <c r="CU234">
        <v>39.7844814814815</v>
      </c>
      <c r="CV234">
        <v>1960.0096296296299</v>
      </c>
      <c r="CW234">
        <v>39.9903703703704</v>
      </c>
      <c r="CX234">
        <v>0</v>
      </c>
      <c r="CY234">
        <v>1657556700.3</v>
      </c>
      <c r="CZ234">
        <v>0</v>
      </c>
      <c r="DA234">
        <v>1657551629</v>
      </c>
      <c r="DB234" t="s">
        <v>353</v>
      </c>
      <c r="DC234">
        <v>1657551626.5</v>
      </c>
      <c r="DD234">
        <v>1657551629</v>
      </c>
      <c r="DE234">
        <v>1</v>
      </c>
      <c r="DF234">
        <v>0.40300000000000002</v>
      </c>
      <c r="DG234">
        <v>8.9999999999999993E-3</v>
      </c>
      <c r="DH234">
        <v>9.41</v>
      </c>
      <c r="DI234">
        <v>8.6999999999999994E-2</v>
      </c>
      <c r="DJ234">
        <v>417</v>
      </c>
      <c r="DK234">
        <v>17</v>
      </c>
      <c r="DL234">
        <v>1.61</v>
      </c>
      <c r="DM234">
        <v>0.59</v>
      </c>
      <c r="DN234">
        <v>-24.575870731707301</v>
      </c>
      <c r="DO234">
        <v>0.87271358885018402</v>
      </c>
      <c r="DP234">
        <v>0.34621762664114297</v>
      </c>
      <c r="DQ234">
        <v>0</v>
      </c>
      <c r="DR234">
        <v>0.45784107317073203</v>
      </c>
      <c r="DS234">
        <v>0.15406616027874601</v>
      </c>
      <c r="DT234">
        <v>1.7052358784537602E-2</v>
      </c>
      <c r="DU234">
        <v>0</v>
      </c>
      <c r="DV234">
        <v>0</v>
      </c>
      <c r="DW234">
        <v>2</v>
      </c>
      <c r="DX234" t="s">
        <v>358</v>
      </c>
      <c r="DY234">
        <v>2.9745400000000002</v>
      </c>
      <c r="DZ234">
        <v>2.6913999999999998</v>
      </c>
      <c r="EA234">
        <v>0.18012400000000001</v>
      </c>
      <c r="EB234">
        <v>0.18268499999999999</v>
      </c>
      <c r="EC234">
        <v>7.6949600000000007E-2</v>
      </c>
      <c r="ED234">
        <v>7.6430700000000004E-2</v>
      </c>
      <c r="EE234">
        <v>32017.4</v>
      </c>
      <c r="EF234">
        <v>34886.199999999997</v>
      </c>
      <c r="EG234">
        <v>35380.699999999997</v>
      </c>
      <c r="EH234">
        <v>38701.4</v>
      </c>
      <c r="EI234">
        <v>46293.2</v>
      </c>
      <c r="EJ234">
        <v>51626.400000000001</v>
      </c>
      <c r="EK234">
        <v>55267.7</v>
      </c>
      <c r="EL234">
        <v>62073.1</v>
      </c>
      <c r="EM234">
        <v>2.0013999999999998</v>
      </c>
      <c r="EN234">
        <v>2.1556000000000002</v>
      </c>
      <c r="EO234">
        <v>7.8529100000000004E-2</v>
      </c>
      <c r="EP234">
        <v>0</v>
      </c>
      <c r="EQ234">
        <v>23.750499999999999</v>
      </c>
      <c r="ER234">
        <v>999.9</v>
      </c>
      <c r="ES234">
        <v>47.076000000000001</v>
      </c>
      <c r="ET234">
        <v>29.285</v>
      </c>
      <c r="EU234">
        <v>28.319700000000001</v>
      </c>
      <c r="EV234">
        <v>50.968600000000002</v>
      </c>
      <c r="EW234">
        <v>38.333300000000001</v>
      </c>
      <c r="EX234">
        <v>2</v>
      </c>
      <c r="EY234">
        <v>-0.166098</v>
      </c>
      <c r="EZ234">
        <v>2.6273599999999999</v>
      </c>
      <c r="FA234">
        <v>20.129100000000001</v>
      </c>
      <c r="FB234">
        <v>5.1969200000000004</v>
      </c>
      <c r="FC234">
        <v>12.006399999999999</v>
      </c>
      <c r="FD234">
        <v>4.9752000000000001</v>
      </c>
      <c r="FE234">
        <v>3.2926000000000002</v>
      </c>
      <c r="FF234">
        <v>9999</v>
      </c>
      <c r="FG234">
        <v>9999</v>
      </c>
      <c r="FH234">
        <v>588.20000000000005</v>
      </c>
      <c r="FI234">
        <v>9999</v>
      </c>
      <c r="FJ234">
        <v>1.8629500000000001</v>
      </c>
      <c r="FK234">
        <v>1.8678300000000001</v>
      </c>
      <c r="FL234">
        <v>1.86758</v>
      </c>
      <c r="FM234">
        <v>1.8687400000000001</v>
      </c>
      <c r="FN234">
        <v>1.8695999999999999</v>
      </c>
      <c r="FO234">
        <v>1.8656900000000001</v>
      </c>
      <c r="FP234">
        <v>1.86676</v>
      </c>
      <c r="FQ234">
        <v>1.8681300000000001</v>
      </c>
      <c r="FR234">
        <v>5</v>
      </c>
      <c r="FS234">
        <v>0</v>
      </c>
      <c r="FT234">
        <v>0</v>
      </c>
      <c r="FU234">
        <v>0</v>
      </c>
      <c r="FV234" t="s">
        <v>355</v>
      </c>
      <c r="FW234" t="s">
        <v>356</v>
      </c>
      <c r="FX234" t="s">
        <v>357</v>
      </c>
      <c r="FY234" t="s">
        <v>357</v>
      </c>
      <c r="FZ234" t="s">
        <v>357</v>
      </c>
      <c r="GA234" t="s">
        <v>357</v>
      </c>
      <c r="GB234">
        <v>0</v>
      </c>
      <c r="GC234">
        <v>100</v>
      </c>
      <c r="GD234">
        <v>100</v>
      </c>
      <c r="GE234">
        <v>20.7</v>
      </c>
      <c r="GF234">
        <v>0.3594</v>
      </c>
      <c r="GG234">
        <v>5.5070148606051301</v>
      </c>
      <c r="GH234">
        <v>9.7577496247143302E-3</v>
      </c>
      <c r="GI234">
        <v>-4.8616792591943903E-7</v>
      </c>
      <c r="GJ234">
        <v>-4.7315034107036002E-11</v>
      </c>
      <c r="GK234">
        <v>-4.7501356017567997E-2</v>
      </c>
      <c r="GL234">
        <v>-2.7595818264672001E-2</v>
      </c>
      <c r="GM234">
        <v>2.4275452786486698E-3</v>
      </c>
      <c r="GN234">
        <v>-1.8891823597295299E-5</v>
      </c>
      <c r="GO234">
        <v>-2</v>
      </c>
      <c r="GP234">
        <v>2105</v>
      </c>
      <c r="GQ234">
        <v>1</v>
      </c>
      <c r="GR234">
        <v>22</v>
      </c>
      <c r="GS234">
        <v>85</v>
      </c>
      <c r="GT234">
        <v>85</v>
      </c>
      <c r="GU234">
        <v>4.0905800000000001</v>
      </c>
      <c r="GV234">
        <v>2.5866699999999998</v>
      </c>
      <c r="GW234">
        <v>2.2485400000000002</v>
      </c>
      <c r="GX234">
        <v>2.79541</v>
      </c>
      <c r="GY234">
        <v>1.9958499999999999</v>
      </c>
      <c r="GZ234">
        <v>2.4536099999999998</v>
      </c>
      <c r="HA234">
        <v>34.099800000000002</v>
      </c>
      <c r="HB234">
        <v>15.244</v>
      </c>
      <c r="HC234">
        <v>18</v>
      </c>
      <c r="HD234">
        <v>497.72800000000001</v>
      </c>
      <c r="HE234">
        <v>600.53599999999994</v>
      </c>
      <c r="HF234">
        <v>19.339600000000001</v>
      </c>
      <c r="HG234">
        <v>25.265999999999998</v>
      </c>
      <c r="HH234">
        <v>30.0002</v>
      </c>
      <c r="HI234">
        <v>25.174199999999999</v>
      </c>
      <c r="HJ234">
        <v>25.111799999999999</v>
      </c>
      <c r="HK234">
        <v>81.840999999999994</v>
      </c>
      <c r="HL234">
        <v>19.754999999999999</v>
      </c>
      <c r="HM234">
        <v>48.135199999999998</v>
      </c>
      <c r="HN234">
        <v>19.2897</v>
      </c>
      <c r="HO234">
        <v>1793.38</v>
      </c>
      <c r="HP234">
        <v>22.525700000000001</v>
      </c>
      <c r="HQ234">
        <v>102.551</v>
      </c>
      <c r="HR234">
        <v>103.32299999999999</v>
      </c>
    </row>
    <row r="235" spans="1:226" x14ac:dyDescent="0.2">
      <c r="A235">
        <v>330</v>
      </c>
      <c r="B235">
        <v>1657556733.0999999</v>
      </c>
      <c r="C235">
        <v>3638</v>
      </c>
      <c r="D235" t="s">
        <v>796</v>
      </c>
      <c r="E235" t="s">
        <v>797</v>
      </c>
      <c r="F235">
        <v>5</v>
      </c>
      <c r="G235" t="s">
        <v>1429</v>
      </c>
      <c r="H235" t="s">
        <v>351</v>
      </c>
      <c r="I235">
        <v>1657556725.31429</v>
      </c>
      <c r="J235">
        <f t="shared" si="136"/>
        <v>1.4391321823899435E-3</v>
      </c>
      <c r="K235">
        <f t="shared" si="137"/>
        <v>1.4391321823899434</v>
      </c>
      <c r="L235">
        <f t="shared" si="138"/>
        <v>13.101489835629375</v>
      </c>
      <c r="M235">
        <f t="shared" si="139"/>
        <v>1742.4885714285699</v>
      </c>
      <c r="N235">
        <f t="shared" si="140"/>
        <v>1268.6325572813457</v>
      </c>
      <c r="O235">
        <f t="shared" si="141"/>
        <v>86.271620000912236</v>
      </c>
      <c r="P235">
        <f t="shared" si="142"/>
        <v>118.49554942241625</v>
      </c>
      <c r="Q235">
        <f t="shared" si="143"/>
        <v>5.1941781762185814E-2</v>
      </c>
      <c r="R235">
        <f t="shared" si="144"/>
        <v>3.2816898487479556</v>
      </c>
      <c r="S235">
        <f t="shared" si="145"/>
        <v>5.148934210122505E-2</v>
      </c>
      <c r="T235">
        <f t="shared" si="146"/>
        <v>3.2221160100304284E-2</v>
      </c>
      <c r="U235">
        <f t="shared" si="147"/>
        <v>321.51564900000022</v>
      </c>
      <c r="V235">
        <f t="shared" si="148"/>
        <v>26.141355724402683</v>
      </c>
      <c r="W235">
        <f t="shared" si="149"/>
        <v>26.141355724402683</v>
      </c>
      <c r="X235">
        <f t="shared" si="150"/>
        <v>3.4025856757526163</v>
      </c>
      <c r="Y235">
        <f t="shared" si="151"/>
        <v>50.099885606332542</v>
      </c>
      <c r="Z235">
        <f t="shared" si="152"/>
        <v>1.5713890404835376</v>
      </c>
      <c r="AA235">
        <f t="shared" si="153"/>
        <v>3.136512232444931</v>
      </c>
      <c r="AB235">
        <f t="shared" si="154"/>
        <v>1.8311966352690787</v>
      </c>
      <c r="AC235">
        <f t="shared" si="155"/>
        <v>-63.46572924339651</v>
      </c>
      <c r="AD235">
        <f t="shared" si="156"/>
        <v>-242.45808370664321</v>
      </c>
      <c r="AE235">
        <f t="shared" si="157"/>
        <v>-15.699803261272942</v>
      </c>
      <c r="AF235">
        <f t="shared" si="158"/>
        <v>-0.1079672113124559</v>
      </c>
      <c r="AG235">
        <f t="shared" si="159"/>
        <v>66.413247333095711</v>
      </c>
      <c r="AH235">
        <f t="shared" si="160"/>
        <v>1.3880230753120877</v>
      </c>
      <c r="AI235">
        <f t="shared" si="161"/>
        <v>13.101489835629375</v>
      </c>
      <c r="AJ235">
        <v>1825.8639040114499</v>
      </c>
      <c r="AK235">
        <v>1808.8287878787901</v>
      </c>
      <c r="AL235">
        <v>3.4384726629778299</v>
      </c>
      <c r="AM235">
        <v>64.999593259827606</v>
      </c>
      <c r="AN235">
        <f t="shared" si="162"/>
        <v>1.4391321823899434</v>
      </c>
      <c r="AO235">
        <v>22.6129103500616</v>
      </c>
      <c r="AP235">
        <v>23.1105921212121</v>
      </c>
      <c r="AQ235">
        <v>5.9441896640382295E-4</v>
      </c>
      <c r="AR235">
        <v>77.476984529255304</v>
      </c>
      <c r="AS235">
        <v>0</v>
      </c>
      <c r="AT235">
        <v>0</v>
      </c>
      <c r="AU235">
        <f t="shared" si="163"/>
        <v>1</v>
      </c>
      <c r="AV235">
        <f t="shared" si="164"/>
        <v>0</v>
      </c>
      <c r="AW235">
        <f t="shared" si="165"/>
        <v>36233.440191473434</v>
      </c>
      <c r="AX235">
        <f t="shared" si="166"/>
        <v>2000.0014285714301</v>
      </c>
      <c r="AY235">
        <f t="shared" si="167"/>
        <v>1681.2009000000012</v>
      </c>
      <c r="AZ235">
        <f t="shared" si="168"/>
        <v>0.840599849571536</v>
      </c>
      <c r="BA235">
        <f t="shared" si="169"/>
        <v>0.16075770967306452</v>
      </c>
      <c r="BB235">
        <v>1.7789999999999999</v>
      </c>
      <c r="BC235">
        <v>0.5</v>
      </c>
      <c r="BD235" t="s">
        <v>352</v>
      </c>
      <c r="BE235">
        <v>2</v>
      </c>
      <c r="BF235" t="b">
        <v>1</v>
      </c>
      <c r="BG235">
        <v>1657556725.31429</v>
      </c>
      <c r="BH235">
        <v>1742.4885714285699</v>
      </c>
      <c r="BI235">
        <v>1766.9789285714301</v>
      </c>
      <c r="BJ235">
        <v>23.107428571428599</v>
      </c>
      <c r="BK235">
        <v>22.6249821428571</v>
      </c>
      <c r="BL235">
        <v>1721.86321428571</v>
      </c>
      <c r="BM235">
        <v>22.7488428571429</v>
      </c>
      <c r="BN235">
        <v>500.00039285714303</v>
      </c>
      <c r="BO235">
        <v>67.966917857142903</v>
      </c>
      <c r="BP235">
        <v>3.6712907142857097E-2</v>
      </c>
      <c r="BQ235">
        <v>24.770935714285699</v>
      </c>
      <c r="BR235">
        <v>25.062432142857102</v>
      </c>
      <c r="BS235">
        <v>999.9</v>
      </c>
      <c r="BT235">
        <v>0</v>
      </c>
      <c r="BU235">
        <v>0</v>
      </c>
      <c r="BV235">
        <v>10007.3214285714</v>
      </c>
      <c r="BW235">
        <v>0</v>
      </c>
      <c r="BX235">
        <v>1574.13321428571</v>
      </c>
      <c r="BY235">
        <v>-24.489678571428598</v>
      </c>
      <c r="BZ235">
        <v>1783.7049999999999</v>
      </c>
      <c r="CA235">
        <v>1807.8807142857099</v>
      </c>
      <c r="CB235">
        <v>0.48246146428571401</v>
      </c>
      <c r="CC235">
        <v>1766.9789285714301</v>
      </c>
      <c r="CD235">
        <v>22.6249821428571</v>
      </c>
      <c r="CE235">
        <v>1.57054035714286</v>
      </c>
      <c r="CF235">
        <v>1.53774964285714</v>
      </c>
      <c r="CG235">
        <v>13.672764285714299</v>
      </c>
      <c r="CH235">
        <v>13.348760714285699</v>
      </c>
      <c r="CI235">
        <v>2000.0014285714301</v>
      </c>
      <c r="CJ235">
        <v>0.98000410714285702</v>
      </c>
      <c r="CK235">
        <v>1.99955857142857E-2</v>
      </c>
      <c r="CL235">
        <v>0</v>
      </c>
      <c r="CM235">
        <v>2.39168928571429</v>
      </c>
      <c r="CN235">
        <v>0</v>
      </c>
      <c r="CO235">
        <v>4617.1000000000004</v>
      </c>
      <c r="CP235">
        <v>17300.192857142902</v>
      </c>
      <c r="CQ235">
        <v>40.6001785714286</v>
      </c>
      <c r="CR235">
        <v>40.787714285714301</v>
      </c>
      <c r="CS235">
        <v>40.1001785714286</v>
      </c>
      <c r="CT235">
        <v>39.296714285714302</v>
      </c>
      <c r="CU235">
        <v>39.7452857142857</v>
      </c>
      <c r="CV235">
        <v>1960.0114285714301</v>
      </c>
      <c r="CW235">
        <v>39.99</v>
      </c>
      <c r="CX235">
        <v>0</v>
      </c>
      <c r="CY235">
        <v>1657556705.0999999</v>
      </c>
      <c r="CZ235">
        <v>0</v>
      </c>
      <c r="DA235">
        <v>1657551629</v>
      </c>
      <c r="DB235" t="s">
        <v>353</v>
      </c>
      <c r="DC235">
        <v>1657551626.5</v>
      </c>
      <c r="DD235">
        <v>1657551629</v>
      </c>
      <c r="DE235">
        <v>1</v>
      </c>
      <c r="DF235">
        <v>0.40300000000000002</v>
      </c>
      <c r="DG235">
        <v>8.9999999999999993E-3</v>
      </c>
      <c r="DH235">
        <v>9.41</v>
      </c>
      <c r="DI235">
        <v>8.6999999999999994E-2</v>
      </c>
      <c r="DJ235">
        <v>417</v>
      </c>
      <c r="DK235">
        <v>17</v>
      </c>
      <c r="DL235">
        <v>1.61</v>
      </c>
      <c r="DM235">
        <v>0.59</v>
      </c>
      <c r="DN235">
        <v>-24.5228707317073</v>
      </c>
      <c r="DO235">
        <v>0.69740487804878504</v>
      </c>
      <c r="DP235">
        <v>0.36724152565819301</v>
      </c>
      <c r="DQ235">
        <v>0</v>
      </c>
      <c r="DR235">
        <v>0.47324697560975598</v>
      </c>
      <c r="DS235">
        <v>0.16647702439024401</v>
      </c>
      <c r="DT235">
        <v>1.8709308107929999E-2</v>
      </c>
      <c r="DU235">
        <v>0</v>
      </c>
      <c r="DV235">
        <v>0</v>
      </c>
      <c r="DW235">
        <v>2</v>
      </c>
      <c r="DX235" t="s">
        <v>358</v>
      </c>
      <c r="DY235">
        <v>2.9745900000000001</v>
      </c>
      <c r="DZ235">
        <v>2.6910099999999999</v>
      </c>
      <c r="EA235">
        <v>0.18116299999999999</v>
      </c>
      <c r="EB235">
        <v>0.18368599999999999</v>
      </c>
      <c r="EC235">
        <v>7.6932500000000001E-2</v>
      </c>
      <c r="ED235">
        <v>7.6349500000000001E-2</v>
      </c>
      <c r="EE235">
        <v>31976.799999999999</v>
      </c>
      <c r="EF235">
        <v>34843.300000000003</v>
      </c>
      <c r="EG235">
        <v>35380.699999999997</v>
      </c>
      <c r="EH235">
        <v>38701.199999999997</v>
      </c>
      <c r="EI235">
        <v>46293.599999999999</v>
      </c>
      <c r="EJ235">
        <v>51630.9</v>
      </c>
      <c r="EK235">
        <v>55267</v>
      </c>
      <c r="EL235">
        <v>62073</v>
      </c>
      <c r="EM235">
        <v>2.0007999999999999</v>
      </c>
      <c r="EN235">
        <v>2.1560000000000001</v>
      </c>
      <c r="EO235">
        <v>7.8976199999999996E-2</v>
      </c>
      <c r="EP235">
        <v>0</v>
      </c>
      <c r="EQ235">
        <v>23.761700000000001</v>
      </c>
      <c r="ER235">
        <v>999.9</v>
      </c>
      <c r="ES235">
        <v>47.052</v>
      </c>
      <c r="ET235">
        <v>29.306000000000001</v>
      </c>
      <c r="EU235">
        <v>28.338899999999999</v>
      </c>
      <c r="EV235">
        <v>51.278599999999997</v>
      </c>
      <c r="EW235">
        <v>38.377400000000002</v>
      </c>
      <c r="EX235">
        <v>2</v>
      </c>
      <c r="EY235">
        <v>-0.16581299999999999</v>
      </c>
      <c r="EZ235">
        <v>2.6931799999999999</v>
      </c>
      <c r="FA235">
        <v>20.128499999999999</v>
      </c>
      <c r="FB235">
        <v>5.1981200000000003</v>
      </c>
      <c r="FC235">
        <v>12.0076</v>
      </c>
      <c r="FD235">
        <v>4.976</v>
      </c>
      <c r="FE235">
        <v>3.2930000000000001</v>
      </c>
      <c r="FF235">
        <v>9999</v>
      </c>
      <c r="FG235">
        <v>9999</v>
      </c>
      <c r="FH235">
        <v>588.20000000000005</v>
      </c>
      <c r="FI235">
        <v>9999</v>
      </c>
      <c r="FJ235">
        <v>1.8629500000000001</v>
      </c>
      <c r="FK235">
        <v>1.8678300000000001</v>
      </c>
      <c r="FL235">
        <v>1.86765</v>
      </c>
      <c r="FM235">
        <v>1.8687400000000001</v>
      </c>
      <c r="FN235">
        <v>1.8696600000000001</v>
      </c>
      <c r="FO235">
        <v>1.8656900000000001</v>
      </c>
      <c r="FP235">
        <v>1.86676</v>
      </c>
      <c r="FQ235">
        <v>1.8681300000000001</v>
      </c>
      <c r="FR235">
        <v>5</v>
      </c>
      <c r="FS235">
        <v>0</v>
      </c>
      <c r="FT235">
        <v>0</v>
      </c>
      <c r="FU235">
        <v>0</v>
      </c>
      <c r="FV235" t="s">
        <v>355</v>
      </c>
      <c r="FW235" t="s">
        <v>356</v>
      </c>
      <c r="FX235" t="s">
        <v>357</v>
      </c>
      <c r="FY235" t="s">
        <v>357</v>
      </c>
      <c r="FZ235" t="s">
        <v>357</v>
      </c>
      <c r="GA235" t="s">
        <v>357</v>
      </c>
      <c r="GB235">
        <v>0</v>
      </c>
      <c r="GC235">
        <v>100</v>
      </c>
      <c r="GD235">
        <v>100</v>
      </c>
      <c r="GE235">
        <v>20.83</v>
      </c>
      <c r="GF235">
        <v>0.35899999999999999</v>
      </c>
      <c r="GG235">
        <v>5.5070148606051301</v>
      </c>
      <c r="GH235">
        <v>9.7577496247143302E-3</v>
      </c>
      <c r="GI235">
        <v>-4.8616792591943903E-7</v>
      </c>
      <c r="GJ235">
        <v>-4.7315034107036002E-11</v>
      </c>
      <c r="GK235">
        <v>-4.7501356017567997E-2</v>
      </c>
      <c r="GL235">
        <v>-2.7595818264672001E-2</v>
      </c>
      <c r="GM235">
        <v>2.4275452786486698E-3</v>
      </c>
      <c r="GN235">
        <v>-1.8891823597295299E-5</v>
      </c>
      <c r="GO235">
        <v>-2</v>
      </c>
      <c r="GP235">
        <v>2105</v>
      </c>
      <c r="GQ235">
        <v>1</v>
      </c>
      <c r="GR235">
        <v>22</v>
      </c>
      <c r="GS235">
        <v>85.1</v>
      </c>
      <c r="GT235">
        <v>85.1</v>
      </c>
      <c r="GU235">
        <v>4.1210899999999997</v>
      </c>
      <c r="GV235">
        <v>2.5866699999999998</v>
      </c>
      <c r="GW235">
        <v>2.2485400000000002</v>
      </c>
      <c r="GX235">
        <v>2.79541</v>
      </c>
      <c r="GY235">
        <v>1.9958499999999999</v>
      </c>
      <c r="GZ235">
        <v>2.4060100000000002</v>
      </c>
      <c r="HA235">
        <v>34.099800000000002</v>
      </c>
      <c r="HB235">
        <v>15.244</v>
      </c>
      <c r="HC235">
        <v>18</v>
      </c>
      <c r="HD235">
        <v>497.33699999999999</v>
      </c>
      <c r="HE235">
        <v>600.83799999999997</v>
      </c>
      <c r="HF235">
        <v>19.273199999999999</v>
      </c>
      <c r="HG235">
        <v>25.265999999999998</v>
      </c>
      <c r="HH235">
        <v>30</v>
      </c>
      <c r="HI235">
        <v>25.174199999999999</v>
      </c>
      <c r="HJ235">
        <v>25.111799999999999</v>
      </c>
      <c r="HK235">
        <v>82.432400000000001</v>
      </c>
      <c r="HL235">
        <v>19.754999999999999</v>
      </c>
      <c r="HM235">
        <v>47.764800000000001</v>
      </c>
      <c r="HN235">
        <v>19.234000000000002</v>
      </c>
      <c r="HO235">
        <v>1806.79</v>
      </c>
      <c r="HP235">
        <v>22.5153</v>
      </c>
      <c r="HQ235">
        <v>102.55</v>
      </c>
      <c r="HR235">
        <v>103.32299999999999</v>
      </c>
    </row>
    <row r="236" spans="1:226" x14ac:dyDescent="0.2">
      <c r="A236">
        <v>331</v>
      </c>
      <c r="B236">
        <v>1657556738.0999999</v>
      </c>
      <c r="C236">
        <v>3643</v>
      </c>
      <c r="D236" t="s">
        <v>798</v>
      </c>
      <c r="E236" t="s">
        <v>799</v>
      </c>
      <c r="F236">
        <v>5</v>
      </c>
      <c r="G236" t="s">
        <v>1429</v>
      </c>
      <c r="H236" t="s">
        <v>351</v>
      </c>
      <c r="I236">
        <v>1657556730.5999999</v>
      </c>
      <c r="J236">
        <f t="shared" si="136"/>
        <v>1.433479979652778E-3</v>
      </c>
      <c r="K236">
        <f t="shared" si="137"/>
        <v>1.433479979652778</v>
      </c>
      <c r="L236">
        <f t="shared" si="138"/>
        <v>13.749221032175518</v>
      </c>
      <c r="M236">
        <f t="shared" si="139"/>
        <v>1760.2703703703701</v>
      </c>
      <c r="N236">
        <f t="shared" si="140"/>
        <v>1264.4578229827914</v>
      </c>
      <c r="O236">
        <f t="shared" si="141"/>
        <v>85.988362790684576</v>
      </c>
      <c r="P236">
        <f t="shared" si="142"/>
        <v>119.70566709773132</v>
      </c>
      <c r="Q236">
        <f t="shared" si="143"/>
        <v>5.1749899250639178E-2</v>
      </c>
      <c r="R236">
        <f t="shared" si="144"/>
        <v>3.2841130912033485</v>
      </c>
      <c r="S236">
        <f t="shared" si="145"/>
        <v>5.130110890202548E-2</v>
      </c>
      <c r="T236">
        <f t="shared" si="146"/>
        <v>3.2103190551699662E-2</v>
      </c>
      <c r="U236">
        <f t="shared" si="147"/>
        <v>321.51778544444363</v>
      </c>
      <c r="V236">
        <f t="shared" si="148"/>
        <v>26.14004250113992</v>
      </c>
      <c r="W236">
        <f t="shared" si="149"/>
        <v>26.14004250113992</v>
      </c>
      <c r="X236">
        <f t="shared" si="150"/>
        <v>3.4023215572237051</v>
      </c>
      <c r="Y236">
        <f t="shared" si="151"/>
        <v>50.112001278628014</v>
      </c>
      <c r="Z236">
        <f t="shared" si="152"/>
        <v>1.5716096038587766</v>
      </c>
      <c r="AA236">
        <f t="shared" si="153"/>
        <v>3.1361940528386829</v>
      </c>
      <c r="AB236">
        <f t="shared" si="154"/>
        <v>1.8307119533649285</v>
      </c>
      <c r="AC236">
        <f t="shared" si="155"/>
        <v>-63.21646710268751</v>
      </c>
      <c r="AD236">
        <f t="shared" si="156"/>
        <v>-242.70536373331427</v>
      </c>
      <c r="AE236">
        <f t="shared" si="157"/>
        <v>-15.703981426057462</v>
      </c>
      <c r="AF236">
        <f t="shared" si="158"/>
        <v>-0.10802681761560962</v>
      </c>
      <c r="AG236">
        <f t="shared" si="159"/>
        <v>66.179115851151735</v>
      </c>
      <c r="AH236">
        <f t="shared" si="160"/>
        <v>1.4566750100707739</v>
      </c>
      <c r="AI236">
        <f t="shared" si="161"/>
        <v>13.749221032175518</v>
      </c>
      <c r="AJ236">
        <v>1843.24329502924</v>
      </c>
      <c r="AK236">
        <v>1825.9735151515099</v>
      </c>
      <c r="AL236">
        <v>3.4382692585905499</v>
      </c>
      <c r="AM236">
        <v>64.999593259827606</v>
      </c>
      <c r="AN236">
        <f t="shared" si="162"/>
        <v>1.433479979652778</v>
      </c>
      <c r="AO236">
        <v>22.568386725119701</v>
      </c>
      <c r="AP236">
        <v>23.088537575757599</v>
      </c>
      <c r="AQ236">
        <v>-5.1527280973918104E-3</v>
      </c>
      <c r="AR236">
        <v>77.476984529255304</v>
      </c>
      <c r="AS236">
        <v>0</v>
      </c>
      <c r="AT236">
        <v>0</v>
      </c>
      <c r="AU236">
        <f t="shared" si="163"/>
        <v>1</v>
      </c>
      <c r="AV236">
        <f t="shared" si="164"/>
        <v>0</v>
      </c>
      <c r="AW236">
        <f t="shared" si="165"/>
        <v>36268.34677199422</v>
      </c>
      <c r="AX236">
        <f t="shared" si="166"/>
        <v>2000.0148148148101</v>
      </c>
      <c r="AY236">
        <f t="shared" si="167"/>
        <v>1681.2121444444404</v>
      </c>
      <c r="AZ236">
        <f t="shared" si="168"/>
        <v>0.84059984555669953</v>
      </c>
      <c r="BA236">
        <f t="shared" si="169"/>
        <v>0.16075770192443017</v>
      </c>
      <c r="BB236">
        <v>1.7789999999999999</v>
      </c>
      <c r="BC236">
        <v>0.5</v>
      </c>
      <c r="BD236" t="s">
        <v>352</v>
      </c>
      <c r="BE236">
        <v>2</v>
      </c>
      <c r="BF236" t="b">
        <v>1</v>
      </c>
      <c r="BG236">
        <v>1657556730.5999999</v>
      </c>
      <c r="BH236">
        <v>1760.2703703703701</v>
      </c>
      <c r="BI236">
        <v>1784.7285185185201</v>
      </c>
      <c r="BJ236">
        <v>23.110499999999998</v>
      </c>
      <c r="BK236">
        <v>22.604207407407401</v>
      </c>
      <c r="BL236">
        <v>1739.51111111111</v>
      </c>
      <c r="BM236">
        <v>22.751759259259298</v>
      </c>
      <c r="BN236">
        <v>500.01437037036999</v>
      </c>
      <c r="BO236">
        <v>67.967533333333293</v>
      </c>
      <c r="BP236">
        <v>3.6603481481481501E-2</v>
      </c>
      <c r="BQ236">
        <v>24.769237037037001</v>
      </c>
      <c r="BR236">
        <v>25.063540740740699</v>
      </c>
      <c r="BS236">
        <v>999.9</v>
      </c>
      <c r="BT236">
        <v>0</v>
      </c>
      <c r="BU236">
        <v>0</v>
      </c>
      <c r="BV236">
        <v>10017.222222222201</v>
      </c>
      <c r="BW236">
        <v>0</v>
      </c>
      <c r="BX236">
        <v>1574.8162962962999</v>
      </c>
      <c r="BY236">
        <v>-24.457581481481501</v>
      </c>
      <c r="BZ236">
        <v>1801.91333333333</v>
      </c>
      <c r="CA236">
        <v>1826.0029629629601</v>
      </c>
      <c r="CB236">
        <v>0.506310185185185</v>
      </c>
      <c r="CC236">
        <v>1784.7285185185201</v>
      </c>
      <c r="CD236">
        <v>22.604207407407401</v>
      </c>
      <c r="CE236">
        <v>1.57076407407407</v>
      </c>
      <c r="CF236">
        <v>1.5363511111111099</v>
      </c>
      <c r="CG236">
        <v>13.674951851851899</v>
      </c>
      <c r="CH236">
        <v>13.334803703703701</v>
      </c>
      <c r="CI236">
        <v>2000.0148148148101</v>
      </c>
      <c r="CJ236">
        <v>0.98000399999999999</v>
      </c>
      <c r="CK236">
        <v>1.9995700000000002E-2</v>
      </c>
      <c r="CL236">
        <v>0</v>
      </c>
      <c r="CM236">
        <v>2.40966666666667</v>
      </c>
      <c r="CN236">
        <v>0</v>
      </c>
      <c r="CO236">
        <v>4619.7296296296299</v>
      </c>
      <c r="CP236">
        <v>17300.311111111099</v>
      </c>
      <c r="CQ236">
        <v>40.552999999999997</v>
      </c>
      <c r="CR236">
        <v>40.756814814814803</v>
      </c>
      <c r="CS236">
        <v>40.069074074074102</v>
      </c>
      <c r="CT236">
        <v>39.235814814814802</v>
      </c>
      <c r="CU236">
        <v>39.710333333333303</v>
      </c>
      <c r="CV236">
        <v>1960.02481481482</v>
      </c>
      <c r="CW236">
        <v>39.99</v>
      </c>
      <c r="CX236">
        <v>0</v>
      </c>
      <c r="CY236">
        <v>1657556710.5</v>
      </c>
      <c r="CZ236">
        <v>0</v>
      </c>
      <c r="DA236">
        <v>1657551629</v>
      </c>
      <c r="DB236" t="s">
        <v>353</v>
      </c>
      <c r="DC236">
        <v>1657551626.5</v>
      </c>
      <c r="DD236">
        <v>1657551629</v>
      </c>
      <c r="DE236">
        <v>1</v>
      </c>
      <c r="DF236">
        <v>0.40300000000000002</v>
      </c>
      <c r="DG236">
        <v>8.9999999999999993E-3</v>
      </c>
      <c r="DH236">
        <v>9.41</v>
      </c>
      <c r="DI236">
        <v>8.6999999999999994E-2</v>
      </c>
      <c r="DJ236">
        <v>417</v>
      </c>
      <c r="DK236">
        <v>17</v>
      </c>
      <c r="DL236">
        <v>1.61</v>
      </c>
      <c r="DM236">
        <v>0.59</v>
      </c>
      <c r="DN236">
        <v>-24.510209756097598</v>
      </c>
      <c r="DO236">
        <v>0.64421184668991704</v>
      </c>
      <c r="DP236">
        <v>0.40225625966714801</v>
      </c>
      <c r="DQ236">
        <v>0</v>
      </c>
      <c r="DR236">
        <v>0.49492965853658499</v>
      </c>
      <c r="DS236">
        <v>0.26343990940766598</v>
      </c>
      <c r="DT236">
        <v>2.83213439141386E-2</v>
      </c>
      <c r="DU236">
        <v>0</v>
      </c>
      <c r="DV236">
        <v>0</v>
      </c>
      <c r="DW236">
        <v>2</v>
      </c>
      <c r="DX236" t="s">
        <v>358</v>
      </c>
      <c r="DY236">
        <v>2.97471</v>
      </c>
      <c r="DZ236">
        <v>2.6905600000000001</v>
      </c>
      <c r="EA236">
        <v>0.18218000000000001</v>
      </c>
      <c r="EB236">
        <v>0.18470800000000001</v>
      </c>
      <c r="EC236">
        <v>7.6862799999999995E-2</v>
      </c>
      <c r="ED236">
        <v>7.6267799999999997E-2</v>
      </c>
      <c r="EE236">
        <v>31936.7</v>
      </c>
      <c r="EF236">
        <v>34799.4</v>
      </c>
      <c r="EG236">
        <v>35380.199999999997</v>
      </c>
      <c r="EH236">
        <v>38700.800000000003</v>
      </c>
      <c r="EI236">
        <v>46296.4</v>
      </c>
      <c r="EJ236">
        <v>51635.7</v>
      </c>
      <c r="EK236">
        <v>55266.2</v>
      </c>
      <c r="EL236">
        <v>62073.2</v>
      </c>
      <c r="EM236">
        <v>2.0007999999999999</v>
      </c>
      <c r="EN236">
        <v>2.1551999999999998</v>
      </c>
      <c r="EO236">
        <v>7.8260899999999994E-2</v>
      </c>
      <c r="EP236">
        <v>0</v>
      </c>
      <c r="EQ236">
        <v>23.773700000000002</v>
      </c>
      <c r="ER236">
        <v>999.9</v>
      </c>
      <c r="ES236">
        <v>47.027000000000001</v>
      </c>
      <c r="ET236">
        <v>29.306000000000001</v>
      </c>
      <c r="EU236">
        <v>28.3233</v>
      </c>
      <c r="EV236">
        <v>50.8386</v>
      </c>
      <c r="EW236">
        <v>38.333300000000001</v>
      </c>
      <c r="EX236">
        <v>2</v>
      </c>
      <c r="EY236">
        <v>-0.16573199999999999</v>
      </c>
      <c r="EZ236">
        <v>2.7150500000000002</v>
      </c>
      <c r="FA236">
        <v>20.127800000000001</v>
      </c>
      <c r="FB236">
        <v>5.1993200000000002</v>
      </c>
      <c r="FC236">
        <v>12.008800000000001</v>
      </c>
      <c r="FD236">
        <v>4.9756</v>
      </c>
      <c r="FE236">
        <v>3.2930000000000001</v>
      </c>
      <c r="FF236">
        <v>9999</v>
      </c>
      <c r="FG236">
        <v>9999</v>
      </c>
      <c r="FH236">
        <v>588.29999999999995</v>
      </c>
      <c r="FI236">
        <v>9999</v>
      </c>
      <c r="FJ236">
        <v>1.8629500000000001</v>
      </c>
      <c r="FK236">
        <v>1.8678300000000001</v>
      </c>
      <c r="FL236">
        <v>1.86765</v>
      </c>
      <c r="FM236">
        <v>1.8687400000000001</v>
      </c>
      <c r="FN236">
        <v>1.8695999999999999</v>
      </c>
      <c r="FO236">
        <v>1.8656900000000001</v>
      </c>
      <c r="FP236">
        <v>1.86676</v>
      </c>
      <c r="FQ236">
        <v>1.8681300000000001</v>
      </c>
      <c r="FR236">
        <v>5</v>
      </c>
      <c r="FS236">
        <v>0</v>
      </c>
      <c r="FT236">
        <v>0</v>
      </c>
      <c r="FU236">
        <v>0</v>
      </c>
      <c r="FV236" t="s">
        <v>355</v>
      </c>
      <c r="FW236" t="s">
        <v>356</v>
      </c>
      <c r="FX236" t="s">
        <v>357</v>
      </c>
      <c r="FY236" t="s">
        <v>357</v>
      </c>
      <c r="FZ236" t="s">
        <v>357</v>
      </c>
      <c r="GA236" t="s">
        <v>357</v>
      </c>
      <c r="GB236">
        <v>0</v>
      </c>
      <c r="GC236">
        <v>100</v>
      </c>
      <c r="GD236">
        <v>100</v>
      </c>
      <c r="GE236">
        <v>20.96</v>
      </c>
      <c r="GF236">
        <v>0.3574</v>
      </c>
      <c r="GG236">
        <v>5.5070148606051301</v>
      </c>
      <c r="GH236">
        <v>9.7577496247143302E-3</v>
      </c>
      <c r="GI236">
        <v>-4.8616792591943903E-7</v>
      </c>
      <c r="GJ236">
        <v>-4.7315034107036002E-11</v>
      </c>
      <c r="GK236">
        <v>-4.7501356017567997E-2</v>
      </c>
      <c r="GL236">
        <v>-2.7595818264672001E-2</v>
      </c>
      <c r="GM236">
        <v>2.4275452786486698E-3</v>
      </c>
      <c r="GN236">
        <v>-1.8891823597295299E-5</v>
      </c>
      <c r="GO236">
        <v>-2</v>
      </c>
      <c r="GP236">
        <v>2105</v>
      </c>
      <c r="GQ236">
        <v>1</v>
      </c>
      <c r="GR236">
        <v>22</v>
      </c>
      <c r="GS236">
        <v>85.2</v>
      </c>
      <c r="GT236">
        <v>85.2</v>
      </c>
      <c r="GU236">
        <v>4.1467299999999998</v>
      </c>
      <c r="GV236">
        <v>2.5817899999999998</v>
      </c>
      <c r="GW236">
        <v>2.2485400000000002</v>
      </c>
      <c r="GX236">
        <v>2.79419</v>
      </c>
      <c r="GY236">
        <v>1.9958499999999999</v>
      </c>
      <c r="GZ236">
        <v>2.4121100000000002</v>
      </c>
      <c r="HA236">
        <v>34.099800000000002</v>
      </c>
      <c r="HB236">
        <v>15.244</v>
      </c>
      <c r="HC236">
        <v>18</v>
      </c>
      <c r="HD236">
        <v>497.33699999999999</v>
      </c>
      <c r="HE236">
        <v>600.23299999999995</v>
      </c>
      <c r="HF236">
        <v>19.215</v>
      </c>
      <c r="HG236">
        <v>25.2682</v>
      </c>
      <c r="HH236">
        <v>30.0001</v>
      </c>
      <c r="HI236">
        <v>25.174199999999999</v>
      </c>
      <c r="HJ236">
        <v>25.111799999999999</v>
      </c>
      <c r="HK236">
        <v>82.944100000000006</v>
      </c>
      <c r="HL236">
        <v>19.754999999999999</v>
      </c>
      <c r="HM236">
        <v>47.764800000000001</v>
      </c>
      <c r="HN236">
        <v>19.169599999999999</v>
      </c>
      <c r="HO236">
        <v>1826.86</v>
      </c>
      <c r="HP236">
        <v>22.526599999999998</v>
      </c>
      <c r="HQ236">
        <v>102.54900000000001</v>
      </c>
      <c r="HR236">
        <v>103.32299999999999</v>
      </c>
    </row>
    <row r="237" spans="1:226" x14ac:dyDescent="0.2">
      <c r="A237">
        <v>332</v>
      </c>
      <c r="B237">
        <v>1657556743.0999999</v>
      </c>
      <c r="C237">
        <v>3648</v>
      </c>
      <c r="D237" t="s">
        <v>800</v>
      </c>
      <c r="E237" t="s">
        <v>801</v>
      </c>
      <c r="F237">
        <v>5</v>
      </c>
      <c r="G237" t="s">
        <v>1429</v>
      </c>
      <c r="H237" t="s">
        <v>351</v>
      </c>
      <c r="I237">
        <v>1657556735.31429</v>
      </c>
      <c r="J237">
        <f t="shared" si="136"/>
        <v>1.4136920690933431E-3</v>
      </c>
      <c r="K237">
        <f t="shared" si="137"/>
        <v>1.413692069093343</v>
      </c>
      <c r="L237">
        <f t="shared" si="138"/>
        <v>14.354723389164597</v>
      </c>
      <c r="M237">
        <f t="shared" si="139"/>
        <v>1776.10321428571</v>
      </c>
      <c r="N237">
        <f t="shared" si="140"/>
        <v>1254.5915504950258</v>
      </c>
      <c r="O237">
        <f t="shared" si="141"/>
        <v>85.317918926941871</v>
      </c>
      <c r="P237">
        <f t="shared" si="142"/>
        <v>120.78307874982765</v>
      </c>
      <c r="Q237">
        <f t="shared" si="143"/>
        <v>5.0986240065345405E-2</v>
      </c>
      <c r="R237">
        <f t="shared" si="144"/>
        <v>3.2846700236721533</v>
      </c>
      <c r="S237">
        <f t="shared" si="145"/>
        <v>5.0550610372065624E-2</v>
      </c>
      <c r="T237">
        <f t="shared" si="146"/>
        <v>3.1632960700553936E-2</v>
      </c>
      <c r="U237">
        <f t="shared" si="147"/>
        <v>321.51901199999998</v>
      </c>
      <c r="V237">
        <f t="shared" si="148"/>
        <v>26.143731730472187</v>
      </c>
      <c r="W237">
        <f t="shared" si="149"/>
        <v>26.143731730472187</v>
      </c>
      <c r="X237">
        <f t="shared" si="150"/>
        <v>3.4030635891483043</v>
      </c>
      <c r="Y237">
        <f t="shared" si="151"/>
        <v>50.088576012563614</v>
      </c>
      <c r="Z237">
        <f t="shared" si="152"/>
        <v>1.5708064669805717</v>
      </c>
      <c r="AA237">
        <f t="shared" si="153"/>
        <v>3.1360573448655629</v>
      </c>
      <c r="AB237">
        <f t="shared" si="154"/>
        <v>1.8322571221677326</v>
      </c>
      <c r="AC237">
        <f t="shared" si="155"/>
        <v>-62.343820247016431</v>
      </c>
      <c r="AD237">
        <f t="shared" si="156"/>
        <v>-243.52907486270283</v>
      </c>
      <c r="AE237">
        <f t="shared" si="157"/>
        <v>-15.754841874485056</v>
      </c>
      <c r="AF237">
        <f t="shared" si="158"/>
        <v>-0.1087249842043434</v>
      </c>
      <c r="AG237">
        <f t="shared" si="159"/>
        <v>66.365550498328915</v>
      </c>
      <c r="AH237">
        <f t="shared" si="160"/>
        <v>1.4906607919186736</v>
      </c>
      <c r="AI237">
        <f t="shared" si="161"/>
        <v>14.354723389164597</v>
      </c>
      <c r="AJ237">
        <v>1860.3633762931399</v>
      </c>
      <c r="AK237">
        <v>1842.9909696969701</v>
      </c>
      <c r="AL237">
        <v>3.4051625886994299</v>
      </c>
      <c r="AM237">
        <v>64.999593259827606</v>
      </c>
      <c r="AN237">
        <f t="shared" si="162"/>
        <v>1.413692069093343</v>
      </c>
      <c r="AO237">
        <v>22.5585367825623</v>
      </c>
      <c r="AP237">
        <v>23.061523636363599</v>
      </c>
      <c r="AQ237">
        <v>-2.7279897581069402E-3</v>
      </c>
      <c r="AR237">
        <v>77.476984529255304</v>
      </c>
      <c r="AS237">
        <v>0</v>
      </c>
      <c r="AT237">
        <v>0</v>
      </c>
      <c r="AU237">
        <f t="shared" si="163"/>
        <v>1</v>
      </c>
      <c r="AV237">
        <f t="shared" si="164"/>
        <v>0</v>
      </c>
      <c r="AW237">
        <f t="shared" si="165"/>
        <v>36276.4155063137</v>
      </c>
      <c r="AX237">
        <f t="shared" si="166"/>
        <v>2000.0225</v>
      </c>
      <c r="AY237">
        <f t="shared" si="167"/>
        <v>1681.2185999999999</v>
      </c>
      <c r="AZ237">
        <f t="shared" si="168"/>
        <v>0.8405998432517634</v>
      </c>
      <c r="BA237">
        <f t="shared" si="169"/>
        <v>0.16075769747590338</v>
      </c>
      <c r="BB237">
        <v>1.7789999999999999</v>
      </c>
      <c r="BC237">
        <v>0.5</v>
      </c>
      <c r="BD237" t="s">
        <v>352</v>
      </c>
      <c r="BE237">
        <v>2</v>
      </c>
      <c r="BF237" t="b">
        <v>1</v>
      </c>
      <c r="BG237">
        <v>1657556735.31429</v>
      </c>
      <c r="BH237">
        <v>1776.10321428571</v>
      </c>
      <c r="BI237">
        <v>1800.6578571428599</v>
      </c>
      <c r="BJ237">
        <v>23.098553571428599</v>
      </c>
      <c r="BK237">
        <v>22.580432142857099</v>
      </c>
      <c r="BL237">
        <v>1755.2232142857099</v>
      </c>
      <c r="BM237">
        <v>22.740421428571398</v>
      </c>
      <c r="BN237">
        <v>500.00457142857198</v>
      </c>
      <c r="BO237">
        <v>67.967903571428593</v>
      </c>
      <c r="BP237">
        <v>3.6634553571428599E-2</v>
      </c>
      <c r="BQ237">
        <v>24.7685071428571</v>
      </c>
      <c r="BR237">
        <v>25.063296428571402</v>
      </c>
      <c r="BS237">
        <v>999.9</v>
      </c>
      <c r="BT237">
        <v>0</v>
      </c>
      <c r="BU237">
        <v>0</v>
      </c>
      <c r="BV237">
        <v>10019.464285714301</v>
      </c>
      <c r="BW237">
        <v>0</v>
      </c>
      <c r="BX237">
        <v>1575.19285714286</v>
      </c>
      <c r="BY237">
        <v>-24.554839285714301</v>
      </c>
      <c r="BZ237">
        <v>1818.0975000000001</v>
      </c>
      <c r="CA237">
        <v>1842.2560714285701</v>
      </c>
      <c r="CB237">
        <v>0.51813314285714296</v>
      </c>
      <c r="CC237">
        <v>1800.6578571428599</v>
      </c>
      <c r="CD237">
        <v>22.580432142857099</v>
      </c>
      <c r="CE237">
        <v>1.5699607142857099</v>
      </c>
      <c r="CF237">
        <v>1.5347442857142899</v>
      </c>
      <c r="CG237">
        <v>13.667071428571401</v>
      </c>
      <c r="CH237">
        <v>13.3187571428571</v>
      </c>
      <c r="CI237">
        <v>2000.0225</v>
      </c>
      <c r="CJ237">
        <v>0.98000389285714296</v>
      </c>
      <c r="CK237">
        <v>1.99958142857143E-2</v>
      </c>
      <c r="CL237">
        <v>0</v>
      </c>
      <c r="CM237">
        <v>2.4272142857142902</v>
      </c>
      <c r="CN237">
        <v>0</v>
      </c>
      <c r="CO237">
        <v>4621.1689285714301</v>
      </c>
      <c r="CP237">
        <v>17300.367857142901</v>
      </c>
      <c r="CQ237">
        <v>40.513142857142803</v>
      </c>
      <c r="CR237">
        <v>40.725250000000003</v>
      </c>
      <c r="CS237">
        <v>40.037642857142899</v>
      </c>
      <c r="CT237">
        <v>39.185071428571398</v>
      </c>
      <c r="CU237">
        <v>39.6737857142857</v>
      </c>
      <c r="CV237">
        <v>1960.0325</v>
      </c>
      <c r="CW237">
        <v>39.99</v>
      </c>
      <c r="CX237">
        <v>0</v>
      </c>
      <c r="CY237">
        <v>1657556715.3</v>
      </c>
      <c r="CZ237">
        <v>0</v>
      </c>
      <c r="DA237">
        <v>1657551629</v>
      </c>
      <c r="DB237" t="s">
        <v>353</v>
      </c>
      <c r="DC237">
        <v>1657551626.5</v>
      </c>
      <c r="DD237">
        <v>1657551629</v>
      </c>
      <c r="DE237">
        <v>1</v>
      </c>
      <c r="DF237">
        <v>0.40300000000000002</v>
      </c>
      <c r="DG237">
        <v>8.9999999999999993E-3</v>
      </c>
      <c r="DH237">
        <v>9.41</v>
      </c>
      <c r="DI237">
        <v>8.6999999999999994E-2</v>
      </c>
      <c r="DJ237">
        <v>417</v>
      </c>
      <c r="DK237">
        <v>17</v>
      </c>
      <c r="DL237">
        <v>1.61</v>
      </c>
      <c r="DM237">
        <v>0.59</v>
      </c>
      <c r="DN237">
        <v>-24.5187575</v>
      </c>
      <c r="DO237">
        <v>-0.33571969981234601</v>
      </c>
      <c r="DP237">
        <v>0.40273712945760298</v>
      </c>
      <c r="DQ237">
        <v>0</v>
      </c>
      <c r="DR237">
        <v>0.5062757</v>
      </c>
      <c r="DS237">
        <v>0.194267819887429</v>
      </c>
      <c r="DT237">
        <v>2.4945135080011099E-2</v>
      </c>
      <c r="DU237">
        <v>0</v>
      </c>
      <c r="DV237">
        <v>0</v>
      </c>
      <c r="DW237">
        <v>2</v>
      </c>
      <c r="DX237" t="s">
        <v>358</v>
      </c>
      <c r="DY237">
        <v>2.9744899999999999</v>
      </c>
      <c r="DZ237">
        <v>2.6907899999999998</v>
      </c>
      <c r="EA237">
        <v>0.18316499999999999</v>
      </c>
      <c r="EB237">
        <v>0.185698</v>
      </c>
      <c r="EC237">
        <v>7.68205E-2</v>
      </c>
      <c r="ED237">
        <v>7.6264999999999999E-2</v>
      </c>
      <c r="EE237">
        <v>31898.1</v>
      </c>
      <c r="EF237">
        <v>34757.699999999997</v>
      </c>
      <c r="EG237">
        <v>35380</v>
      </c>
      <c r="EH237">
        <v>38701.4</v>
      </c>
      <c r="EI237">
        <v>46298.8</v>
      </c>
      <c r="EJ237">
        <v>51635.9</v>
      </c>
      <c r="EK237">
        <v>55266.400000000001</v>
      </c>
      <c r="EL237">
        <v>62073.2</v>
      </c>
      <c r="EM237">
        <v>2.0017999999999998</v>
      </c>
      <c r="EN237">
        <v>2.1554000000000002</v>
      </c>
      <c r="EO237">
        <v>7.8171500000000005E-2</v>
      </c>
      <c r="EP237">
        <v>0</v>
      </c>
      <c r="EQ237">
        <v>23.7837</v>
      </c>
      <c r="ER237">
        <v>999.9</v>
      </c>
      <c r="ES237">
        <v>47.003</v>
      </c>
      <c r="ET237">
        <v>29.315999999999999</v>
      </c>
      <c r="EU237">
        <v>28.3276</v>
      </c>
      <c r="EV237">
        <v>50.938600000000001</v>
      </c>
      <c r="EW237">
        <v>38.385399999999997</v>
      </c>
      <c r="EX237">
        <v>2</v>
      </c>
      <c r="EY237">
        <v>-0.16564999999999999</v>
      </c>
      <c r="EZ237">
        <v>2.7710499999999998</v>
      </c>
      <c r="FA237">
        <v>20.1267</v>
      </c>
      <c r="FB237">
        <v>5.1993200000000002</v>
      </c>
      <c r="FC237">
        <v>12.0076</v>
      </c>
      <c r="FD237">
        <v>4.9756</v>
      </c>
      <c r="FE237">
        <v>3.2930000000000001</v>
      </c>
      <c r="FF237">
        <v>9999</v>
      </c>
      <c r="FG237">
        <v>9999</v>
      </c>
      <c r="FH237">
        <v>588.29999999999995</v>
      </c>
      <c r="FI237">
        <v>9999</v>
      </c>
      <c r="FJ237">
        <v>1.8629500000000001</v>
      </c>
      <c r="FK237">
        <v>1.8678300000000001</v>
      </c>
      <c r="FL237">
        <v>1.86768</v>
      </c>
      <c r="FM237">
        <v>1.8687400000000001</v>
      </c>
      <c r="FN237">
        <v>1.86957</v>
      </c>
      <c r="FO237">
        <v>1.8656900000000001</v>
      </c>
      <c r="FP237">
        <v>1.86676</v>
      </c>
      <c r="FQ237">
        <v>1.8681300000000001</v>
      </c>
      <c r="FR237">
        <v>5</v>
      </c>
      <c r="FS237">
        <v>0</v>
      </c>
      <c r="FT237">
        <v>0</v>
      </c>
      <c r="FU237">
        <v>0</v>
      </c>
      <c r="FV237" t="s">
        <v>355</v>
      </c>
      <c r="FW237" t="s">
        <v>356</v>
      </c>
      <c r="FX237" t="s">
        <v>357</v>
      </c>
      <c r="FY237" t="s">
        <v>357</v>
      </c>
      <c r="FZ237" t="s">
        <v>357</v>
      </c>
      <c r="GA237" t="s">
        <v>357</v>
      </c>
      <c r="GB237">
        <v>0</v>
      </c>
      <c r="GC237">
        <v>100</v>
      </c>
      <c r="GD237">
        <v>100</v>
      </c>
      <c r="GE237">
        <v>21.08</v>
      </c>
      <c r="GF237">
        <v>0.35649999999999998</v>
      </c>
      <c r="GG237">
        <v>5.5070148606051301</v>
      </c>
      <c r="GH237">
        <v>9.7577496247143302E-3</v>
      </c>
      <c r="GI237">
        <v>-4.8616792591943903E-7</v>
      </c>
      <c r="GJ237">
        <v>-4.7315034107036002E-11</v>
      </c>
      <c r="GK237">
        <v>-4.7501356017567997E-2</v>
      </c>
      <c r="GL237">
        <v>-2.7595818264672001E-2</v>
      </c>
      <c r="GM237">
        <v>2.4275452786486698E-3</v>
      </c>
      <c r="GN237">
        <v>-1.8891823597295299E-5</v>
      </c>
      <c r="GO237">
        <v>-2</v>
      </c>
      <c r="GP237">
        <v>2105</v>
      </c>
      <c r="GQ237">
        <v>1</v>
      </c>
      <c r="GR237">
        <v>22</v>
      </c>
      <c r="GS237">
        <v>85.3</v>
      </c>
      <c r="GT237">
        <v>85.2</v>
      </c>
      <c r="GU237">
        <v>4.1723600000000003</v>
      </c>
      <c r="GV237">
        <v>2.48169</v>
      </c>
      <c r="GW237">
        <v>2.2485400000000002</v>
      </c>
      <c r="GX237">
        <v>2.79541</v>
      </c>
      <c r="GY237">
        <v>1.9958499999999999</v>
      </c>
      <c r="GZ237">
        <v>2.3999000000000001</v>
      </c>
      <c r="HA237">
        <v>34.099800000000002</v>
      </c>
      <c r="HB237">
        <v>15.235300000000001</v>
      </c>
      <c r="HC237">
        <v>18</v>
      </c>
      <c r="HD237">
        <v>497.988</v>
      </c>
      <c r="HE237">
        <v>600.38400000000001</v>
      </c>
      <c r="HF237">
        <v>19.152200000000001</v>
      </c>
      <c r="HG237">
        <v>25.2682</v>
      </c>
      <c r="HH237">
        <v>30.0001</v>
      </c>
      <c r="HI237">
        <v>25.174199999999999</v>
      </c>
      <c r="HJ237">
        <v>25.111799999999999</v>
      </c>
      <c r="HK237">
        <v>83.491900000000001</v>
      </c>
      <c r="HL237">
        <v>19.754999999999999</v>
      </c>
      <c r="HM237">
        <v>47.764800000000001</v>
      </c>
      <c r="HN237">
        <v>19.102499999999999</v>
      </c>
      <c r="HO237">
        <v>1840.31</v>
      </c>
      <c r="HP237">
        <v>22.532900000000001</v>
      </c>
      <c r="HQ237">
        <v>102.54900000000001</v>
      </c>
      <c r="HR237">
        <v>103.32299999999999</v>
      </c>
    </row>
    <row r="238" spans="1:226" x14ac:dyDescent="0.2">
      <c r="A238">
        <v>333</v>
      </c>
      <c r="B238">
        <v>1657556748.0999999</v>
      </c>
      <c r="C238">
        <v>3653</v>
      </c>
      <c r="D238" t="s">
        <v>802</v>
      </c>
      <c r="E238" t="s">
        <v>803</v>
      </c>
      <c r="F238">
        <v>5</v>
      </c>
      <c r="G238" t="s">
        <v>1429</v>
      </c>
      <c r="H238" t="s">
        <v>351</v>
      </c>
      <c r="I238">
        <v>1657556740.5999999</v>
      </c>
      <c r="J238">
        <f t="shared" si="136"/>
        <v>1.4391941801285813E-3</v>
      </c>
      <c r="K238">
        <f t="shared" si="137"/>
        <v>1.4391941801285812</v>
      </c>
      <c r="L238">
        <f t="shared" si="138"/>
        <v>14.019909688207422</v>
      </c>
      <c r="M238">
        <f t="shared" si="139"/>
        <v>1793.7962962962999</v>
      </c>
      <c r="N238">
        <f t="shared" si="140"/>
        <v>1289.9341967831317</v>
      </c>
      <c r="O238">
        <f t="shared" si="141"/>
        <v>87.721775055106008</v>
      </c>
      <c r="P238">
        <f t="shared" si="142"/>
        <v>121.98683901147972</v>
      </c>
      <c r="Q238">
        <f t="shared" si="143"/>
        <v>5.1954287452427646E-2</v>
      </c>
      <c r="R238">
        <f t="shared" si="144"/>
        <v>3.2831029107067558</v>
      </c>
      <c r="S238">
        <f t="shared" si="145"/>
        <v>5.1501823922148908E-2</v>
      </c>
      <c r="T238">
        <f t="shared" si="146"/>
        <v>3.2228963427215478E-2</v>
      </c>
      <c r="U238">
        <f t="shared" si="147"/>
        <v>321.52054744444416</v>
      </c>
      <c r="V238">
        <f t="shared" si="148"/>
        <v>26.131022493883158</v>
      </c>
      <c r="W238">
        <f t="shared" si="149"/>
        <v>26.131022493883158</v>
      </c>
      <c r="X238">
        <f t="shared" si="150"/>
        <v>3.4005079160955405</v>
      </c>
      <c r="Y238">
        <f t="shared" si="151"/>
        <v>50.071761034889761</v>
      </c>
      <c r="Z238">
        <f t="shared" si="152"/>
        <v>1.5695880908248634</v>
      </c>
      <c r="AA238">
        <f t="shared" si="153"/>
        <v>3.1346772280111779</v>
      </c>
      <c r="AB238">
        <f t="shared" si="154"/>
        <v>1.8309198252706771</v>
      </c>
      <c r="AC238">
        <f t="shared" si="155"/>
        <v>-63.468463343670436</v>
      </c>
      <c r="AD238">
        <f t="shared" si="156"/>
        <v>-242.46786846424772</v>
      </c>
      <c r="AE238">
        <f t="shared" si="157"/>
        <v>-15.69209141757524</v>
      </c>
      <c r="AF238">
        <f t="shared" si="158"/>
        <v>-0.10787578104921636</v>
      </c>
      <c r="AG238">
        <f t="shared" si="159"/>
        <v>65.629585151842434</v>
      </c>
      <c r="AH238">
        <f t="shared" si="160"/>
        <v>1.484537054174736</v>
      </c>
      <c r="AI238">
        <f t="shared" si="161"/>
        <v>14.019909688207422</v>
      </c>
      <c r="AJ238">
        <v>1876.4463857927501</v>
      </c>
      <c r="AK238">
        <v>1859.7493939393901</v>
      </c>
      <c r="AL238">
        <v>3.2499429757812299</v>
      </c>
      <c r="AM238">
        <v>64.999593259827606</v>
      </c>
      <c r="AN238">
        <f t="shared" si="162"/>
        <v>1.4391941801285812</v>
      </c>
      <c r="AO238">
        <v>22.567940859852101</v>
      </c>
      <c r="AP238">
        <v>23.066273333333299</v>
      </c>
      <c r="AQ238">
        <v>4.5022521366443901E-4</v>
      </c>
      <c r="AR238">
        <v>77.476984529255304</v>
      </c>
      <c r="AS238">
        <v>0</v>
      </c>
      <c r="AT238">
        <v>0</v>
      </c>
      <c r="AU238">
        <f t="shared" si="163"/>
        <v>1</v>
      </c>
      <c r="AV238">
        <f t="shared" si="164"/>
        <v>0</v>
      </c>
      <c r="AW238">
        <f t="shared" si="165"/>
        <v>36254.887479409321</v>
      </c>
      <c r="AX238">
        <f t="shared" si="166"/>
        <v>2000.03185185185</v>
      </c>
      <c r="AY238">
        <f t="shared" si="167"/>
        <v>1681.2264777777762</v>
      </c>
      <c r="AZ238">
        <f t="shared" si="168"/>
        <v>0.84059985155791961</v>
      </c>
      <c r="BA238">
        <f t="shared" si="169"/>
        <v>0.16075771350678489</v>
      </c>
      <c r="BB238">
        <v>1.7789999999999999</v>
      </c>
      <c r="BC238">
        <v>0.5</v>
      </c>
      <c r="BD238" t="s">
        <v>352</v>
      </c>
      <c r="BE238">
        <v>2</v>
      </c>
      <c r="BF238" t="b">
        <v>1</v>
      </c>
      <c r="BG238">
        <v>1657556740.5999999</v>
      </c>
      <c r="BH238">
        <v>1793.7962962962999</v>
      </c>
      <c r="BI238">
        <v>1818.0944444444399</v>
      </c>
      <c r="BJ238">
        <v>23.0805333333333</v>
      </c>
      <c r="BK238">
        <v>22.564533333333301</v>
      </c>
      <c r="BL238">
        <v>1772.78296296296</v>
      </c>
      <c r="BM238">
        <v>22.723314814814799</v>
      </c>
      <c r="BN238">
        <v>500.00696296296297</v>
      </c>
      <c r="BO238">
        <v>67.968170370370402</v>
      </c>
      <c r="BP238">
        <v>3.6674585185185203E-2</v>
      </c>
      <c r="BQ238">
        <v>24.761137037036999</v>
      </c>
      <c r="BR238">
        <v>25.064585185185202</v>
      </c>
      <c r="BS238">
        <v>999.9</v>
      </c>
      <c r="BT238">
        <v>0</v>
      </c>
      <c r="BU238">
        <v>0</v>
      </c>
      <c r="BV238">
        <v>10012.962962963</v>
      </c>
      <c r="BW238">
        <v>0</v>
      </c>
      <c r="BX238">
        <v>1575.69074074074</v>
      </c>
      <c r="BY238">
        <v>-24.298725925925901</v>
      </c>
      <c r="BZ238">
        <v>1836.17592592593</v>
      </c>
      <c r="CA238">
        <v>1860.0670370370401</v>
      </c>
      <c r="CB238">
        <v>0.51601181481481495</v>
      </c>
      <c r="CC238">
        <v>1818.0944444444399</v>
      </c>
      <c r="CD238">
        <v>22.564533333333301</v>
      </c>
      <c r="CE238">
        <v>1.56874222222222</v>
      </c>
      <c r="CF238">
        <v>1.5336696296296299</v>
      </c>
      <c r="CG238">
        <v>13.655137037037001</v>
      </c>
      <c r="CH238">
        <v>13.308029629629599</v>
      </c>
      <c r="CI238">
        <v>2000.03185185185</v>
      </c>
      <c r="CJ238">
        <v>0.98000344444444398</v>
      </c>
      <c r="CK238">
        <v>1.9996292592592599E-2</v>
      </c>
      <c r="CL238">
        <v>0</v>
      </c>
      <c r="CM238">
        <v>2.36873703703704</v>
      </c>
      <c r="CN238">
        <v>0</v>
      </c>
      <c r="CO238">
        <v>4621.5340740740703</v>
      </c>
      <c r="CP238">
        <v>17300.440740740702</v>
      </c>
      <c r="CQ238">
        <v>40.469666666666697</v>
      </c>
      <c r="CR238">
        <v>40.694148148148102</v>
      </c>
      <c r="CS238">
        <v>40.006740740740703</v>
      </c>
      <c r="CT238">
        <v>39.124666666666698</v>
      </c>
      <c r="CU238">
        <v>39.643296296296299</v>
      </c>
      <c r="CV238">
        <v>1960.04111111111</v>
      </c>
      <c r="CW238">
        <v>39.990740740740698</v>
      </c>
      <c r="CX238">
        <v>0</v>
      </c>
      <c r="CY238">
        <v>1657556720.0999999</v>
      </c>
      <c r="CZ238">
        <v>0</v>
      </c>
      <c r="DA238">
        <v>1657551629</v>
      </c>
      <c r="DB238" t="s">
        <v>353</v>
      </c>
      <c r="DC238">
        <v>1657551626.5</v>
      </c>
      <c r="DD238">
        <v>1657551629</v>
      </c>
      <c r="DE238">
        <v>1</v>
      </c>
      <c r="DF238">
        <v>0.40300000000000002</v>
      </c>
      <c r="DG238">
        <v>8.9999999999999993E-3</v>
      </c>
      <c r="DH238">
        <v>9.41</v>
      </c>
      <c r="DI238">
        <v>8.6999999999999994E-2</v>
      </c>
      <c r="DJ238">
        <v>417</v>
      </c>
      <c r="DK238">
        <v>17</v>
      </c>
      <c r="DL238">
        <v>1.61</v>
      </c>
      <c r="DM238">
        <v>0.59</v>
      </c>
      <c r="DN238">
        <v>-24.390373170731699</v>
      </c>
      <c r="DO238">
        <v>1.6792515679442099</v>
      </c>
      <c r="DP238">
        <v>0.53377978834995499</v>
      </c>
      <c r="DQ238">
        <v>0</v>
      </c>
      <c r="DR238">
        <v>0.51148297560975597</v>
      </c>
      <c r="DS238">
        <v>9.2895888501736898E-3</v>
      </c>
      <c r="DT238">
        <v>1.85965100272747E-2</v>
      </c>
      <c r="DU238">
        <v>1</v>
      </c>
      <c r="DV238">
        <v>1</v>
      </c>
      <c r="DW238">
        <v>2</v>
      </c>
      <c r="DX238" t="s">
        <v>354</v>
      </c>
      <c r="DY238">
        <v>2.9749099999999999</v>
      </c>
      <c r="DZ238">
        <v>2.6909800000000001</v>
      </c>
      <c r="EA238">
        <v>0.18413399999999999</v>
      </c>
      <c r="EB238">
        <v>0.186613</v>
      </c>
      <c r="EC238">
        <v>7.6811699999999997E-2</v>
      </c>
      <c r="ED238">
        <v>7.62993E-2</v>
      </c>
      <c r="EE238">
        <v>31860.3</v>
      </c>
      <c r="EF238">
        <v>34718.400000000001</v>
      </c>
      <c r="EG238">
        <v>35380.1</v>
      </c>
      <c r="EH238">
        <v>38701.1</v>
      </c>
      <c r="EI238">
        <v>46299.5</v>
      </c>
      <c r="EJ238">
        <v>51633.8</v>
      </c>
      <c r="EK238">
        <v>55266.8</v>
      </c>
      <c r="EL238">
        <v>62073</v>
      </c>
      <c r="EM238">
        <v>2.0013999999999998</v>
      </c>
      <c r="EN238">
        <v>2.1554000000000002</v>
      </c>
      <c r="EO238">
        <v>7.7366799999999999E-2</v>
      </c>
      <c r="EP238">
        <v>0</v>
      </c>
      <c r="EQ238">
        <v>23.791699999999999</v>
      </c>
      <c r="ER238">
        <v>999.9</v>
      </c>
      <c r="ES238">
        <v>46.978000000000002</v>
      </c>
      <c r="ET238">
        <v>29.315999999999999</v>
      </c>
      <c r="EU238">
        <v>28.31</v>
      </c>
      <c r="EV238">
        <v>50.888599999999997</v>
      </c>
      <c r="EW238">
        <v>38.337299999999999</v>
      </c>
      <c r="EX238">
        <v>2</v>
      </c>
      <c r="EY238">
        <v>-0.16534599999999999</v>
      </c>
      <c r="EZ238">
        <v>2.82362</v>
      </c>
      <c r="FA238">
        <v>20.126100000000001</v>
      </c>
      <c r="FB238">
        <v>5.1993200000000002</v>
      </c>
      <c r="FC238">
        <v>12.006399999999999</v>
      </c>
      <c r="FD238">
        <v>4.9756</v>
      </c>
      <c r="FE238">
        <v>3.2930000000000001</v>
      </c>
      <c r="FF238">
        <v>9999</v>
      </c>
      <c r="FG238">
        <v>9999</v>
      </c>
      <c r="FH238">
        <v>588.29999999999995</v>
      </c>
      <c r="FI238">
        <v>9999</v>
      </c>
      <c r="FJ238">
        <v>1.8629500000000001</v>
      </c>
      <c r="FK238">
        <v>1.8678300000000001</v>
      </c>
      <c r="FL238">
        <v>1.86768</v>
      </c>
      <c r="FM238">
        <v>1.8687400000000001</v>
      </c>
      <c r="FN238">
        <v>1.86957</v>
      </c>
      <c r="FO238">
        <v>1.8656900000000001</v>
      </c>
      <c r="FP238">
        <v>1.86676</v>
      </c>
      <c r="FQ238">
        <v>1.8681300000000001</v>
      </c>
      <c r="FR238">
        <v>5</v>
      </c>
      <c r="FS238">
        <v>0</v>
      </c>
      <c r="FT238">
        <v>0</v>
      </c>
      <c r="FU238">
        <v>0</v>
      </c>
      <c r="FV238" t="s">
        <v>355</v>
      </c>
      <c r="FW238" t="s">
        <v>356</v>
      </c>
      <c r="FX238" t="s">
        <v>357</v>
      </c>
      <c r="FY238" t="s">
        <v>357</v>
      </c>
      <c r="FZ238" t="s">
        <v>357</v>
      </c>
      <c r="GA238" t="s">
        <v>357</v>
      </c>
      <c r="GB238">
        <v>0</v>
      </c>
      <c r="GC238">
        <v>100</v>
      </c>
      <c r="GD238">
        <v>100</v>
      </c>
      <c r="GE238">
        <v>21.2</v>
      </c>
      <c r="GF238">
        <v>0.35630000000000001</v>
      </c>
      <c r="GG238">
        <v>5.5070148606051301</v>
      </c>
      <c r="GH238">
        <v>9.7577496247143302E-3</v>
      </c>
      <c r="GI238">
        <v>-4.8616792591943903E-7</v>
      </c>
      <c r="GJ238">
        <v>-4.7315034107036002E-11</v>
      </c>
      <c r="GK238">
        <v>-4.7501356017567997E-2</v>
      </c>
      <c r="GL238">
        <v>-2.7595818264672001E-2</v>
      </c>
      <c r="GM238">
        <v>2.4275452786486698E-3</v>
      </c>
      <c r="GN238">
        <v>-1.8891823597295299E-5</v>
      </c>
      <c r="GO238">
        <v>-2</v>
      </c>
      <c r="GP238">
        <v>2105</v>
      </c>
      <c r="GQ238">
        <v>1</v>
      </c>
      <c r="GR238">
        <v>22</v>
      </c>
      <c r="GS238">
        <v>85.4</v>
      </c>
      <c r="GT238">
        <v>85.3</v>
      </c>
      <c r="GU238">
        <v>4.2004400000000004</v>
      </c>
      <c r="GV238">
        <v>2.5769000000000002</v>
      </c>
      <c r="GW238">
        <v>2.2485400000000002</v>
      </c>
      <c r="GX238">
        <v>2.79541</v>
      </c>
      <c r="GY238">
        <v>1.9958499999999999</v>
      </c>
      <c r="GZ238">
        <v>2.3925800000000002</v>
      </c>
      <c r="HA238">
        <v>34.099800000000002</v>
      </c>
      <c r="HB238">
        <v>15.235300000000001</v>
      </c>
      <c r="HC238">
        <v>18</v>
      </c>
      <c r="HD238">
        <v>497.72699999999998</v>
      </c>
      <c r="HE238">
        <v>600.38400000000001</v>
      </c>
      <c r="HF238">
        <v>19.0838</v>
      </c>
      <c r="HG238">
        <v>25.270299999999999</v>
      </c>
      <c r="HH238">
        <v>30.000299999999999</v>
      </c>
      <c r="HI238">
        <v>25.174199999999999</v>
      </c>
      <c r="HJ238">
        <v>25.111799999999999</v>
      </c>
      <c r="HK238">
        <v>84.030199999999994</v>
      </c>
      <c r="HL238">
        <v>19.754999999999999</v>
      </c>
      <c r="HM238">
        <v>47.764800000000001</v>
      </c>
      <c r="HN238">
        <v>19.040800000000001</v>
      </c>
      <c r="HO238">
        <v>1853.81</v>
      </c>
      <c r="HP238">
        <v>22.532900000000001</v>
      </c>
      <c r="HQ238">
        <v>102.54900000000001</v>
      </c>
      <c r="HR238">
        <v>103.32299999999999</v>
      </c>
    </row>
    <row r="239" spans="1:226" x14ac:dyDescent="0.2">
      <c r="A239">
        <v>334</v>
      </c>
      <c r="B239">
        <v>1657556753.0999999</v>
      </c>
      <c r="C239">
        <v>3658</v>
      </c>
      <c r="D239" t="s">
        <v>804</v>
      </c>
      <c r="E239" t="s">
        <v>805</v>
      </c>
      <c r="F239">
        <v>5</v>
      </c>
      <c r="G239" t="s">
        <v>1429</v>
      </c>
      <c r="H239" t="s">
        <v>351</v>
      </c>
      <c r="I239">
        <v>1657556745.31429</v>
      </c>
      <c r="J239">
        <f t="shared" si="136"/>
        <v>1.4103219575992442E-3</v>
      </c>
      <c r="K239">
        <f t="shared" si="137"/>
        <v>1.4103219575992443</v>
      </c>
      <c r="L239">
        <f t="shared" si="138"/>
        <v>13.396394873490307</v>
      </c>
      <c r="M239">
        <f t="shared" si="139"/>
        <v>1809.3824999999999</v>
      </c>
      <c r="N239">
        <f t="shared" si="140"/>
        <v>1315.0919104386019</v>
      </c>
      <c r="O239">
        <f t="shared" si="141"/>
        <v>89.432184370096238</v>
      </c>
      <c r="P239">
        <f t="shared" si="142"/>
        <v>123.04617498715916</v>
      </c>
      <c r="Q239">
        <f t="shared" si="143"/>
        <v>5.0867829119389293E-2</v>
      </c>
      <c r="R239">
        <f t="shared" si="144"/>
        <v>3.2796382385711329</v>
      </c>
      <c r="S239">
        <f t="shared" si="145"/>
        <v>5.043355206403051E-2</v>
      </c>
      <c r="T239">
        <f t="shared" si="146"/>
        <v>3.1559678934676254E-2</v>
      </c>
      <c r="U239">
        <f t="shared" si="147"/>
        <v>321.52059235714239</v>
      </c>
      <c r="V239">
        <f t="shared" si="148"/>
        <v>26.133309061535989</v>
      </c>
      <c r="W239">
        <f t="shared" si="149"/>
        <v>26.133309061535989</v>
      </c>
      <c r="X239">
        <f t="shared" si="150"/>
        <v>3.4009675933724122</v>
      </c>
      <c r="Y239">
        <f t="shared" si="151"/>
        <v>50.063417527037913</v>
      </c>
      <c r="Z239">
        <f t="shared" si="152"/>
        <v>1.5687788567560479</v>
      </c>
      <c r="AA239">
        <f t="shared" si="153"/>
        <v>3.1335832315258791</v>
      </c>
      <c r="AB239">
        <f t="shared" si="154"/>
        <v>1.8321887366163643</v>
      </c>
      <c r="AC239">
        <f t="shared" si="155"/>
        <v>-62.195198330126672</v>
      </c>
      <c r="AD239">
        <f t="shared" si="156"/>
        <v>-243.64960368602192</v>
      </c>
      <c r="AE239">
        <f t="shared" si="157"/>
        <v>-15.784948190272795</v>
      </c>
      <c r="AF239">
        <f t="shared" si="158"/>
        <v>-0.10915784927902905</v>
      </c>
      <c r="AG239">
        <f t="shared" si="159"/>
        <v>65.214802326079663</v>
      </c>
      <c r="AH239">
        <f t="shared" si="160"/>
        <v>1.4363998612949065</v>
      </c>
      <c r="AI239">
        <f t="shared" si="161"/>
        <v>13.396394873490307</v>
      </c>
      <c r="AJ239">
        <v>1893.0033416803101</v>
      </c>
      <c r="AK239">
        <v>1876.3779999999999</v>
      </c>
      <c r="AL239">
        <v>3.2934932438364801</v>
      </c>
      <c r="AM239">
        <v>64.999593259827606</v>
      </c>
      <c r="AN239">
        <f t="shared" si="162"/>
        <v>1.4103219575992443</v>
      </c>
      <c r="AO239">
        <v>22.576597745162001</v>
      </c>
      <c r="AP239">
        <v>23.063599393939398</v>
      </c>
      <c r="AQ239">
        <v>7.5363873763992098E-4</v>
      </c>
      <c r="AR239">
        <v>77.476984529255304</v>
      </c>
      <c r="AS239">
        <v>0</v>
      </c>
      <c r="AT239">
        <v>0</v>
      </c>
      <c r="AU239">
        <f t="shared" si="163"/>
        <v>1</v>
      </c>
      <c r="AV239">
        <f t="shared" si="164"/>
        <v>0</v>
      </c>
      <c r="AW239">
        <f t="shared" si="165"/>
        <v>36205.990721271555</v>
      </c>
      <c r="AX239">
        <f t="shared" si="166"/>
        <v>2000.0321428571399</v>
      </c>
      <c r="AY239">
        <f t="shared" si="167"/>
        <v>1681.2267214285687</v>
      </c>
      <c r="AZ239">
        <f t="shared" si="168"/>
        <v>0.84059985107382196</v>
      </c>
      <c r="BA239">
        <f t="shared" si="169"/>
        <v>0.16075771257247651</v>
      </c>
      <c r="BB239">
        <v>1.7789999999999999</v>
      </c>
      <c r="BC239">
        <v>0.5</v>
      </c>
      <c r="BD239" t="s">
        <v>352</v>
      </c>
      <c r="BE239">
        <v>2</v>
      </c>
      <c r="BF239" t="b">
        <v>1</v>
      </c>
      <c r="BG239">
        <v>1657556745.31429</v>
      </c>
      <c r="BH239">
        <v>1809.3824999999999</v>
      </c>
      <c r="BI239">
        <v>1833.51</v>
      </c>
      <c r="BJ239">
        <v>23.068746428571401</v>
      </c>
      <c r="BK239">
        <v>22.569478571428601</v>
      </c>
      <c r="BL239">
        <v>1788.25107142857</v>
      </c>
      <c r="BM239">
        <v>22.7121285714286</v>
      </c>
      <c r="BN239">
        <v>500.01346428571401</v>
      </c>
      <c r="BO239">
        <v>67.967692857142893</v>
      </c>
      <c r="BP239">
        <v>3.6819724999999998E-2</v>
      </c>
      <c r="BQ239">
        <v>24.755292857142901</v>
      </c>
      <c r="BR239">
        <v>25.061814285714298</v>
      </c>
      <c r="BS239">
        <v>999.9</v>
      </c>
      <c r="BT239">
        <v>0</v>
      </c>
      <c r="BU239">
        <v>0</v>
      </c>
      <c r="BV239">
        <v>9998.75</v>
      </c>
      <c r="BW239">
        <v>0</v>
      </c>
      <c r="BX239">
        <v>1575.8671428571399</v>
      </c>
      <c r="BY239">
        <v>-24.128325</v>
      </c>
      <c r="BZ239">
        <v>1852.1082142857099</v>
      </c>
      <c r="CA239">
        <v>1875.8475000000001</v>
      </c>
      <c r="CB239">
        <v>0.49927967857142902</v>
      </c>
      <c r="CC239">
        <v>1833.51</v>
      </c>
      <c r="CD239">
        <v>22.569478571428601</v>
      </c>
      <c r="CE239">
        <v>1.5679296428571401</v>
      </c>
      <c r="CF239">
        <v>1.5339957142857099</v>
      </c>
      <c r="CG239">
        <v>13.647189285714299</v>
      </c>
      <c r="CH239">
        <v>13.311282142857101</v>
      </c>
      <c r="CI239">
        <v>2000.0321428571399</v>
      </c>
      <c r="CJ239">
        <v>0.98000314285714296</v>
      </c>
      <c r="CK239">
        <v>1.9996614285714299E-2</v>
      </c>
      <c r="CL239">
        <v>0</v>
      </c>
      <c r="CM239">
        <v>2.3627964285714298</v>
      </c>
      <c r="CN239">
        <v>0</v>
      </c>
      <c r="CO239">
        <v>4620.5910714285701</v>
      </c>
      <c r="CP239">
        <v>17300.446428571398</v>
      </c>
      <c r="CQ239">
        <v>40.430571428571398</v>
      </c>
      <c r="CR239">
        <v>40.658214285714301</v>
      </c>
      <c r="CS239">
        <v>39.970750000000002</v>
      </c>
      <c r="CT239">
        <v>39.077857142857098</v>
      </c>
      <c r="CU239">
        <v>39.6046785714286</v>
      </c>
      <c r="CV239">
        <v>1960.0414285714301</v>
      </c>
      <c r="CW239">
        <v>39.990714285714297</v>
      </c>
      <c r="CX239">
        <v>0</v>
      </c>
      <c r="CY239">
        <v>1657556724.9000001</v>
      </c>
      <c r="CZ239">
        <v>0</v>
      </c>
      <c r="DA239">
        <v>1657551629</v>
      </c>
      <c r="DB239" t="s">
        <v>353</v>
      </c>
      <c r="DC239">
        <v>1657551626.5</v>
      </c>
      <c r="DD239">
        <v>1657551629</v>
      </c>
      <c r="DE239">
        <v>1</v>
      </c>
      <c r="DF239">
        <v>0.40300000000000002</v>
      </c>
      <c r="DG239">
        <v>8.9999999999999993E-3</v>
      </c>
      <c r="DH239">
        <v>9.41</v>
      </c>
      <c r="DI239">
        <v>8.6999999999999994E-2</v>
      </c>
      <c r="DJ239">
        <v>417</v>
      </c>
      <c r="DK239">
        <v>17</v>
      </c>
      <c r="DL239">
        <v>1.61</v>
      </c>
      <c r="DM239">
        <v>0.59</v>
      </c>
      <c r="DN239">
        <v>-24.260578048780499</v>
      </c>
      <c r="DO239">
        <v>2.3589930313589198</v>
      </c>
      <c r="DP239">
        <v>0.63047133723835502</v>
      </c>
      <c r="DQ239">
        <v>0</v>
      </c>
      <c r="DR239">
        <v>0.50894200000000001</v>
      </c>
      <c r="DS239">
        <v>-0.15581655052264801</v>
      </c>
      <c r="DT239">
        <v>1.93706481362786E-2</v>
      </c>
      <c r="DU239">
        <v>0</v>
      </c>
      <c r="DV239">
        <v>0</v>
      </c>
      <c r="DW239">
        <v>2</v>
      </c>
      <c r="DX239" t="s">
        <v>358</v>
      </c>
      <c r="DY239">
        <v>2.97471</v>
      </c>
      <c r="DZ239">
        <v>2.69076</v>
      </c>
      <c r="EA239">
        <v>0.18509</v>
      </c>
      <c r="EB239">
        <v>0.18759400000000001</v>
      </c>
      <c r="EC239">
        <v>7.6825900000000003E-2</v>
      </c>
      <c r="ED239">
        <v>7.6309199999999994E-2</v>
      </c>
      <c r="EE239">
        <v>31822.5</v>
      </c>
      <c r="EF239">
        <v>34676.199999999997</v>
      </c>
      <c r="EG239">
        <v>35379.4</v>
      </c>
      <c r="EH239">
        <v>38700.699999999997</v>
      </c>
      <c r="EI239">
        <v>46298.2</v>
      </c>
      <c r="EJ239">
        <v>51632.6</v>
      </c>
      <c r="EK239">
        <v>55266</v>
      </c>
      <c r="EL239">
        <v>62072.1</v>
      </c>
      <c r="EM239">
        <v>2.0011999999999999</v>
      </c>
      <c r="EN239">
        <v>2.1556000000000002</v>
      </c>
      <c r="EO239">
        <v>7.5936299999999998E-2</v>
      </c>
      <c r="EP239">
        <v>0</v>
      </c>
      <c r="EQ239">
        <v>23.799700000000001</v>
      </c>
      <c r="ER239">
        <v>999.9</v>
      </c>
      <c r="ES239">
        <v>46.978000000000002</v>
      </c>
      <c r="ET239">
        <v>29.335999999999999</v>
      </c>
      <c r="EU239">
        <v>28.345199999999998</v>
      </c>
      <c r="EV239">
        <v>51.198599999999999</v>
      </c>
      <c r="EW239">
        <v>38.321300000000001</v>
      </c>
      <c r="EX239">
        <v>2</v>
      </c>
      <c r="EY239">
        <v>-0.16495899999999999</v>
      </c>
      <c r="EZ239">
        <v>2.8513899999999999</v>
      </c>
      <c r="FA239">
        <v>20.126000000000001</v>
      </c>
      <c r="FB239">
        <v>5.1993200000000002</v>
      </c>
      <c r="FC239">
        <v>12.0052</v>
      </c>
      <c r="FD239">
        <v>4.9756</v>
      </c>
      <c r="FE239">
        <v>3.2930000000000001</v>
      </c>
      <c r="FF239">
        <v>9999</v>
      </c>
      <c r="FG239">
        <v>9999</v>
      </c>
      <c r="FH239">
        <v>588.29999999999995</v>
      </c>
      <c r="FI239">
        <v>9999</v>
      </c>
      <c r="FJ239">
        <v>1.8629500000000001</v>
      </c>
      <c r="FK239">
        <v>1.8678300000000001</v>
      </c>
      <c r="FL239">
        <v>1.86768</v>
      </c>
      <c r="FM239">
        <v>1.8687400000000001</v>
      </c>
      <c r="FN239">
        <v>1.8695999999999999</v>
      </c>
      <c r="FO239">
        <v>1.8656900000000001</v>
      </c>
      <c r="FP239">
        <v>1.86676</v>
      </c>
      <c r="FQ239">
        <v>1.8681300000000001</v>
      </c>
      <c r="FR239">
        <v>5</v>
      </c>
      <c r="FS239">
        <v>0</v>
      </c>
      <c r="FT239">
        <v>0</v>
      </c>
      <c r="FU239">
        <v>0</v>
      </c>
      <c r="FV239" t="s">
        <v>355</v>
      </c>
      <c r="FW239" t="s">
        <v>356</v>
      </c>
      <c r="FX239" t="s">
        <v>357</v>
      </c>
      <c r="FY239" t="s">
        <v>357</v>
      </c>
      <c r="FZ239" t="s">
        <v>357</v>
      </c>
      <c r="GA239" t="s">
        <v>357</v>
      </c>
      <c r="GB239">
        <v>0</v>
      </c>
      <c r="GC239">
        <v>100</v>
      </c>
      <c r="GD239">
        <v>100</v>
      </c>
      <c r="GE239">
        <v>21.32</v>
      </c>
      <c r="GF239">
        <v>0.35659999999999997</v>
      </c>
      <c r="GG239">
        <v>5.5070148606051301</v>
      </c>
      <c r="GH239">
        <v>9.7577496247143302E-3</v>
      </c>
      <c r="GI239">
        <v>-4.8616792591943903E-7</v>
      </c>
      <c r="GJ239">
        <v>-4.7315034107036002E-11</v>
      </c>
      <c r="GK239">
        <v>-4.7501356017567997E-2</v>
      </c>
      <c r="GL239">
        <v>-2.7595818264672001E-2</v>
      </c>
      <c r="GM239">
        <v>2.4275452786486698E-3</v>
      </c>
      <c r="GN239">
        <v>-1.8891823597295299E-5</v>
      </c>
      <c r="GO239">
        <v>-2</v>
      </c>
      <c r="GP239">
        <v>2105</v>
      </c>
      <c r="GQ239">
        <v>1</v>
      </c>
      <c r="GR239">
        <v>22</v>
      </c>
      <c r="GS239">
        <v>85.4</v>
      </c>
      <c r="GT239">
        <v>85.4</v>
      </c>
      <c r="GU239">
        <v>4.22363</v>
      </c>
      <c r="GV239">
        <v>2.4316399999999998</v>
      </c>
      <c r="GW239">
        <v>2.2485400000000002</v>
      </c>
      <c r="GX239">
        <v>2.79419</v>
      </c>
      <c r="GY239">
        <v>1.9958499999999999</v>
      </c>
      <c r="GZ239">
        <v>2.3950200000000001</v>
      </c>
      <c r="HA239">
        <v>34.122500000000002</v>
      </c>
      <c r="HB239">
        <v>15.235300000000001</v>
      </c>
      <c r="HC239">
        <v>18</v>
      </c>
      <c r="HD239">
        <v>497.59699999999998</v>
      </c>
      <c r="HE239">
        <v>600.53599999999994</v>
      </c>
      <c r="HF239">
        <v>19.0197</v>
      </c>
      <c r="HG239">
        <v>25.270299999999999</v>
      </c>
      <c r="HH239">
        <v>30.0002</v>
      </c>
      <c r="HI239">
        <v>25.174199999999999</v>
      </c>
      <c r="HJ239">
        <v>25.111799999999999</v>
      </c>
      <c r="HK239">
        <v>84.561800000000005</v>
      </c>
      <c r="HL239">
        <v>19.754999999999999</v>
      </c>
      <c r="HM239">
        <v>47.764800000000001</v>
      </c>
      <c r="HN239">
        <v>18.984500000000001</v>
      </c>
      <c r="HO239">
        <v>1874.04</v>
      </c>
      <c r="HP239">
        <v>22.532900000000001</v>
      </c>
      <c r="HQ239">
        <v>102.548</v>
      </c>
      <c r="HR239">
        <v>103.322</v>
      </c>
    </row>
    <row r="240" spans="1:226" x14ac:dyDescent="0.2">
      <c r="A240">
        <v>335</v>
      </c>
      <c r="B240">
        <v>1657556758.0999999</v>
      </c>
      <c r="C240">
        <v>3663</v>
      </c>
      <c r="D240" t="s">
        <v>806</v>
      </c>
      <c r="E240" t="s">
        <v>807</v>
      </c>
      <c r="F240">
        <v>5</v>
      </c>
      <c r="G240" t="s">
        <v>1429</v>
      </c>
      <c r="H240" t="s">
        <v>351</v>
      </c>
      <c r="I240">
        <v>1657556750.5999999</v>
      </c>
      <c r="J240">
        <f t="shared" si="136"/>
        <v>1.417031308528806E-3</v>
      </c>
      <c r="K240">
        <f t="shared" si="137"/>
        <v>1.417031308528806</v>
      </c>
      <c r="L240">
        <f t="shared" si="138"/>
        <v>14.1126563398795</v>
      </c>
      <c r="M240">
        <f t="shared" si="139"/>
        <v>1826.6666666666699</v>
      </c>
      <c r="N240">
        <f t="shared" si="140"/>
        <v>1312.0260979099421</v>
      </c>
      <c r="O240">
        <f t="shared" si="141"/>
        <v>89.22322070813108</v>
      </c>
      <c r="P240">
        <f t="shared" si="142"/>
        <v>124.22091558987684</v>
      </c>
      <c r="Q240">
        <f t="shared" si="143"/>
        <v>5.1166387575123817E-2</v>
      </c>
      <c r="R240">
        <f t="shared" si="144"/>
        <v>3.2783051307580666</v>
      </c>
      <c r="S240">
        <f t="shared" si="145"/>
        <v>5.0726844501802072E-2</v>
      </c>
      <c r="T240">
        <f t="shared" si="146"/>
        <v>3.1743454148930011E-2</v>
      </c>
      <c r="U240">
        <f t="shared" si="147"/>
        <v>321.52112927076564</v>
      </c>
      <c r="V240">
        <f t="shared" si="148"/>
        <v>26.123028565152811</v>
      </c>
      <c r="W240">
        <f t="shared" si="149"/>
        <v>26.123028565152811</v>
      </c>
      <c r="X240">
        <f t="shared" si="150"/>
        <v>3.3989012930160785</v>
      </c>
      <c r="Y240">
        <f t="shared" si="151"/>
        <v>50.085965927669406</v>
      </c>
      <c r="Z240">
        <f t="shared" si="152"/>
        <v>1.5686190053875251</v>
      </c>
      <c r="AA240">
        <f t="shared" si="153"/>
        <v>3.1318533571915399</v>
      </c>
      <c r="AB240">
        <f t="shared" si="154"/>
        <v>1.8302822876285534</v>
      </c>
      <c r="AC240">
        <f t="shared" si="155"/>
        <v>-62.491080706120343</v>
      </c>
      <c r="AD240">
        <f t="shared" si="156"/>
        <v>-243.36749991206662</v>
      </c>
      <c r="AE240">
        <f t="shared" si="157"/>
        <v>-15.771535456187243</v>
      </c>
      <c r="AF240">
        <f t="shared" si="158"/>
        <v>-0.10898680360853064</v>
      </c>
      <c r="AG240">
        <f t="shared" si="159"/>
        <v>65.107524465712245</v>
      </c>
      <c r="AH240">
        <f t="shared" si="160"/>
        <v>1.4037497679862743</v>
      </c>
      <c r="AI240">
        <f t="shared" si="161"/>
        <v>14.1126563398795</v>
      </c>
      <c r="AJ240">
        <v>1910.4071413338099</v>
      </c>
      <c r="AK240">
        <v>1893.1461818181799</v>
      </c>
      <c r="AL240">
        <v>3.3984734403666299</v>
      </c>
      <c r="AM240">
        <v>64.999593259827606</v>
      </c>
      <c r="AN240">
        <f t="shared" si="162"/>
        <v>1.417031308528806</v>
      </c>
      <c r="AO240">
        <v>22.583588547086599</v>
      </c>
      <c r="AP240">
        <v>23.073700606060601</v>
      </c>
      <c r="AQ240">
        <v>5.6981948905108202E-4</v>
      </c>
      <c r="AR240">
        <v>77.476984529255304</v>
      </c>
      <c r="AS240">
        <v>0</v>
      </c>
      <c r="AT240">
        <v>0</v>
      </c>
      <c r="AU240">
        <f t="shared" si="163"/>
        <v>1</v>
      </c>
      <c r="AV240">
        <f t="shared" si="164"/>
        <v>0</v>
      </c>
      <c r="AW240">
        <f t="shared" si="165"/>
        <v>36188.017733142035</v>
      </c>
      <c r="AX240">
        <f t="shared" si="166"/>
        <v>2000.03481481482</v>
      </c>
      <c r="AY240">
        <f t="shared" si="167"/>
        <v>1681.2290231109359</v>
      </c>
      <c r="AZ240">
        <f t="shared" si="168"/>
        <v>0.84059987889090726</v>
      </c>
      <c r="BA240">
        <f t="shared" si="169"/>
        <v>0.16075776625945121</v>
      </c>
      <c r="BB240">
        <v>1.7789999999999999</v>
      </c>
      <c r="BC240">
        <v>0.5</v>
      </c>
      <c r="BD240" t="s">
        <v>352</v>
      </c>
      <c r="BE240">
        <v>2</v>
      </c>
      <c r="BF240" t="b">
        <v>1</v>
      </c>
      <c r="BG240">
        <v>1657556750.5999999</v>
      </c>
      <c r="BH240">
        <v>1826.6666666666699</v>
      </c>
      <c r="BI240">
        <v>1850.7437037037</v>
      </c>
      <c r="BJ240">
        <v>23.0665185185185</v>
      </c>
      <c r="BK240">
        <v>22.5785962962963</v>
      </c>
      <c r="BL240">
        <v>1805.40592592593</v>
      </c>
      <c r="BM240">
        <v>22.7100111111111</v>
      </c>
      <c r="BN240">
        <v>500.01155555555601</v>
      </c>
      <c r="BO240">
        <v>67.967162962963002</v>
      </c>
      <c r="BP240">
        <v>3.69879074074074E-2</v>
      </c>
      <c r="BQ240">
        <v>24.746048148148098</v>
      </c>
      <c r="BR240">
        <v>25.057222222222201</v>
      </c>
      <c r="BS240">
        <v>999.9</v>
      </c>
      <c r="BT240">
        <v>0</v>
      </c>
      <c r="BU240">
        <v>0</v>
      </c>
      <c r="BV240">
        <v>9993.3333333333303</v>
      </c>
      <c r="BW240">
        <v>0</v>
      </c>
      <c r="BX240">
        <v>1576.6107407407401</v>
      </c>
      <c r="BY240">
        <v>-24.077733333333299</v>
      </c>
      <c r="BZ240">
        <v>1869.7970370370399</v>
      </c>
      <c r="CA240">
        <v>1893.4966666666701</v>
      </c>
      <c r="CB240">
        <v>0.48794140740740699</v>
      </c>
      <c r="CC240">
        <v>1850.7437037037</v>
      </c>
      <c r="CD240">
        <v>22.5785962962963</v>
      </c>
      <c r="CE240">
        <v>1.5677655555555601</v>
      </c>
      <c r="CF240">
        <v>1.5346029629629601</v>
      </c>
      <c r="CG240">
        <v>13.645585185185199</v>
      </c>
      <c r="CH240">
        <v>13.317355555555601</v>
      </c>
      <c r="CI240">
        <v>2000.03481481482</v>
      </c>
      <c r="CJ240">
        <v>0.98000266666666702</v>
      </c>
      <c r="CK240">
        <v>1.9997122222222202E-2</v>
      </c>
      <c r="CL240">
        <v>0</v>
      </c>
      <c r="CM240">
        <v>2.3518666666666701</v>
      </c>
      <c r="CN240">
        <v>0</v>
      </c>
      <c r="CO240">
        <v>4619.75</v>
      </c>
      <c r="CP240">
        <v>17300.4740740741</v>
      </c>
      <c r="CQ240">
        <v>40.386333333333297</v>
      </c>
      <c r="CR240">
        <v>40.636481481481503</v>
      </c>
      <c r="CS240">
        <v>39.934888888888899</v>
      </c>
      <c r="CT240">
        <v>39.032148148148103</v>
      </c>
      <c r="CU240">
        <v>39.578333333333298</v>
      </c>
      <c r="CV240">
        <v>1960.0407407407399</v>
      </c>
      <c r="CW240">
        <v>39.992592592592601</v>
      </c>
      <c r="CX240">
        <v>0</v>
      </c>
      <c r="CY240">
        <v>1657556730.3</v>
      </c>
      <c r="CZ240">
        <v>0</v>
      </c>
      <c r="DA240">
        <v>1657551629</v>
      </c>
      <c r="DB240" t="s">
        <v>353</v>
      </c>
      <c r="DC240">
        <v>1657551626.5</v>
      </c>
      <c r="DD240">
        <v>1657551629</v>
      </c>
      <c r="DE240">
        <v>1</v>
      </c>
      <c r="DF240">
        <v>0.40300000000000002</v>
      </c>
      <c r="DG240">
        <v>8.9999999999999993E-3</v>
      </c>
      <c r="DH240">
        <v>9.41</v>
      </c>
      <c r="DI240">
        <v>8.6999999999999994E-2</v>
      </c>
      <c r="DJ240">
        <v>417</v>
      </c>
      <c r="DK240">
        <v>17</v>
      </c>
      <c r="DL240">
        <v>1.61</v>
      </c>
      <c r="DM240">
        <v>0.59</v>
      </c>
      <c r="DN240">
        <v>-24.240731707317099</v>
      </c>
      <c r="DO240">
        <v>1.35776445993038</v>
      </c>
      <c r="DP240">
        <v>0.62487542580512301</v>
      </c>
      <c r="DQ240">
        <v>0</v>
      </c>
      <c r="DR240">
        <v>0.498238975609756</v>
      </c>
      <c r="DS240">
        <v>-0.152583303135888</v>
      </c>
      <c r="DT240">
        <v>1.6423516994323099E-2</v>
      </c>
      <c r="DU240">
        <v>0</v>
      </c>
      <c r="DV240">
        <v>0</v>
      </c>
      <c r="DW240">
        <v>2</v>
      </c>
      <c r="DX240" t="s">
        <v>358</v>
      </c>
      <c r="DY240">
        <v>2.9746999999999999</v>
      </c>
      <c r="DZ240">
        <v>2.6914600000000002</v>
      </c>
      <c r="EA240">
        <v>0.18607699999999999</v>
      </c>
      <c r="EB240">
        <v>0.188556</v>
      </c>
      <c r="EC240">
        <v>7.6832899999999996E-2</v>
      </c>
      <c r="ED240">
        <v>7.6334100000000002E-2</v>
      </c>
      <c r="EE240">
        <v>31784.799999999999</v>
      </c>
      <c r="EF240">
        <v>34635.4</v>
      </c>
      <c r="EG240">
        <v>35380.400000000001</v>
      </c>
      <c r="EH240">
        <v>38701</v>
      </c>
      <c r="EI240">
        <v>46298</v>
      </c>
      <c r="EJ240">
        <v>51631.199999999997</v>
      </c>
      <c r="EK240">
        <v>55266.1</v>
      </c>
      <c r="EL240">
        <v>62072.1</v>
      </c>
      <c r="EM240">
        <v>2.0009999999999999</v>
      </c>
      <c r="EN240">
        <v>2.1554000000000002</v>
      </c>
      <c r="EO240">
        <v>7.5697899999999999E-2</v>
      </c>
      <c r="EP240">
        <v>0</v>
      </c>
      <c r="EQ240">
        <v>23.810199999999998</v>
      </c>
      <c r="ER240">
        <v>999.9</v>
      </c>
      <c r="ES240">
        <v>46.954000000000001</v>
      </c>
      <c r="ET240">
        <v>29.335999999999999</v>
      </c>
      <c r="EU240">
        <v>28.328199999999999</v>
      </c>
      <c r="EV240">
        <v>51.118600000000001</v>
      </c>
      <c r="EW240">
        <v>38.333300000000001</v>
      </c>
      <c r="EX240">
        <v>2</v>
      </c>
      <c r="EY240">
        <v>-0.164939</v>
      </c>
      <c r="EZ240">
        <v>2.8695599999999999</v>
      </c>
      <c r="FA240">
        <v>20.125499999999999</v>
      </c>
      <c r="FB240">
        <v>5.1993200000000002</v>
      </c>
      <c r="FC240">
        <v>12.0076</v>
      </c>
      <c r="FD240">
        <v>4.976</v>
      </c>
      <c r="FE240">
        <v>3.2930000000000001</v>
      </c>
      <c r="FF240">
        <v>9999</v>
      </c>
      <c r="FG240">
        <v>9999</v>
      </c>
      <c r="FH240">
        <v>588.29999999999995</v>
      </c>
      <c r="FI240">
        <v>9999</v>
      </c>
      <c r="FJ240">
        <v>1.8629500000000001</v>
      </c>
      <c r="FK240">
        <v>1.8678300000000001</v>
      </c>
      <c r="FL240">
        <v>1.86768</v>
      </c>
      <c r="FM240">
        <v>1.8687400000000001</v>
      </c>
      <c r="FN240">
        <v>1.8696600000000001</v>
      </c>
      <c r="FO240">
        <v>1.8656900000000001</v>
      </c>
      <c r="FP240">
        <v>1.86676</v>
      </c>
      <c r="FQ240">
        <v>1.8681300000000001</v>
      </c>
      <c r="FR240">
        <v>5</v>
      </c>
      <c r="FS240">
        <v>0</v>
      </c>
      <c r="FT240">
        <v>0</v>
      </c>
      <c r="FU240">
        <v>0</v>
      </c>
      <c r="FV240" t="s">
        <v>355</v>
      </c>
      <c r="FW240" t="s">
        <v>356</v>
      </c>
      <c r="FX240" t="s">
        <v>357</v>
      </c>
      <c r="FY240" t="s">
        <v>357</v>
      </c>
      <c r="FZ240" t="s">
        <v>357</v>
      </c>
      <c r="GA240" t="s">
        <v>357</v>
      </c>
      <c r="GB240">
        <v>0</v>
      </c>
      <c r="GC240">
        <v>100</v>
      </c>
      <c r="GD240">
        <v>100</v>
      </c>
      <c r="GE240">
        <v>21.44</v>
      </c>
      <c r="GF240">
        <v>0.35680000000000001</v>
      </c>
      <c r="GG240">
        <v>5.5070148606051301</v>
      </c>
      <c r="GH240">
        <v>9.7577496247143302E-3</v>
      </c>
      <c r="GI240">
        <v>-4.8616792591943903E-7</v>
      </c>
      <c r="GJ240">
        <v>-4.7315034107036002E-11</v>
      </c>
      <c r="GK240">
        <v>-4.7501356017567997E-2</v>
      </c>
      <c r="GL240">
        <v>-2.7595818264672001E-2</v>
      </c>
      <c r="GM240">
        <v>2.4275452786486698E-3</v>
      </c>
      <c r="GN240">
        <v>-1.8891823597295299E-5</v>
      </c>
      <c r="GO240">
        <v>-2</v>
      </c>
      <c r="GP240">
        <v>2105</v>
      </c>
      <c r="GQ240">
        <v>1</v>
      </c>
      <c r="GR240">
        <v>22</v>
      </c>
      <c r="GS240">
        <v>85.5</v>
      </c>
      <c r="GT240">
        <v>85.5</v>
      </c>
      <c r="GU240">
        <v>4.2529300000000001</v>
      </c>
      <c r="GV240">
        <v>2.5634800000000002</v>
      </c>
      <c r="GW240">
        <v>2.2485400000000002</v>
      </c>
      <c r="GX240">
        <v>2.79541</v>
      </c>
      <c r="GY240">
        <v>1.9958499999999999</v>
      </c>
      <c r="GZ240">
        <v>2.4157700000000002</v>
      </c>
      <c r="HA240">
        <v>34.122500000000002</v>
      </c>
      <c r="HB240">
        <v>15.244</v>
      </c>
      <c r="HC240">
        <v>18</v>
      </c>
      <c r="HD240">
        <v>497.46699999999998</v>
      </c>
      <c r="HE240">
        <v>600.38400000000001</v>
      </c>
      <c r="HF240">
        <v>18.963699999999999</v>
      </c>
      <c r="HG240">
        <v>25.272400000000001</v>
      </c>
      <c r="HH240">
        <v>30.0001</v>
      </c>
      <c r="HI240">
        <v>25.174199999999999</v>
      </c>
      <c r="HJ240">
        <v>25.111799999999999</v>
      </c>
      <c r="HK240">
        <v>85.0779</v>
      </c>
      <c r="HL240">
        <v>19.754999999999999</v>
      </c>
      <c r="HM240">
        <v>47.764800000000001</v>
      </c>
      <c r="HN240">
        <v>18.931799999999999</v>
      </c>
      <c r="HO240">
        <v>1887.54</v>
      </c>
      <c r="HP240">
        <v>22.532900000000001</v>
      </c>
      <c r="HQ240">
        <v>102.54900000000001</v>
      </c>
      <c r="HR240">
        <v>103.322</v>
      </c>
    </row>
    <row r="241" spans="1:226" x14ac:dyDescent="0.2">
      <c r="A241">
        <v>559</v>
      </c>
      <c r="B241">
        <v>1657562187</v>
      </c>
      <c r="C241">
        <v>9091.9000000953693</v>
      </c>
      <c r="D241" t="s">
        <v>808</v>
      </c>
      <c r="E241" t="s">
        <v>809</v>
      </c>
      <c r="F241">
        <v>5</v>
      </c>
      <c r="G241" t="s">
        <v>1432</v>
      </c>
      <c r="H241" t="s">
        <v>351</v>
      </c>
      <c r="I241">
        <v>1657562179.25</v>
      </c>
      <c r="J241">
        <f t="shared" ref="J241:J258" si="170">(K241)/1000</f>
        <v>4.7875566767906375E-3</v>
      </c>
      <c r="K241">
        <f t="shared" ref="K241:K258" si="171">IF(BF241, AN241, AH241)</f>
        <v>4.7875566767906372</v>
      </c>
      <c r="L241">
        <f t="shared" ref="L241:L258" si="172">IF(BF241, AI241, AG241)</f>
        <v>14.462383433597029</v>
      </c>
      <c r="M241">
        <f t="shared" ref="M241:M258" si="173">BH241 - IF(AU241&gt;1, L241*BB241*100/(AW241*BV241), 0)</f>
        <v>400.41239999999999</v>
      </c>
      <c r="N241">
        <f t="shared" ref="N241:N258" si="174">((T241-J241/2)*M241-L241)/(T241+J241/2)</f>
        <v>248.74262455167479</v>
      </c>
      <c r="O241">
        <f t="shared" ref="O241:O258" si="175">N241*(BO241+BP241)/1000</f>
        <v>16.917365286301795</v>
      </c>
      <c r="P241">
        <f t="shared" ref="P241:P258" si="176">(BH241 - IF(AU241&gt;1, L241*BB241*100/(AW241*BV241), 0))*(BO241+BP241)/1000</f>
        <v>27.232658046339569</v>
      </c>
      <c r="Q241">
        <f t="shared" ref="Q241:Q258" si="177">2/((1/S241-1/R241)+SIGN(S241)*SQRT((1/S241-1/R241)*(1/S241-1/R241) + 4*BC241/((BC241+1)*(BC241+1))*(2*1/S241*1/R241-1/R241*1/R241)))</f>
        <v>0.17504020176196142</v>
      </c>
      <c r="R241">
        <f t="shared" ref="R241:R258" si="178">IF(LEFT(BD241,1)&lt;&gt;"0",IF(LEFT(BD241,1)="1",3,BE241),$D$5+$E$5*(BV241*BO241/($K$5*1000))+$F$5*(BV241*BO241/($K$5*1000))*MAX(MIN(BB241,$J$5),$I$5)*MAX(MIN(BB241,$J$5),$I$5)+$G$5*MAX(MIN(BB241,$J$5),$I$5)*(BV241*BO241/($K$5*1000))+$H$5*(BV241*BO241/($K$5*1000))*(BV241*BO241/($K$5*1000)))</f>
        <v>2.3072909780718382</v>
      </c>
      <c r="S241">
        <f t="shared" ref="S241:S258" si="179">J241*(1000-(1000*0.61365*EXP(17.502*W241/(240.97+W241))/(BO241+BP241)+BJ241)/2)/(1000*0.61365*EXP(17.502*W241/(240.97+W241))/(BO241+BP241)-BJ241)</f>
        <v>0.16798336093572086</v>
      </c>
      <c r="T241">
        <f t="shared" ref="T241:T258" si="180">1/((BC241+1)/(Q241/1.6)+1/(R241/1.37)) + BC241/((BC241+1)/(Q241/1.6) + BC241/(R241/1.37))</f>
        <v>0.10559992340125915</v>
      </c>
      <c r="U241">
        <f t="shared" ref="U241:U258" si="181">(AX241*BA241)</f>
        <v>321.5196241858979</v>
      </c>
      <c r="V241">
        <f t="shared" ref="V241:V258" si="182">(BQ241+(U241+2*0.95*0.0000000567*(((BQ241+$B$7)+273)^4-(BQ241+273)^4)-44100*J241)/(1.84*29.3*R241+8*0.95*0.0000000567*(BQ241+273)^3))</f>
        <v>27.055717676493604</v>
      </c>
      <c r="W241">
        <f t="shared" ref="W241:W258" si="183">($C$7*BR241+$D$7*BS241+$E$7*V241)</f>
        <v>27.055717676493604</v>
      </c>
      <c r="X241">
        <f t="shared" ref="X241:X258" si="184">0.61365*EXP(17.502*W241/(240.97+W241))</f>
        <v>3.5908890100340347</v>
      </c>
      <c r="Y241">
        <f t="shared" ref="Y241:Y258" si="185">(Z241/AA241*100)</f>
        <v>50.488976775027773</v>
      </c>
      <c r="Z241">
        <f t="shared" ref="Z241:Z258" si="186">BJ241*(BO241+BP241)/1000</f>
        <v>1.7283476457988503</v>
      </c>
      <c r="AA241">
        <f t="shared" ref="AA241:AA258" si="187">0.61365*EXP(17.502*BQ241/(240.97+BQ241))</f>
        <v>3.4232178114841574</v>
      </c>
      <c r="AB241">
        <f t="shared" ref="AB241:AB258" si="188">(X241-BJ241*(BO241+BP241)/1000)</f>
        <v>1.8625413642351845</v>
      </c>
      <c r="AC241">
        <f t="shared" ref="AC241:AC258" si="189">(-J241*44100)</f>
        <v>-211.13124944646711</v>
      </c>
      <c r="AD241">
        <f t="shared" ref="AD241:AD258" si="190">2*29.3*R241*0.92*(BQ241-W241)</f>
        <v>-101.01157016897155</v>
      </c>
      <c r="AE241">
        <f t="shared" ref="AE241:AE258" si="191">2*0.95*0.0000000567*(((BQ241+$B$7)+273)^4-(W241+273)^4)</f>
        <v>-9.4150421135487843</v>
      </c>
      <c r="AF241">
        <f t="shared" ref="AF241:AF258" si="192">U241+AE241+AC241+AD241</f>
        <v>-3.8237543089550741E-2</v>
      </c>
      <c r="AG241">
        <f t="shared" ref="AG241:AG258" si="193">BN241*AU241*(BI241-BH241*(1000-AU241*BK241)/(1000-AU241*BJ241))/(100*BB241)</f>
        <v>14.597089007268576</v>
      </c>
      <c r="AH241">
        <f t="shared" ref="AH241:AH258" si="194">1000*BN241*AU241*(BJ241-BK241)/(100*BB241*(1000-AU241*BJ241))</f>
        <v>4.6332398220034481</v>
      </c>
      <c r="AI241">
        <f t="shared" ref="AI241:AI258" si="195">(AJ241 - AK241 - BO241*1000/(8.314*(BQ241+273.15)) * AM241/BN241 * AL241) * BN241/(100*BB241) * (1000 - BK241)/1000</f>
        <v>14.462383433597029</v>
      </c>
      <c r="AJ241">
        <v>428.84518678064899</v>
      </c>
      <c r="AK241">
        <v>410.990945454545</v>
      </c>
      <c r="AL241">
        <v>4.0891665715316203E-2</v>
      </c>
      <c r="AM241">
        <v>65.0580934483731</v>
      </c>
      <c r="AN241">
        <f t="shared" ref="AN241:AN258" si="196">(AP241 - AO241 + BO241*1000/(8.314*(BQ241+273.15)) * AR241/BN241 * AQ241) * BN241/(100*BB241) * 1000/(1000 - AP241)</f>
        <v>4.7875566767906372</v>
      </c>
      <c r="AO241">
        <v>19.924838207797599</v>
      </c>
      <c r="AP241">
        <v>25.482448484848501</v>
      </c>
      <c r="AQ241">
        <v>9.7033132007366997E-3</v>
      </c>
      <c r="AR241">
        <v>77.482160845315704</v>
      </c>
      <c r="AS241">
        <v>0</v>
      </c>
      <c r="AT241">
        <v>0</v>
      </c>
      <c r="AU241">
        <f t="shared" ref="AU241:AU258" si="197">IF(AS241*$H$13&gt;=AW241,1,(AW241/(AW241-AS241*$H$13)))</f>
        <v>1</v>
      </c>
      <c r="AV241">
        <f t="shared" ref="AV241:AV258" si="198">(AU241-1)*100</f>
        <v>0</v>
      </c>
      <c r="AW241">
        <f t="shared" ref="AW241:AW258" si="199">MAX(0,($B$13+$C$13*BV241)/(1+$D$13*BV241)*BO241/(BQ241+273)*$E$13)</f>
        <v>36053.013188438723</v>
      </c>
      <c r="AX241">
        <f t="shared" ref="AX241:AX258" si="200">$B$11*BW241+$C$11*BX241+$F$11*CI241*(1-CL241)</f>
        <v>2000.0263333333301</v>
      </c>
      <c r="AY241">
        <f t="shared" ref="AY241:AY258" si="201">AX241*AZ241</f>
        <v>1681.2218201999444</v>
      </c>
      <c r="AZ241">
        <f t="shared" ref="AZ241:AZ258" si="202">($B$11*$D$9+$C$11*$D$9+$F$11*((CV241+CN241)/MAX(CV241+CN241+CW241, 0.1)*$I$9+CW241/MAX(CV241+CN241+CW241, 0.1)*$J$9))/($B$11+$C$11+$F$11)</f>
        <v>0.84059984220205131</v>
      </c>
      <c r="BA241">
        <f t="shared" ref="BA241:BA258" si="203">($B$11*$K$9+$C$11*$K$9+$F$11*((CV241+CN241)/MAX(CV241+CN241+CW241, 0.1)*$P$9+CW241/MAX(CV241+CN241+CW241, 0.1)*$Q$9))/($B$11+$C$11+$F$11)</f>
        <v>0.16075769544995913</v>
      </c>
      <c r="BB241">
        <v>6</v>
      </c>
      <c r="BC241">
        <v>0.5</v>
      </c>
      <c r="BD241" t="s">
        <v>352</v>
      </c>
      <c r="BE241">
        <v>2</v>
      </c>
      <c r="BF241" t="b">
        <v>1</v>
      </c>
      <c r="BG241">
        <v>1657562179.25</v>
      </c>
      <c r="BH241">
        <v>400.41239999999999</v>
      </c>
      <c r="BI241">
        <v>420.15516666666701</v>
      </c>
      <c r="BJ241">
        <v>25.412569999999999</v>
      </c>
      <c r="BK241">
        <v>19.993970000000001</v>
      </c>
      <c r="BL241">
        <v>391.16556666666702</v>
      </c>
      <c r="BM241">
        <v>25.094940000000001</v>
      </c>
      <c r="BN241">
        <v>499.99970000000002</v>
      </c>
      <c r="BO241">
        <v>67.974816666666698</v>
      </c>
      <c r="BP241">
        <v>3.6708566666666699E-2</v>
      </c>
      <c r="BQ241">
        <v>26.243666666666702</v>
      </c>
      <c r="BR241">
        <v>25.055876666666698</v>
      </c>
      <c r="BS241">
        <v>999.9</v>
      </c>
      <c r="BT241">
        <v>0</v>
      </c>
      <c r="BU241">
        <v>0</v>
      </c>
      <c r="BV241">
        <v>10005.5</v>
      </c>
      <c r="BW241">
        <v>0</v>
      </c>
      <c r="BX241">
        <v>2171.1129999999998</v>
      </c>
      <c r="BY241">
        <v>-19.742886666666699</v>
      </c>
      <c r="BZ241">
        <v>410.85306666666702</v>
      </c>
      <c r="CA241">
        <v>428.72706666666699</v>
      </c>
      <c r="CB241">
        <v>5.4186046666666696</v>
      </c>
      <c r="CC241">
        <v>420.15516666666701</v>
      </c>
      <c r="CD241">
        <v>19.993970000000001</v>
      </c>
      <c r="CE241">
        <v>1.7274143333333301</v>
      </c>
      <c r="CF241">
        <v>1.359086</v>
      </c>
      <c r="CG241">
        <v>15.144966666666701</v>
      </c>
      <c r="CH241">
        <v>11.468579999999999</v>
      </c>
      <c r="CI241">
        <v>2000.0263333333301</v>
      </c>
      <c r="CJ241">
        <v>0.98000560000000003</v>
      </c>
      <c r="CK241">
        <v>1.9994126666666698E-2</v>
      </c>
      <c r="CL241">
        <v>0</v>
      </c>
      <c r="CM241">
        <v>2.3067566666666699</v>
      </c>
      <c r="CN241">
        <v>0</v>
      </c>
      <c r="CO241">
        <v>12332.903333333301</v>
      </c>
      <c r="CP241">
        <v>17300.416666666701</v>
      </c>
      <c r="CQ241">
        <v>38.908066666666699</v>
      </c>
      <c r="CR241">
        <v>38.770600000000002</v>
      </c>
      <c r="CS241">
        <v>38.5</v>
      </c>
      <c r="CT241">
        <v>36.858199999999997</v>
      </c>
      <c r="CU241">
        <v>38.125</v>
      </c>
      <c r="CV241">
        <v>1960.0360000000001</v>
      </c>
      <c r="CW241">
        <v>39.99</v>
      </c>
      <c r="CX241">
        <v>0</v>
      </c>
      <c r="CY241">
        <v>1657562159.0999999</v>
      </c>
      <c r="CZ241">
        <v>0</v>
      </c>
      <c r="DA241">
        <v>1657551629</v>
      </c>
      <c r="DB241" t="s">
        <v>353</v>
      </c>
      <c r="DC241">
        <v>1657551626.5</v>
      </c>
      <c r="DD241">
        <v>1657551629</v>
      </c>
      <c r="DE241">
        <v>1</v>
      </c>
      <c r="DF241">
        <v>0.40300000000000002</v>
      </c>
      <c r="DG241">
        <v>8.9999999999999993E-3</v>
      </c>
      <c r="DH241">
        <v>9.41</v>
      </c>
      <c r="DI241">
        <v>8.6999999999999994E-2</v>
      </c>
      <c r="DJ241">
        <v>417</v>
      </c>
      <c r="DK241">
        <v>17</v>
      </c>
      <c r="DL241">
        <v>1.61</v>
      </c>
      <c r="DM241">
        <v>0.59</v>
      </c>
      <c r="DN241">
        <v>-19.726477500000001</v>
      </c>
      <c r="DO241">
        <v>-0.58522514071297205</v>
      </c>
      <c r="DP241">
        <v>0.113126326483935</v>
      </c>
      <c r="DQ241">
        <v>0</v>
      </c>
      <c r="DR241">
        <v>5.3757159999999997</v>
      </c>
      <c r="DS241">
        <v>1.33350484052531</v>
      </c>
      <c r="DT241">
        <v>0.13663805593245201</v>
      </c>
      <c r="DU241">
        <v>0</v>
      </c>
      <c r="DV241">
        <v>0</v>
      </c>
      <c r="DW241">
        <v>2</v>
      </c>
      <c r="DX241" t="s">
        <v>358</v>
      </c>
      <c r="DY241">
        <v>2.97648</v>
      </c>
      <c r="DZ241">
        <v>2.69082</v>
      </c>
      <c r="EA241">
        <v>6.6324099999999997E-2</v>
      </c>
      <c r="EB241">
        <v>7.01373E-2</v>
      </c>
      <c r="EC241">
        <v>8.3044000000000007E-2</v>
      </c>
      <c r="ED241">
        <v>6.9983100000000006E-2</v>
      </c>
      <c r="EE241">
        <v>36563.199999999997</v>
      </c>
      <c r="EF241">
        <v>39861.300000000003</v>
      </c>
      <c r="EG241">
        <v>35470</v>
      </c>
      <c r="EH241">
        <v>38859.599999999999</v>
      </c>
      <c r="EI241">
        <v>46069</v>
      </c>
      <c r="EJ241">
        <v>52183</v>
      </c>
      <c r="EK241">
        <v>55375.5</v>
      </c>
      <c r="EL241">
        <v>62307.6</v>
      </c>
      <c r="EM241">
        <v>2.0377999999999998</v>
      </c>
      <c r="EN241">
        <v>2.1766000000000001</v>
      </c>
      <c r="EO241">
        <v>9.1075900000000001E-2</v>
      </c>
      <c r="EP241">
        <v>0</v>
      </c>
      <c r="EQ241">
        <v>23.596299999999999</v>
      </c>
      <c r="ER241">
        <v>999.9</v>
      </c>
      <c r="ES241">
        <v>38.054000000000002</v>
      </c>
      <c r="ET241">
        <v>30.041</v>
      </c>
      <c r="EU241">
        <v>23.906300000000002</v>
      </c>
      <c r="EV241">
        <v>51.928400000000003</v>
      </c>
      <c r="EW241">
        <v>38.389400000000002</v>
      </c>
      <c r="EX241">
        <v>2</v>
      </c>
      <c r="EY241">
        <v>-0.32512200000000002</v>
      </c>
      <c r="EZ241">
        <v>-3.3071900000000001E-2</v>
      </c>
      <c r="FA241">
        <v>20.1465</v>
      </c>
      <c r="FB241">
        <v>5.2017199999999999</v>
      </c>
      <c r="FC241">
        <v>12.004</v>
      </c>
      <c r="FD241">
        <v>4.9752000000000001</v>
      </c>
      <c r="FE241">
        <v>3.2930000000000001</v>
      </c>
      <c r="FF241">
        <v>9999</v>
      </c>
      <c r="FG241">
        <v>9999</v>
      </c>
      <c r="FH241">
        <v>589.79999999999995</v>
      </c>
      <c r="FI241">
        <v>9999</v>
      </c>
      <c r="FJ241">
        <v>1.8627899999999999</v>
      </c>
      <c r="FK241">
        <v>1.8678300000000001</v>
      </c>
      <c r="FL241">
        <v>1.8675200000000001</v>
      </c>
      <c r="FM241">
        <v>1.86859</v>
      </c>
      <c r="FN241">
        <v>1.86951</v>
      </c>
      <c r="FO241">
        <v>1.8655999999999999</v>
      </c>
      <c r="FP241">
        <v>1.86673</v>
      </c>
      <c r="FQ241">
        <v>1.8680699999999999</v>
      </c>
      <c r="FR241">
        <v>5</v>
      </c>
      <c r="FS241">
        <v>0</v>
      </c>
      <c r="FT241">
        <v>0</v>
      </c>
      <c r="FU241">
        <v>0</v>
      </c>
      <c r="FV241" t="s">
        <v>355</v>
      </c>
      <c r="FW241" t="s">
        <v>356</v>
      </c>
      <c r="FX241" t="s">
        <v>357</v>
      </c>
      <c r="FY241" t="s">
        <v>357</v>
      </c>
      <c r="FZ241" t="s">
        <v>357</v>
      </c>
      <c r="GA241" t="s">
        <v>357</v>
      </c>
      <c r="GB241">
        <v>0</v>
      </c>
      <c r="GC241">
        <v>100</v>
      </c>
      <c r="GD241">
        <v>100</v>
      </c>
      <c r="GE241">
        <v>9.2479999999999993</v>
      </c>
      <c r="GF241">
        <v>0.31769999999999998</v>
      </c>
      <c r="GG241">
        <v>5.5070148606051301</v>
      </c>
      <c r="GH241">
        <v>9.7577496247143302E-3</v>
      </c>
      <c r="GI241">
        <v>-4.8616792591943903E-7</v>
      </c>
      <c r="GJ241">
        <v>-4.7315034107036002E-11</v>
      </c>
      <c r="GK241">
        <v>0.31762285376653998</v>
      </c>
      <c r="GL241">
        <v>0</v>
      </c>
      <c r="GM241">
        <v>0</v>
      </c>
      <c r="GN241">
        <v>0</v>
      </c>
      <c r="GO241">
        <v>-2</v>
      </c>
      <c r="GP241">
        <v>2105</v>
      </c>
      <c r="GQ241">
        <v>1</v>
      </c>
      <c r="GR241">
        <v>22</v>
      </c>
      <c r="GS241">
        <v>176</v>
      </c>
      <c r="GT241">
        <v>176</v>
      </c>
      <c r="GU241">
        <v>1.3488800000000001</v>
      </c>
      <c r="GV241">
        <v>2.6135299999999999</v>
      </c>
      <c r="GW241">
        <v>2.2485400000000002</v>
      </c>
      <c r="GX241">
        <v>2.7844199999999999</v>
      </c>
      <c r="GY241">
        <v>1.9958499999999999</v>
      </c>
      <c r="GZ241">
        <v>2.3767100000000001</v>
      </c>
      <c r="HA241">
        <v>31.106999999999999</v>
      </c>
      <c r="HB241">
        <v>14.097</v>
      </c>
      <c r="HC241">
        <v>18</v>
      </c>
      <c r="HD241">
        <v>501.822</v>
      </c>
      <c r="HE241">
        <v>593.05399999999997</v>
      </c>
      <c r="HF241">
        <v>24.6525</v>
      </c>
      <c r="HG241">
        <v>23.126000000000001</v>
      </c>
      <c r="HH241">
        <v>29.994199999999999</v>
      </c>
      <c r="HI241">
        <v>23.124500000000001</v>
      </c>
      <c r="HJ241">
        <v>23.092099999999999</v>
      </c>
      <c r="HK241">
        <v>27.0259</v>
      </c>
      <c r="HL241">
        <v>17.528700000000001</v>
      </c>
      <c r="HM241">
        <v>43.016100000000002</v>
      </c>
      <c r="HN241">
        <v>23.648099999999999</v>
      </c>
      <c r="HO241">
        <v>413.08699999999999</v>
      </c>
      <c r="HP241">
        <v>19.724599999999999</v>
      </c>
      <c r="HQ241">
        <v>102.774</v>
      </c>
      <c r="HR241">
        <v>103.726</v>
      </c>
    </row>
    <row r="242" spans="1:226" x14ac:dyDescent="0.2">
      <c r="A242">
        <v>560</v>
      </c>
      <c r="B242">
        <v>1657562192</v>
      </c>
      <c r="C242">
        <v>9096.9000000953693</v>
      </c>
      <c r="D242" t="s">
        <v>810</v>
      </c>
      <c r="E242" t="s">
        <v>811</v>
      </c>
      <c r="F242">
        <v>5</v>
      </c>
      <c r="G242" t="s">
        <v>1432</v>
      </c>
      <c r="H242" t="s">
        <v>351</v>
      </c>
      <c r="I242">
        <v>1657562184.15517</v>
      </c>
      <c r="J242">
        <f t="shared" si="170"/>
        <v>4.6799621509740963E-3</v>
      </c>
      <c r="K242">
        <f t="shared" si="171"/>
        <v>4.6799621509740961</v>
      </c>
      <c r="L242">
        <f t="shared" si="172"/>
        <v>14.85817094082849</v>
      </c>
      <c r="M242">
        <f t="shared" si="173"/>
        <v>400.36265517241401</v>
      </c>
      <c r="N242">
        <f t="shared" si="174"/>
        <v>240.21247136106149</v>
      </c>
      <c r="O242">
        <f t="shared" si="175"/>
        <v>16.337250252793478</v>
      </c>
      <c r="P242">
        <f t="shared" si="176"/>
        <v>27.22933098503918</v>
      </c>
      <c r="Q242">
        <f t="shared" si="177"/>
        <v>0.16909913226710949</v>
      </c>
      <c r="R242">
        <f t="shared" si="178"/>
        <v>2.3074227352508352</v>
      </c>
      <c r="S242">
        <f t="shared" si="179"/>
        <v>0.16250385166581488</v>
      </c>
      <c r="T242">
        <f t="shared" si="180"/>
        <v>0.10213603397178894</v>
      </c>
      <c r="U242">
        <f t="shared" si="181"/>
        <v>321.51835819231394</v>
      </c>
      <c r="V242">
        <f t="shared" si="182"/>
        <v>27.153946439794812</v>
      </c>
      <c r="W242">
        <f t="shared" si="183"/>
        <v>27.153946439794812</v>
      </c>
      <c r="X242">
        <f t="shared" si="184"/>
        <v>3.6116492149691242</v>
      </c>
      <c r="Y242">
        <f t="shared" si="185"/>
        <v>50.345161977106102</v>
      </c>
      <c r="Z242">
        <f t="shared" si="186"/>
        <v>1.7298912525929564</v>
      </c>
      <c r="AA242">
        <f t="shared" si="187"/>
        <v>3.4360625423741911</v>
      </c>
      <c r="AB242">
        <f t="shared" si="188"/>
        <v>1.8817579623761678</v>
      </c>
      <c r="AC242">
        <f t="shared" si="189"/>
        <v>-206.38633085795763</v>
      </c>
      <c r="AD242">
        <f t="shared" si="190"/>
        <v>-105.34709932966132</v>
      </c>
      <c r="AE242">
        <f t="shared" si="191"/>
        <v>-9.8265344736843563</v>
      </c>
      <c r="AF242">
        <f t="shared" si="192"/>
        <v>-4.1606468989385803E-2</v>
      </c>
      <c r="AG242">
        <f t="shared" si="193"/>
        <v>14.057592114567148</v>
      </c>
      <c r="AH242">
        <f t="shared" si="194"/>
        <v>4.7258400366180595</v>
      </c>
      <c r="AI242">
        <f t="shared" si="195"/>
        <v>14.85817094082849</v>
      </c>
      <c r="AJ242">
        <v>426.88076416318</v>
      </c>
      <c r="AK242">
        <v>409.96264242424297</v>
      </c>
      <c r="AL242">
        <v>-0.35851470901105797</v>
      </c>
      <c r="AM242">
        <v>65.0580934483731</v>
      </c>
      <c r="AN242">
        <f t="shared" si="196"/>
        <v>4.6799621509740961</v>
      </c>
      <c r="AO242">
        <v>19.8174566828039</v>
      </c>
      <c r="AP242">
        <v>25.380393939393901</v>
      </c>
      <c r="AQ242">
        <v>-2.1175790413271799E-2</v>
      </c>
      <c r="AR242">
        <v>77.482160845315704</v>
      </c>
      <c r="AS242">
        <v>0</v>
      </c>
      <c r="AT242">
        <v>0</v>
      </c>
      <c r="AU242">
        <f t="shared" si="197"/>
        <v>1</v>
      </c>
      <c r="AV242">
        <f t="shared" si="198"/>
        <v>0</v>
      </c>
      <c r="AW242">
        <f t="shared" si="199"/>
        <v>36048.512291028303</v>
      </c>
      <c r="AX242">
        <f t="shared" si="200"/>
        <v>2000.0182758620699</v>
      </c>
      <c r="AY242">
        <f t="shared" si="201"/>
        <v>1681.2150622758111</v>
      </c>
      <c r="AZ242">
        <f t="shared" si="202"/>
        <v>0.84059984979445013</v>
      </c>
      <c r="BA242">
        <f t="shared" si="203"/>
        <v>0.16075771010328871</v>
      </c>
      <c r="BB242">
        <v>6</v>
      </c>
      <c r="BC242">
        <v>0.5</v>
      </c>
      <c r="BD242" t="s">
        <v>352</v>
      </c>
      <c r="BE242">
        <v>2</v>
      </c>
      <c r="BF242" t="b">
        <v>1</v>
      </c>
      <c r="BG242">
        <v>1657562184.15517</v>
      </c>
      <c r="BH242">
        <v>400.36265517241401</v>
      </c>
      <c r="BI242">
        <v>419.50196551724099</v>
      </c>
      <c r="BJ242">
        <v>25.4352137931035</v>
      </c>
      <c r="BK242">
        <v>19.908524137931</v>
      </c>
      <c r="BL242">
        <v>391.11631034482798</v>
      </c>
      <c r="BM242">
        <v>25.117579310344802</v>
      </c>
      <c r="BN242">
        <v>500.00679310344799</v>
      </c>
      <c r="BO242">
        <v>67.975006896551704</v>
      </c>
      <c r="BP242">
        <v>3.6658610344827598E-2</v>
      </c>
      <c r="BQ242">
        <v>26.307089655172401</v>
      </c>
      <c r="BR242">
        <v>25.097331034482799</v>
      </c>
      <c r="BS242">
        <v>999.9</v>
      </c>
      <c r="BT242">
        <v>0</v>
      </c>
      <c r="BU242">
        <v>0</v>
      </c>
      <c r="BV242">
        <v>10006.379310344801</v>
      </c>
      <c r="BW242">
        <v>0</v>
      </c>
      <c r="BX242">
        <v>2168.57137931035</v>
      </c>
      <c r="BY242">
        <v>-19.139465517241401</v>
      </c>
      <c r="BZ242">
        <v>410.81155172413798</v>
      </c>
      <c r="CA242">
        <v>428.02334482758602</v>
      </c>
      <c r="CB242">
        <v>5.5266889655172404</v>
      </c>
      <c r="CC242">
        <v>419.50196551724099</v>
      </c>
      <c r="CD242">
        <v>19.908524137931</v>
      </c>
      <c r="CE242">
        <v>1.72895724137931</v>
      </c>
      <c r="CF242">
        <v>1.35328137931035</v>
      </c>
      <c r="CG242">
        <v>15.1588724137931</v>
      </c>
      <c r="CH242">
        <v>11.403924137931</v>
      </c>
      <c r="CI242">
        <v>2000.0182758620699</v>
      </c>
      <c r="CJ242">
        <v>0.98000527586206898</v>
      </c>
      <c r="CK242">
        <v>1.99944724137931E-2</v>
      </c>
      <c r="CL242">
        <v>0</v>
      </c>
      <c r="CM242">
        <v>2.2701517241379299</v>
      </c>
      <c r="CN242">
        <v>0</v>
      </c>
      <c r="CO242">
        <v>12314.062068965501</v>
      </c>
      <c r="CP242">
        <v>17300.348275862099</v>
      </c>
      <c r="CQ242">
        <v>38.887827586206903</v>
      </c>
      <c r="CR242">
        <v>38.794896551724101</v>
      </c>
      <c r="CS242">
        <v>38.5</v>
      </c>
      <c r="CT242">
        <v>36.887827586206903</v>
      </c>
      <c r="CU242">
        <v>38.125</v>
      </c>
      <c r="CV242">
        <v>1960.0275862069</v>
      </c>
      <c r="CW242">
        <v>39.990344827586199</v>
      </c>
      <c r="CX242">
        <v>0</v>
      </c>
      <c r="CY242">
        <v>1657562163.9000001</v>
      </c>
      <c r="CZ242">
        <v>0</v>
      </c>
      <c r="DA242">
        <v>1657551629</v>
      </c>
      <c r="DB242" t="s">
        <v>353</v>
      </c>
      <c r="DC242">
        <v>1657551626.5</v>
      </c>
      <c r="DD242">
        <v>1657551629</v>
      </c>
      <c r="DE242">
        <v>1</v>
      </c>
      <c r="DF242">
        <v>0.40300000000000002</v>
      </c>
      <c r="DG242">
        <v>8.9999999999999993E-3</v>
      </c>
      <c r="DH242">
        <v>9.41</v>
      </c>
      <c r="DI242">
        <v>8.6999999999999994E-2</v>
      </c>
      <c r="DJ242">
        <v>417</v>
      </c>
      <c r="DK242">
        <v>17</v>
      </c>
      <c r="DL242">
        <v>1.61</v>
      </c>
      <c r="DM242">
        <v>0.59</v>
      </c>
      <c r="DN242">
        <v>-19.504452499999999</v>
      </c>
      <c r="DO242">
        <v>3.4826667917448999</v>
      </c>
      <c r="DP242">
        <v>0.69585183444016996</v>
      </c>
      <c r="DQ242">
        <v>0</v>
      </c>
      <c r="DR242">
        <v>5.4496085000000001</v>
      </c>
      <c r="DS242">
        <v>1.49829343339586</v>
      </c>
      <c r="DT242">
        <v>0.148917713193394</v>
      </c>
      <c r="DU242">
        <v>0</v>
      </c>
      <c r="DV242">
        <v>0</v>
      </c>
      <c r="DW242">
        <v>2</v>
      </c>
      <c r="DX242" t="s">
        <v>358</v>
      </c>
      <c r="DY242">
        <v>2.9773200000000002</v>
      </c>
      <c r="DZ242">
        <v>2.6902499999999998</v>
      </c>
      <c r="EA242">
        <v>6.6145399999999993E-2</v>
      </c>
      <c r="EB242">
        <v>6.93328E-2</v>
      </c>
      <c r="EC242">
        <v>8.2793900000000004E-2</v>
      </c>
      <c r="ED242">
        <v>6.9933599999999999E-2</v>
      </c>
      <c r="EE242">
        <v>36570.1</v>
      </c>
      <c r="EF242">
        <v>39895</v>
      </c>
      <c r="EG242">
        <v>35470</v>
      </c>
      <c r="EH242">
        <v>38859</v>
      </c>
      <c r="EI242">
        <v>46082.9</v>
      </c>
      <c r="EJ242">
        <v>52184.5</v>
      </c>
      <c r="EK242">
        <v>55376.800000000003</v>
      </c>
      <c r="EL242">
        <v>62306.1</v>
      </c>
      <c r="EM242">
        <v>2.0373999999999999</v>
      </c>
      <c r="EN242">
        <v>2.1760000000000002</v>
      </c>
      <c r="EO242">
        <v>9.6559500000000006E-2</v>
      </c>
      <c r="EP242">
        <v>0</v>
      </c>
      <c r="EQ242">
        <v>23.628499999999999</v>
      </c>
      <c r="ER242">
        <v>999.9</v>
      </c>
      <c r="ES242">
        <v>38.133000000000003</v>
      </c>
      <c r="ET242">
        <v>30.030999999999999</v>
      </c>
      <c r="EU242">
        <v>23.9419</v>
      </c>
      <c r="EV242">
        <v>52.148400000000002</v>
      </c>
      <c r="EW242">
        <v>38.353400000000001</v>
      </c>
      <c r="EX242">
        <v>2</v>
      </c>
      <c r="EY242">
        <v>-0.32573200000000002</v>
      </c>
      <c r="EZ242">
        <v>1.25946</v>
      </c>
      <c r="FA242">
        <v>20.142099999999999</v>
      </c>
      <c r="FB242">
        <v>5.2029100000000001</v>
      </c>
      <c r="FC242">
        <v>12.004</v>
      </c>
      <c r="FD242">
        <v>4.9752000000000001</v>
      </c>
      <c r="FE242">
        <v>3.2930000000000001</v>
      </c>
      <c r="FF242">
        <v>9999</v>
      </c>
      <c r="FG242">
        <v>9999</v>
      </c>
      <c r="FH242">
        <v>589.79999999999995</v>
      </c>
      <c r="FI242">
        <v>9999</v>
      </c>
      <c r="FJ242">
        <v>1.8628499999999999</v>
      </c>
      <c r="FK242">
        <v>1.8678300000000001</v>
      </c>
      <c r="FL242">
        <v>1.86758</v>
      </c>
      <c r="FM242">
        <v>1.8686799999999999</v>
      </c>
      <c r="FN242">
        <v>1.86951</v>
      </c>
      <c r="FO242">
        <v>1.86557</v>
      </c>
      <c r="FP242">
        <v>1.86676</v>
      </c>
      <c r="FQ242">
        <v>1.8681000000000001</v>
      </c>
      <c r="FR242">
        <v>5</v>
      </c>
      <c r="FS242">
        <v>0</v>
      </c>
      <c r="FT242">
        <v>0</v>
      </c>
      <c r="FU242">
        <v>0</v>
      </c>
      <c r="FV242" t="s">
        <v>355</v>
      </c>
      <c r="FW242" t="s">
        <v>356</v>
      </c>
      <c r="FX242" t="s">
        <v>357</v>
      </c>
      <c r="FY242" t="s">
        <v>357</v>
      </c>
      <c r="FZ242" t="s">
        <v>357</v>
      </c>
      <c r="GA242" t="s">
        <v>357</v>
      </c>
      <c r="GB242">
        <v>0</v>
      </c>
      <c r="GC242">
        <v>100</v>
      </c>
      <c r="GD242">
        <v>100</v>
      </c>
      <c r="GE242">
        <v>9.2349999999999994</v>
      </c>
      <c r="GF242">
        <v>0.31759999999999999</v>
      </c>
      <c r="GG242">
        <v>5.5070148606051301</v>
      </c>
      <c r="GH242">
        <v>9.7577496247143302E-3</v>
      </c>
      <c r="GI242">
        <v>-4.8616792591943903E-7</v>
      </c>
      <c r="GJ242">
        <v>-4.7315034107036002E-11</v>
      </c>
      <c r="GK242">
        <v>0.31762285376653998</v>
      </c>
      <c r="GL242">
        <v>0</v>
      </c>
      <c r="GM242">
        <v>0</v>
      </c>
      <c r="GN242">
        <v>0</v>
      </c>
      <c r="GO242">
        <v>-2</v>
      </c>
      <c r="GP242">
        <v>2105</v>
      </c>
      <c r="GQ242">
        <v>1</v>
      </c>
      <c r="GR242">
        <v>22</v>
      </c>
      <c r="GS242">
        <v>176.1</v>
      </c>
      <c r="GT242">
        <v>176.1</v>
      </c>
      <c r="GU242">
        <v>1.32446</v>
      </c>
      <c r="GV242">
        <v>2.6135299999999999</v>
      </c>
      <c r="GW242">
        <v>2.2485400000000002</v>
      </c>
      <c r="GX242">
        <v>2.7844199999999999</v>
      </c>
      <c r="GY242">
        <v>1.9958499999999999</v>
      </c>
      <c r="GZ242">
        <v>2.3779300000000001</v>
      </c>
      <c r="HA242">
        <v>31.106999999999999</v>
      </c>
      <c r="HB242">
        <v>14.0883</v>
      </c>
      <c r="HC242">
        <v>18</v>
      </c>
      <c r="HD242">
        <v>501.64600000000002</v>
      </c>
      <c r="HE242">
        <v>592.67999999999995</v>
      </c>
      <c r="HF242">
        <v>24.0565</v>
      </c>
      <c r="HG242">
        <v>23.143899999999999</v>
      </c>
      <c r="HH242">
        <v>29.9983</v>
      </c>
      <c r="HI242">
        <v>23.132999999999999</v>
      </c>
      <c r="HJ242">
        <v>23.098700000000001</v>
      </c>
      <c r="HK242">
        <v>26.492599999999999</v>
      </c>
      <c r="HL242">
        <v>17.528700000000001</v>
      </c>
      <c r="HM242">
        <v>43.016100000000002</v>
      </c>
      <c r="HN242">
        <v>23.551500000000001</v>
      </c>
      <c r="HO242">
        <v>399.58699999999999</v>
      </c>
      <c r="HP242">
        <v>19.753299999999999</v>
      </c>
      <c r="HQ242">
        <v>102.77500000000001</v>
      </c>
      <c r="HR242">
        <v>103.724</v>
      </c>
    </row>
    <row r="243" spans="1:226" x14ac:dyDescent="0.2">
      <c r="A243">
        <v>561</v>
      </c>
      <c r="B243">
        <v>1657562197</v>
      </c>
      <c r="C243">
        <v>9101.9000000953693</v>
      </c>
      <c r="D243" t="s">
        <v>812</v>
      </c>
      <c r="E243" t="s">
        <v>813</v>
      </c>
      <c r="F243">
        <v>5</v>
      </c>
      <c r="G243" t="s">
        <v>1432</v>
      </c>
      <c r="H243" t="s">
        <v>351</v>
      </c>
      <c r="I243">
        <v>1657562189.2321401</v>
      </c>
      <c r="J243">
        <f t="shared" si="170"/>
        <v>4.658255871322685E-3</v>
      </c>
      <c r="K243">
        <f t="shared" si="171"/>
        <v>4.6582558713226847</v>
      </c>
      <c r="L243">
        <f t="shared" si="172"/>
        <v>14.677544094752376</v>
      </c>
      <c r="M243">
        <f t="shared" si="173"/>
        <v>399.07382142857199</v>
      </c>
      <c r="N243">
        <f t="shared" si="174"/>
        <v>238.45426039711862</v>
      </c>
      <c r="O243">
        <f t="shared" si="175"/>
        <v>16.217710562142617</v>
      </c>
      <c r="P243">
        <f t="shared" si="176"/>
        <v>27.141740802107194</v>
      </c>
      <c r="Q243">
        <f t="shared" si="177"/>
        <v>0.16651238079184702</v>
      </c>
      <c r="R243">
        <f t="shared" si="178"/>
        <v>2.307640849699562</v>
      </c>
      <c r="S243">
        <f t="shared" si="179"/>
        <v>0.16011380965281136</v>
      </c>
      <c r="T243">
        <f t="shared" si="180"/>
        <v>0.10062553063967203</v>
      </c>
      <c r="U243">
        <f t="shared" si="181"/>
        <v>321.51740077061538</v>
      </c>
      <c r="V243">
        <f t="shared" si="182"/>
        <v>27.23733631295482</v>
      </c>
      <c r="W243">
        <f t="shared" si="183"/>
        <v>27.23733631295482</v>
      </c>
      <c r="X243">
        <f t="shared" si="184"/>
        <v>3.6293554277542799</v>
      </c>
      <c r="Y243">
        <f t="shared" si="185"/>
        <v>50.081005079971789</v>
      </c>
      <c r="Z243">
        <f t="shared" si="186"/>
        <v>1.7286003241875838</v>
      </c>
      <c r="AA243">
        <f t="shared" si="187"/>
        <v>3.4516086916132589</v>
      </c>
      <c r="AB243">
        <f t="shared" si="188"/>
        <v>1.9007551035666961</v>
      </c>
      <c r="AC243">
        <f t="shared" si="189"/>
        <v>-205.42908392533042</v>
      </c>
      <c r="AD243">
        <f t="shared" si="190"/>
        <v>-106.21604665566765</v>
      </c>
      <c r="AE243">
        <f t="shared" si="191"/>
        <v>-9.9145801148158146</v>
      </c>
      <c r="AF243">
        <f t="shared" si="192"/>
        <v>-4.230992519849508E-2</v>
      </c>
      <c r="AG243">
        <f t="shared" si="193"/>
        <v>11.828514578224741</v>
      </c>
      <c r="AH243">
        <f t="shared" si="194"/>
        <v>4.7615946238714209</v>
      </c>
      <c r="AI243">
        <f t="shared" si="195"/>
        <v>14.677544094752376</v>
      </c>
      <c r="AJ243">
        <v>416.48298464780999</v>
      </c>
      <c r="AK243">
        <v>403.75077575757598</v>
      </c>
      <c r="AL243">
        <v>-1.4747742459495801</v>
      </c>
      <c r="AM243">
        <v>65.0580934483731</v>
      </c>
      <c r="AN243">
        <f t="shared" si="196"/>
        <v>4.6582558713226847</v>
      </c>
      <c r="AO243">
        <v>19.816812334956101</v>
      </c>
      <c r="AP243">
        <v>25.315325454545398</v>
      </c>
      <c r="AQ243">
        <v>-1.1813683752158599E-2</v>
      </c>
      <c r="AR243">
        <v>77.482160845315704</v>
      </c>
      <c r="AS243">
        <v>0</v>
      </c>
      <c r="AT243">
        <v>0</v>
      </c>
      <c r="AU243">
        <f t="shared" si="197"/>
        <v>1</v>
      </c>
      <c r="AV243">
        <f t="shared" si="198"/>
        <v>0</v>
      </c>
      <c r="AW243">
        <f t="shared" si="199"/>
        <v>36044.494135814195</v>
      </c>
      <c r="AX243">
        <f t="shared" si="200"/>
        <v>2000.0121428571399</v>
      </c>
      <c r="AY243">
        <f t="shared" si="201"/>
        <v>1681.2099216428037</v>
      </c>
      <c r="AZ243">
        <f t="shared" si="202"/>
        <v>0.8405998571794131</v>
      </c>
      <c r="BA243">
        <f t="shared" si="203"/>
        <v>0.1607577243562672</v>
      </c>
      <c r="BB243">
        <v>6</v>
      </c>
      <c r="BC243">
        <v>0.5</v>
      </c>
      <c r="BD243" t="s">
        <v>352</v>
      </c>
      <c r="BE243">
        <v>2</v>
      </c>
      <c r="BF243" t="b">
        <v>1</v>
      </c>
      <c r="BG243">
        <v>1657562189.2321401</v>
      </c>
      <c r="BH243">
        <v>399.07382142857199</v>
      </c>
      <c r="BI243">
        <v>415.54874999999998</v>
      </c>
      <c r="BJ243">
        <v>25.416171428571399</v>
      </c>
      <c r="BK243">
        <v>19.847335714285698</v>
      </c>
      <c r="BL243">
        <v>389.83949999999999</v>
      </c>
      <c r="BM243">
        <v>25.098549999999999</v>
      </c>
      <c r="BN243">
        <v>499.98671428571402</v>
      </c>
      <c r="BO243">
        <v>67.9751714285714</v>
      </c>
      <c r="BP243">
        <v>3.6658324999999999E-2</v>
      </c>
      <c r="BQ243">
        <v>26.383575</v>
      </c>
      <c r="BR243">
        <v>25.150939285714301</v>
      </c>
      <c r="BS243">
        <v>999.9</v>
      </c>
      <c r="BT243">
        <v>0</v>
      </c>
      <c r="BU243">
        <v>0</v>
      </c>
      <c r="BV243">
        <v>10007.857142857099</v>
      </c>
      <c r="BW243">
        <v>0</v>
      </c>
      <c r="BX243">
        <v>2121.7185714285702</v>
      </c>
      <c r="BY243">
        <v>-16.475096428571401</v>
      </c>
      <c r="BZ243">
        <v>409.481285714286</v>
      </c>
      <c r="CA243">
        <v>423.963464285714</v>
      </c>
      <c r="CB243">
        <v>5.5688399999999998</v>
      </c>
      <c r="CC243">
        <v>415.54874999999998</v>
      </c>
      <c r="CD243">
        <v>19.847335714285698</v>
      </c>
      <c r="CE243">
        <v>1.7276678571428601</v>
      </c>
      <c r="CF243">
        <v>1.34912571428571</v>
      </c>
      <c r="CG243">
        <v>15.147242857142899</v>
      </c>
      <c r="CH243">
        <v>11.3575464285714</v>
      </c>
      <c r="CI243">
        <v>2000.0121428571399</v>
      </c>
      <c r="CJ243">
        <v>0.98000503571428599</v>
      </c>
      <c r="CK243">
        <v>1.9994728571428599E-2</v>
      </c>
      <c r="CL243">
        <v>0</v>
      </c>
      <c r="CM243">
        <v>2.2682178571428602</v>
      </c>
      <c r="CN243">
        <v>0</v>
      </c>
      <c r="CO243">
        <v>12249.921428571401</v>
      </c>
      <c r="CP243">
        <v>17300.2928571429</v>
      </c>
      <c r="CQ243">
        <v>38.875</v>
      </c>
      <c r="CR243">
        <v>38.827750000000002</v>
      </c>
      <c r="CS243">
        <v>38.5</v>
      </c>
      <c r="CT243">
        <v>36.908214285714301</v>
      </c>
      <c r="CU243">
        <v>38.125</v>
      </c>
      <c r="CV243">
        <v>1960.0210714285699</v>
      </c>
      <c r="CW243">
        <v>39.990714285714297</v>
      </c>
      <c r="CX243">
        <v>0</v>
      </c>
      <c r="CY243">
        <v>1657562169.3</v>
      </c>
      <c r="CZ243">
        <v>0</v>
      </c>
      <c r="DA243">
        <v>1657551629</v>
      </c>
      <c r="DB243" t="s">
        <v>353</v>
      </c>
      <c r="DC243">
        <v>1657551626.5</v>
      </c>
      <c r="DD243">
        <v>1657551629</v>
      </c>
      <c r="DE243">
        <v>1</v>
      </c>
      <c r="DF243">
        <v>0.40300000000000002</v>
      </c>
      <c r="DG243">
        <v>8.9999999999999993E-3</v>
      </c>
      <c r="DH243">
        <v>9.41</v>
      </c>
      <c r="DI243">
        <v>8.6999999999999994E-2</v>
      </c>
      <c r="DJ243">
        <v>417</v>
      </c>
      <c r="DK243">
        <v>17</v>
      </c>
      <c r="DL243">
        <v>1.61</v>
      </c>
      <c r="DM243">
        <v>0.59</v>
      </c>
      <c r="DN243">
        <v>-17.317254999999999</v>
      </c>
      <c r="DO243">
        <v>30.993568480300201</v>
      </c>
      <c r="DP243">
        <v>3.4796232347015699</v>
      </c>
      <c r="DQ243">
        <v>0</v>
      </c>
      <c r="DR243">
        <v>5.5281894999999999</v>
      </c>
      <c r="DS243">
        <v>0.47569035647277502</v>
      </c>
      <c r="DT243">
        <v>8.9446627352572694E-2</v>
      </c>
      <c r="DU243">
        <v>0</v>
      </c>
      <c r="DV243">
        <v>0</v>
      </c>
      <c r="DW243">
        <v>2</v>
      </c>
      <c r="DX243" t="s">
        <v>358</v>
      </c>
      <c r="DY243">
        <v>2.9763299999999999</v>
      </c>
      <c r="DZ243">
        <v>2.6909900000000002</v>
      </c>
      <c r="EA243">
        <v>6.5292699999999995E-2</v>
      </c>
      <c r="EB243">
        <v>6.7652199999999996E-2</v>
      </c>
      <c r="EC243">
        <v>8.2664500000000002E-2</v>
      </c>
      <c r="ED243">
        <v>6.9980200000000006E-2</v>
      </c>
      <c r="EE243">
        <v>36603.5</v>
      </c>
      <c r="EF243">
        <v>39967.199999999997</v>
      </c>
      <c r="EG243">
        <v>35470.1</v>
      </c>
      <c r="EH243">
        <v>38859.199999999997</v>
      </c>
      <c r="EI243">
        <v>46089.4</v>
      </c>
      <c r="EJ243">
        <v>52182.5</v>
      </c>
      <c r="EK243">
        <v>55376.7</v>
      </c>
      <c r="EL243">
        <v>62307</v>
      </c>
      <c r="EM243">
        <v>2.0371999999999999</v>
      </c>
      <c r="EN243">
        <v>2.1758000000000002</v>
      </c>
      <c r="EO243">
        <v>9.7125799999999998E-2</v>
      </c>
      <c r="EP243">
        <v>0</v>
      </c>
      <c r="EQ243">
        <v>23.662700000000001</v>
      </c>
      <c r="ER243">
        <v>999.9</v>
      </c>
      <c r="ES243">
        <v>38.133000000000003</v>
      </c>
      <c r="ET243">
        <v>30.030999999999999</v>
      </c>
      <c r="EU243">
        <v>23.9436</v>
      </c>
      <c r="EV243">
        <v>51.708399999999997</v>
      </c>
      <c r="EW243">
        <v>38.4255</v>
      </c>
      <c r="EX243">
        <v>2</v>
      </c>
      <c r="EY243">
        <v>-0.32280500000000001</v>
      </c>
      <c r="EZ243">
        <v>1.87961</v>
      </c>
      <c r="FA243">
        <v>20.1358</v>
      </c>
      <c r="FB243">
        <v>5.2029100000000001</v>
      </c>
      <c r="FC243">
        <v>12.004</v>
      </c>
      <c r="FD243">
        <v>4.976</v>
      </c>
      <c r="FE243">
        <v>3.2930000000000001</v>
      </c>
      <c r="FF243">
        <v>9999</v>
      </c>
      <c r="FG243">
        <v>9999</v>
      </c>
      <c r="FH243">
        <v>589.79999999999995</v>
      </c>
      <c r="FI243">
        <v>9999</v>
      </c>
      <c r="FJ243">
        <v>1.8627899999999999</v>
      </c>
      <c r="FK243">
        <v>1.8678300000000001</v>
      </c>
      <c r="FL243">
        <v>1.86755</v>
      </c>
      <c r="FM243">
        <v>1.8686799999999999</v>
      </c>
      <c r="FN243">
        <v>1.86951</v>
      </c>
      <c r="FO243">
        <v>1.8655999999999999</v>
      </c>
      <c r="FP243">
        <v>1.86676</v>
      </c>
      <c r="FQ243">
        <v>1.8681000000000001</v>
      </c>
      <c r="FR243">
        <v>5</v>
      </c>
      <c r="FS243">
        <v>0</v>
      </c>
      <c r="FT243">
        <v>0</v>
      </c>
      <c r="FU243">
        <v>0</v>
      </c>
      <c r="FV243" t="s">
        <v>355</v>
      </c>
      <c r="FW243" t="s">
        <v>356</v>
      </c>
      <c r="FX243" t="s">
        <v>357</v>
      </c>
      <c r="FY243" t="s">
        <v>357</v>
      </c>
      <c r="FZ243" t="s">
        <v>357</v>
      </c>
      <c r="GA243" t="s">
        <v>357</v>
      </c>
      <c r="GB243">
        <v>0</v>
      </c>
      <c r="GC243">
        <v>100</v>
      </c>
      <c r="GD243">
        <v>100</v>
      </c>
      <c r="GE243">
        <v>9.1760000000000002</v>
      </c>
      <c r="GF243">
        <v>0.31759999999999999</v>
      </c>
      <c r="GG243">
        <v>5.5070148606051301</v>
      </c>
      <c r="GH243">
        <v>9.7577496247143302E-3</v>
      </c>
      <c r="GI243">
        <v>-4.8616792591943903E-7</v>
      </c>
      <c r="GJ243">
        <v>-4.7315034107036002E-11</v>
      </c>
      <c r="GK243">
        <v>0.31762285376653998</v>
      </c>
      <c r="GL243">
        <v>0</v>
      </c>
      <c r="GM243">
        <v>0</v>
      </c>
      <c r="GN243">
        <v>0</v>
      </c>
      <c r="GO243">
        <v>-2</v>
      </c>
      <c r="GP243">
        <v>2105</v>
      </c>
      <c r="GQ243">
        <v>1</v>
      </c>
      <c r="GR243">
        <v>22</v>
      </c>
      <c r="GS243">
        <v>176.2</v>
      </c>
      <c r="GT243">
        <v>176.1</v>
      </c>
      <c r="GU243">
        <v>1.2902800000000001</v>
      </c>
      <c r="GV243">
        <v>2.6147499999999999</v>
      </c>
      <c r="GW243">
        <v>2.2485400000000002</v>
      </c>
      <c r="GX243">
        <v>2.7856399999999999</v>
      </c>
      <c r="GY243">
        <v>1.9958499999999999</v>
      </c>
      <c r="GZ243">
        <v>2.36084</v>
      </c>
      <c r="HA243">
        <v>31.106999999999999</v>
      </c>
      <c r="HB243">
        <v>14.0883</v>
      </c>
      <c r="HC243">
        <v>18</v>
      </c>
      <c r="HD243">
        <v>501.60399999999998</v>
      </c>
      <c r="HE243">
        <v>592.64</v>
      </c>
      <c r="HF243">
        <v>23.616399999999999</v>
      </c>
      <c r="HG243">
        <v>23.161100000000001</v>
      </c>
      <c r="HH243">
        <v>30.001300000000001</v>
      </c>
      <c r="HI243">
        <v>23.1419</v>
      </c>
      <c r="HJ243">
        <v>23.107600000000001</v>
      </c>
      <c r="HK243">
        <v>25.815899999999999</v>
      </c>
      <c r="HL243">
        <v>17.528700000000001</v>
      </c>
      <c r="HM243">
        <v>43.016100000000002</v>
      </c>
      <c r="HN243">
        <v>23.359300000000001</v>
      </c>
      <c r="HO243">
        <v>379.45299999999997</v>
      </c>
      <c r="HP243">
        <v>19.907699999999998</v>
      </c>
      <c r="HQ243">
        <v>102.77500000000001</v>
      </c>
      <c r="HR243">
        <v>103.72499999999999</v>
      </c>
    </row>
    <row r="244" spans="1:226" x14ac:dyDescent="0.2">
      <c r="A244">
        <v>562</v>
      </c>
      <c r="B244">
        <v>1657562202</v>
      </c>
      <c r="C244">
        <v>9106.9000000953693</v>
      </c>
      <c r="D244" t="s">
        <v>814</v>
      </c>
      <c r="E244" t="s">
        <v>815</v>
      </c>
      <c r="F244">
        <v>5</v>
      </c>
      <c r="G244" t="s">
        <v>1432</v>
      </c>
      <c r="H244" t="s">
        <v>351</v>
      </c>
      <c r="I244">
        <v>1657562194.5</v>
      </c>
      <c r="J244">
        <f t="shared" si="170"/>
        <v>4.6282825841138372E-3</v>
      </c>
      <c r="K244">
        <f t="shared" si="171"/>
        <v>4.6282825841138369</v>
      </c>
      <c r="L244">
        <f t="shared" si="172"/>
        <v>14.218707654672087</v>
      </c>
      <c r="M244">
        <f t="shared" si="173"/>
        <v>394.67466666666701</v>
      </c>
      <c r="N244">
        <f t="shared" si="174"/>
        <v>236.45049608283028</v>
      </c>
      <c r="O244">
        <f t="shared" si="175"/>
        <v>16.081862191049037</v>
      </c>
      <c r="P244">
        <f t="shared" si="176"/>
        <v>26.843266158376416</v>
      </c>
      <c r="Q244">
        <f t="shared" si="177"/>
        <v>0.16389479750876887</v>
      </c>
      <c r="R244">
        <f t="shared" si="178"/>
        <v>2.3075366532815833</v>
      </c>
      <c r="S244">
        <f t="shared" si="179"/>
        <v>0.15769151781512444</v>
      </c>
      <c r="T244">
        <f t="shared" si="180"/>
        <v>9.9094976427378634E-2</v>
      </c>
      <c r="U244">
        <f t="shared" si="181"/>
        <v>321.5178283333326</v>
      </c>
      <c r="V244">
        <f t="shared" si="182"/>
        <v>27.29480473576989</v>
      </c>
      <c r="W244">
        <f t="shared" si="183"/>
        <v>27.29480473576989</v>
      </c>
      <c r="X244">
        <f t="shared" si="184"/>
        <v>3.6416017805397312</v>
      </c>
      <c r="Y244">
        <f t="shared" si="185"/>
        <v>49.810940422106917</v>
      </c>
      <c r="Z244">
        <f t="shared" si="186"/>
        <v>1.7241279878884175</v>
      </c>
      <c r="AA244">
        <f t="shared" si="187"/>
        <v>3.461343980414433</v>
      </c>
      <c r="AB244">
        <f t="shared" si="188"/>
        <v>1.9174737926513137</v>
      </c>
      <c r="AC244">
        <f t="shared" si="189"/>
        <v>-204.10726195942021</v>
      </c>
      <c r="AD244">
        <f t="shared" si="190"/>
        <v>-107.42106688275659</v>
      </c>
      <c r="AE244">
        <f t="shared" si="191"/>
        <v>-10.032793510495434</v>
      </c>
      <c r="AF244">
        <f t="shared" si="192"/>
        <v>-4.3294019339626288E-2</v>
      </c>
      <c r="AG244">
        <f t="shared" si="193"/>
        <v>7.9927143032199002</v>
      </c>
      <c r="AH244">
        <f t="shared" si="194"/>
        <v>4.7257620799556879</v>
      </c>
      <c r="AI244">
        <f t="shared" si="195"/>
        <v>14.218707654672087</v>
      </c>
      <c r="AJ244">
        <v>401.836282453877</v>
      </c>
      <c r="AK244">
        <v>392.75007878787898</v>
      </c>
      <c r="AL244">
        <v>-2.3431864839801002</v>
      </c>
      <c r="AM244">
        <v>65.0580934483731</v>
      </c>
      <c r="AN244">
        <f t="shared" si="196"/>
        <v>4.6282825841138369</v>
      </c>
      <c r="AO244">
        <v>19.829883980491299</v>
      </c>
      <c r="AP244">
        <v>25.2723763636364</v>
      </c>
      <c r="AQ244">
        <v>-6.8787326392525296E-3</v>
      </c>
      <c r="AR244">
        <v>77.482160845315704</v>
      </c>
      <c r="AS244">
        <v>0</v>
      </c>
      <c r="AT244">
        <v>0</v>
      </c>
      <c r="AU244">
        <f t="shared" si="197"/>
        <v>1</v>
      </c>
      <c r="AV244">
        <f t="shared" si="198"/>
        <v>0</v>
      </c>
      <c r="AW244">
        <f t="shared" si="199"/>
        <v>36036.31156269092</v>
      </c>
      <c r="AX244">
        <f t="shared" si="200"/>
        <v>2000.0148148148101</v>
      </c>
      <c r="AY244">
        <f t="shared" si="201"/>
        <v>1681.2121666666626</v>
      </c>
      <c r="AZ244">
        <f t="shared" si="202"/>
        <v>0.84059985666772841</v>
      </c>
      <c r="BA244">
        <f t="shared" si="203"/>
        <v>0.1607577233687158</v>
      </c>
      <c r="BB244">
        <v>6</v>
      </c>
      <c r="BC244">
        <v>0.5</v>
      </c>
      <c r="BD244" t="s">
        <v>352</v>
      </c>
      <c r="BE244">
        <v>2</v>
      </c>
      <c r="BF244" t="b">
        <v>1</v>
      </c>
      <c r="BG244">
        <v>1657562194.5</v>
      </c>
      <c r="BH244">
        <v>394.67466666666701</v>
      </c>
      <c r="BI244">
        <v>406.50370370370399</v>
      </c>
      <c r="BJ244">
        <v>25.349733333333301</v>
      </c>
      <c r="BK244">
        <v>19.822755555555599</v>
      </c>
      <c r="BL244">
        <v>385.48118518518498</v>
      </c>
      <c r="BM244">
        <v>25.0321</v>
      </c>
      <c r="BN244">
        <v>500.01633333333302</v>
      </c>
      <c r="BO244">
        <v>67.977125925925904</v>
      </c>
      <c r="BP244">
        <v>3.6527914814814801E-2</v>
      </c>
      <c r="BQ244">
        <v>26.431318518518498</v>
      </c>
      <c r="BR244">
        <v>25.214918518518498</v>
      </c>
      <c r="BS244">
        <v>999.9</v>
      </c>
      <c r="BT244">
        <v>0</v>
      </c>
      <c r="BU244">
        <v>0</v>
      </c>
      <c r="BV244">
        <v>10006.851851851899</v>
      </c>
      <c r="BW244">
        <v>0</v>
      </c>
      <c r="BX244">
        <v>1846.12333333333</v>
      </c>
      <c r="BY244">
        <v>-11.8291140740741</v>
      </c>
      <c r="BZ244">
        <v>404.94011111111098</v>
      </c>
      <c r="CA244">
        <v>414.72459259259301</v>
      </c>
      <c r="CB244">
        <v>5.5269788888888902</v>
      </c>
      <c r="CC244">
        <v>406.50370370370399</v>
      </c>
      <c r="CD244">
        <v>19.822755555555599</v>
      </c>
      <c r="CE244">
        <v>1.7232007407407399</v>
      </c>
      <c r="CF244">
        <v>1.34749407407407</v>
      </c>
      <c r="CG244">
        <v>15.106999999999999</v>
      </c>
      <c r="CH244">
        <v>11.339303703703701</v>
      </c>
      <c r="CI244">
        <v>2000.0148148148101</v>
      </c>
      <c r="CJ244">
        <v>0.98000533333333295</v>
      </c>
      <c r="CK244">
        <v>1.99944111111111E-2</v>
      </c>
      <c r="CL244">
        <v>0</v>
      </c>
      <c r="CM244">
        <v>2.31931111111111</v>
      </c>
      <c r="CN244">
        <v>0</v>
      </c>
      <c r="CO244">
        <v>12063.5740740741</v>
      </c>
      <c r="CP244">
        <v>17300.314814814799</v>
      </c>
      <c r="CQ244">
        <v>38.870333333333299</v>
      </c>
      <c r="CR244">
        <v>38.849333333333298</v>
      </c>
      <c r="CS244">
        <v>38.5</v>
      </c>
      <c r="CT244">
        <v>36.934777777777803</v>
      </c>
      <c r="CU244">
        <v>38.125</v>
      </c>
      <c r="CV244">
        <v>1960.0240740740701</v>
      </c>
      <c r="CW244">
        <v>39.990740740740698</v>
      </c>
      <c r="CX244">
        <v>0</v>
      </c>
      <c r="CY244">
        <v>1657562174.0999999</v>
      </c>
      <c r="CZ244">
        <v>0</v>
      </c>
      <c r="DA244">
        <v>1657551629</v>
      </c>
      <c r="DB244" t="s">
        <v>353</v>
      </c>
      <c r="DC244">
        <v>1657551626.5</v>
      </c>
      <c r="DD244">
        <v>1657551629</v>
      </c>
      <c r="DE244">
        <v>1</v>
      </c>
      <c r="DF244">
        <v>0.40300000000000002</v>
      </c>
      <c r="DG244">
        <v>8.9999999999999993E-3</v>
      </c>
      <c r="DH244">
        <v>9.41</v>
      </c>
      <c r="DI244">
        <v>8.6999999999999994E-2</v>
      </c>
      <c r="DJ244">
        <v>417</v>
      </c>
      <c r="DK244">
        <v>17</v>
      </c>
      <c r="DL244">
        <v>1.61</v>
      </c>
      <c r="DM244">
        <v>0.59</v>
      </c>
      <c r="DN244">
        <v>-14.742567749999999</v>
      </c>
      <c r="DO244">
        <v>51.1441306941839</v>
      </c>
      <c r="DP244">
        <v>5.1378436900466804</v>
      </c>
      <c r="DQ244">
        <v>0</v>
      </c>
      <c r="DR244">
        <v>5.5448222500000002</v>
      </c>
      <c r="DS244">
        <v>-0.35820213883680002</v>
      </c>
      <c r="DT244">
        <v>6.2755812459384996E-2</v>
      </c>
      <c r="DU244">
        <v>0</v>
      </c>
      <c r="DV244">
        <v>0</v>
      </c>
      <c r="DW244">
        <v>2</v>
      </c>
      <c r="DX244" t="s">
        <v>358</v>
      </c>
      <c r="DY244">
        <v>2.9763600000000001</v>
      </c>
      <c r="DZ244">
        <v>2.6905899999999998</v>
      </c>
      <c r="EA244">
        <v>6.38103E-2</v>
      </c>
      <c r="EB244">
        <v>6.5742800000000004E-2</v>
      </c>
      <c r="EC244">
        <v>8.25684E-2</v>
      </c>
      <c r="ED244">
        <v>7.0005700000000004E-2</v>
      </c>
      <c r="EE244">
        <v>36659.699999999997</v>
      </c>
      <c r="EF244">
        <v>40046.5</v>
      </c>
      <c r="EG244">
        <v>35468.400000000001</v>
      </c>
      <c r="EH244">
        <v>38856.9</v>
      </c>
      <c r="EI244">
        <v>46092.9</v>
      </c>
      <c r="EJ244">
        <v>52178</v>
      </c>
      <c r="EK244">
        <v>55375</v>
      </c>
      <c r="EL244">
        <v>62303.3</v>
      </c>
      <c r="EM244">
        <v>2.0354000000000001</v>
      </c>
      <c r="EN244">
        <v>2.1753999999999998</v>
      </c>
      <c r="EO244">
        <v>9.6410499999999996E-2</v>
      </c>
      <c r="EP244">
        <v>0</v>
      </c>
      <c r="EQ244">
        <v>23.707799999999999</v>
      </c>
      <c r="ER244">
        <v>999.9</v>
      </c>
      <c r="ES244">
        <v>38.182000000000002</v>
      </c>
      <c r="ET244">
        <v>30.001000000000001</v>
      </c>
      <c r="EU244">
        <v>23.933299999999999</v>
      </c>
      <c r="EV244">
        <v>52.078400000000002</v>
      </c>
      <c r="EW244">
        <v>38.317300000000003</v>
      </c>
      <c r="EX244">
        <v>2</v>
      </c>
      <c r="EY244">
        <v>-0.31993899999999997</v>
      </c>
      <c r="EZ244">
        <v>2.0304099999999998</v>
      </c>
      <c r="FA244">
        <v>20.1341</v>
      </c>
      <c r="FB244">
        <v>5.20411</v>
      </c>
      <c r="FC244">
        <v>12.004</v>
      </c>
      <c r="FD244">
        <v>4.976</v>
      </c>
      <c r="FE244">
        <v>3.2930000000000001</v>
      </c>
      <c r="FF244">
        <v>9999</v>
      </c>
      <c r="FG244">
        <v>9999</v>
      </c>
      <c r="FH244">
        <v>589.79999999999995</v>
      </c>
      <c r="FI244">
        <v>9999</v>
      </c>
      <c r="FJ244">
        <v>1.8627899999999999</v>
      </c>
      <c r="FK244">
        <v>1.8678300000000001</v>
      </c>
      <c r="FL244">
        <v>1.86755</v>
      </c>
      <c r="FM244">
        <v>1.8686499999999999</v>
      </c>
      <c r="FN244">
        <v>1.86951</v>
      </c>
      <c r="FO244">
        <v>1.86557</v>
      </c>
      <c r="FP244">
        <v>1.86676</v>
      </c>
      <c r="FQ244">
        <v>1.8681000000000001</v>
      </c>
      <c r="FR244">
        <v>5</v>
      </c>
      <c r="FS244">
        <v>0</v>
      </c>
      <c r="FT244">
        <v>0</v>
      </c>
      <c r="FU244">
        <v>0</v>
      </c>
      <c r="FV244" t="s">
        <v>355</v>
      </c>
      <c r="FW244" t="s">
        <v>356</v>
      </c>
      <c r="FX244" t="s">
        <v>357</v>
      </c>
      <c r="FY244" t="s">
        <v>357</v>
      </c>
      <c r="FZ244" t="s">
        <v>357</v>
      </c>
      <c r="GA244" t="s">
        <v>357</v>
      </c>
      <c r="GB244">
        <v>0</v>
      </c>
      <c r="GC244">
        <v>100</v>
      </c>
      <c r="GD244">
        <v>100</v>
      </c>
      <c r="GE244">
        <v>9.0719999999999992</v>
      </c>
      <c r="GF244">
        <v>0.31759999999999999</v>
      </c>
      <c r="GG244">
        <v>5.5070148606051301</v>
      </c>
      <c r="GH244">
        <v>9.7577496247143302E-3</v>
      </c>
      <c r="GI244">
        <v>-4.8616792591943903E-7</v>
      </c>
      <c r="GJ244">
        <v>-4.7315034107036002E-11</v>
      </c>
      <c r="GK244">
        <v>0.31762285376653998</v>
      </c>
      <c r="GL244">
        <v>0</v>
      </c>
      <c r="GM244">
        <v>0</v>
      </c>
      <c r="GN244">
        <v>0</v>
      </c>
      <c r="GO244">
        <v>-2</v>
      </c>
      <c r="GP244">
        <v>2105</v>
      </c>
      <c r="GQ244">
        <v>1</v>
      </c>
      <c r="GR244">
        <v>22</v>
      </c>
      <c r="GS244">
        <v>176.3</v>
      </c>
      <c r="GT244">
        <v>176.2</v>
      </c>
      <c r="GU244">
        <v>1.25</v>
      </c>
      <c r="GV244">
        <v>2.6074199999999998</v>
      </c>
      <c r="GW244">
        <v>2.2485400000000002</v>
      </c>
      <c r="GX244">
        <v>2.7844199999999999</v>
      </c>
      <c r="GY244">
        <v>1.9958499999999999</v>
      </c>
      <c r="GZ244">
        <v>2.3779300000000001</v>
      </c>
      <c r="HA244">
        <v>31.106999999999999</v>
      </c>
      <c r="HB244">
        <v>14.0883</v>
      </c>
      <c r="HC244">
        <v>18</v>
      </c>
      <c r="HD244">
        <v>500.54</v>
      </c>
      <c r="HE244">
        <v>592.43700000000001</v>
      </c>
      <c r="HF244">
        <v>23.204999999999998</v>
      </c>
      <c r="HG244">
        <v>23.178999999999998</v>
      </c>
      <c r="HH244">
        <v>30.002500000000001</v>
      </c>
      <c r="HI244">
        <v>23.1524</v>
      </c>
      <c r="HJ244">
        <v>23.116099999999999</v>
      </c>
      <c r="HK244">
        <v>24.9725</v>
      </c>
      <c r="HL244">
        <v>17.227599999999999</v>
      </c>
      <c r="HM244">
        <v>43.016100000000002</v>
      </c>
      <c r="HN244">
        <v>23.110399999999998</v>
      </c>
      <c r="HO244">
        <v>365.99400000000003</v>
      </c>
      <c r="HP244">
        <v>19.985199999999999</v>
      </c>
      <c r="HQ244">
        <v>102.771</v>
      </c>
      <c r="HR244">
        <v>103.71899999999999</v>
      </c>
    </row>
    <row r="245" spans="1:226" x14ac:dyDescent="0.2">
      <c r="A245">
        <v>563</v>
      </c>
      <c r="B245">
        <v>1657562207</v>
      </c>
      <c r="C245">
        <v>9111.9000000953693</v>
      </c>
      <c r="D245" t="s">
        <v>816</v>
      </c>
      <c r="E245" t="s">
        <v>817</v>
      </c>
      <c r="F245">
        <v>5</v>
      </c>
      <c r="G245" t="s">
        <v>1432</v>
      </c>
      <c r="H245" t="s">
        <v>351</v>
      </c>
      <c r="I245">
        <v>1657562199.2142899</v>
      </c>
      <c r="J245">
        <f t="shared" si="170"/>
        <v>4.5962558897501065E-3</v>
      </c>
      <c r="K245">
        <f t="shared" si="171"/>
        <v>4.5962558897501067</v>
      </c>
      <c r="L245">
        <f t="shared" si="172"/>
        <v>13.879321499659332</v>
      </c>
      <c r="M245">
        <f t="shared" si="173"/>
        <v>386.73110714285701</v>
      </c>
      <c r="N245">
        <f t="shared" si="174"/>
        <v>230.66542643326778</v>
      </c>
      <c r="O245">
        <f t="shared" si="175"/>
        <v>15.688714531305051</v>
      </c>
      <c r="P245">
        <f t="shared" si="176"/>
        <v>26.303525561491654</v>
      </c>
      <c r="Q245">
        <f t="shared" si="177"/>
        <v>0.16206835665554029</v>
      </c>
      <c r="R245">
        <f t="shared" si="178"/>
        <v>2.3059176506419843</v>
      </c>
      <c r="S245">
        <f t="shared" si="179"/>
        <v>0.15599572270711112</v>
      </c>
      <c r="T245">
        <f t="shared" si="180"/>
        <v>9.8023970785779818E-2</v>
      </c>
      <c r="U245">
        <f t="shared" si="181"/>
        <v>321.51848335714311</v>
      </c>
      <c r="V245">
        <f t="shared" si="182"/>
        <v>27.314186845453722</v>
      </c>
      <c r="W245">
        <f t="shared" si="183"/>
        <v>27.314186845453722</v>
      </c>
      <c r="X245">
        <f t="shared" si="184"/>
        <v>3.6457401764562745</v>
      </c>
      <c r="Y245">
        <f t="shared" si="185"/>
        <v>49.690249100240671</v>
      </c>
      <c r="Z245">
        <f t="shared" si="186"/>
        <v>1.7208063433735701</v>
      </c>
      <c r="AA245">
        <f t="shared" si="187"/>
        <v>3.4630664456967586</v>
      </c>
      <c r="AB245">
        <f t="shared" si="188"/>
        <v>1.9249338330827044</v>
      </c>
      <c r="AC245">
        <f t="shared" si="189"/>
        <v>-202.69488473797969</v>
      </c>
      <c r="AD245">
        <f t="shared" si="190"/>
        <v>-108.70659986905449</v>
      </c>
      <c r="AE245">
        <f t="shared" si="191"/>
        <v>-10.161401049558229</v>
      </c>
      <c r="AF245">
        <f t="shared" si="192"/>
        <v>-4.4402299449274096E-2</v>
      </c>
      <c r="AG245">
        <f t="shared" si="193"/>
        <v>4.2793046595464874</v>
      </c>
      <c r="AH245">
        <f t="shared" si="194"/>
        <v>4.6693756378613633</v>
      </c>
      <c r="AI245">
        <f t="shared" si="195"/>
        <v>13.879321499659332</v>
      </c>
      <c r="AJ245">
        <v>386.08716054090303</v>
      </c>
      <c r="AK245">
        <v>379.07852121212102</v>
      </c>
      <c r="AL245">
        <v>-2.8114700846648599</v>
      </c>
      <c r="AM245">
        <v>65.0580934483731</v>
      </c>
      <c r="AN245">
        <f t="shared" si="196"/>
        <v>4.5962558897501067</v>
      </c>
      <c r="AO245">
        <v>19.843016369204701</v>
      </c>
      <c r="AP245">
        <v>25.2654303030303</v>
      </c>
      <c r="AQ245">
        <v>-1.0901822677373701E-2</v>
      </c>
      <c r="AR245">
        <v>77.482160845315704</v>
      </c>
      <c r="AS245">
        <v>0</v>
      </c>
      <c r="AT245">
        <v>0</v>
      </c>
      <c r="AU245">
        <f t="shared" si="197"/>
        <v>1</v>
      </c>
      <c r="AV245">
        <f t="shared" si="198"/>
        <v>0</v>
      </c>
      <c r="AW245">
        <f t="shared" si="199"/>
        <v>35996.822522388895</v>
      </c>
      <c r="AX245">
        <f t="shared" si="200"/>
        <v>2000.01892857143</v>
      </c>
      <c r="AY245">
        <f t="shared" si="201"/>
        <v>1681.2156214285726</v>
      </c>
      <c r="AZ245">
        <f t="shared" si="202"/>
        <v>0.84059985503708623</v>
      </c>
      <c r="BA245">
        <f t="shared" si="203"/>
        <v>0.16075772022157647</v>
      </c>
      <c r="BB245">
        <v>6</v>
      </c>
      <c r="BC245">
        <v>0.5</v>
      </c>
      <c r="BD245" t="s">
        <v>352</v>
      </c>
      <c r="BE245">
        <v>2</v>
      </c>
      <c r="BF245" t="b">
        <v>1</v>
      </c>
      <c r="BG245">
        <v>1657562199.2142899</v>
      </c>
      <c r="BH245">
        <v>386.73110714285701</v>
      </c>
      <c r="BI245">
        <v>394.03342857142798</v>
      </c>
      <c r="BJ245">
        <v>25.300385714285699</v>
      </c>
      <c r="BK245">
        <v>19.838746428571401</v>
      </c>
      <c r="BL245">
        <v>377.61139285714302</v>
      </c>
      <c r="BM245">
        <v>24.9827678571429</v>
      </c>
      <c r="BN245">
        <v>499.98599999999999</v>
      </c>
      <c r="BO245">
        <v>67.978278571428604</v>
      </c>
      <c r="BP245">
        <v>3.67455E-2</v>
      </c>
      <c r="BQ245">
        <v>26.4397535714286</v>
      </c>
      <c r="BR245">
        <v>25.25525</v>
      </c>
      <c r="BS245">
        <v>999.9</v>
      </c>
      <c r="BT245">
        <v>0</v>
      </c>
      <c r="BU245">
        <v>0</v>
      </c>
      <c r="BV245">
        <v>9995.5357142857101</v>
      </c>
      <c r="BW245">
        <v>0</v>
      </c>
      <c r="BX245">
        <v>1631.1228571428601</v>
      </c>
      <c r="BY245">
        <v>-7.3023224999999998</v>
      </c>
      <c r="BZ245">
        <v>396.76989285714302</v>
      </c>
      <c r="CA245">
        <v>402.00842857142902</v>
      </c>
      <c r="CB245">
        <v>5.4616499999999997</v>
      </c>
      <c r="CC245">
        <v>394.03342857142798</v>
      </c>
      <c r="CD245">
        <v>19.838746428571401</v>
      </c>
      <c r="CE245">
        <v>1.71987678571429</v>
      </c>
      <c r="CF245">
        <v>1.34860392857143</v>
      </c>
      <c r="CG245">
        <v>15.077</v>
      </c>
      <c r="CH245">
        <v>11.351725</v>
      </c>
      <c r="CI245">
        <v>2000.01892857143</v>
      </c>
      <c r="CJ245">
        <v>0.98000557142857103</v>
      </c>
      <c r="CK245">
        <v>1.99941571428571E-2</v>
      </c>
      <c r="CL245">
        <v>0</v>
      </c>
      <c r="CM245">
        <v>2.2924642857142898</v>
      </c>
      <c r="CN245">
        <v>0</v>
      </c>
      <c r="CO245">
        <v>11908.810714285701</v>
      </c>
      <c r="CP245">
        <v>17300.3464285714</v>
      </c>
      <c r="CQ245">
        <v>38.866</v>
      </c>
      <c r="CR245">
        <v>38.868250000000003</v>
      </c>
      <c r="CS245">
        <v>38.486499999999999</v>
      </c>
      <c r="CT245">
        <v>36.959499999999998</v>
      </c>
      <c r="CU245">
        <v>38.125</v>
      </c>
      <c r="CV245">
        <v>1960.02821428571</v>
      </c>
      <c r="CW245">
        <v>39.990714285714297</v>
      </c>
      <c r="CX245">
        <v>0</v>
      </c>
      <c r="CY245">
        <v>1657562179.5</v>
      </c>
      <c r="CZ245">
        <v>0</v>
      </c>
      <c r="DA245">
        <v>1657551629</v>
      </c>
      <c r="DB245" t="s">
        <v>353</v>
      </c>
      <c r="DC245">
        <v>1657551626.5</v>
      </c>
      <c r="DD245">
        <v>1657551629</v>
      </c>
      <c r="DE245">
        <v>1</v>
      </c>
      <c r="DF245">
        <v>0.40300000000000002</v>
      </c>
      <c r="DG245">
        <v>8.9999999999999993E-3</v>
      </c>
      <c r="DH245">
        <v>9.41</v>
      </c>
      <c r="DI245">
        <v>8.6999999999999994E-2</v>
      </c>
      <c r="DJ245">
        <v>417</v>
      </c>
      <c r="DK245">
        <v>17</v>
      </c>
      <c r="DL245">
        <v>1.61</v>
      </c>
      <c r="DM245">
        <v>0.59</v>
      </c>
      <c r="DN245">
        <v>-9.9062190000000001</v>
      </c>
      <c r="DO245">
        <v>58.173029718574199</v>
      </c>
      <c r="DP245">
        <v>5.6737235700423403</v>
      </c>
      <c r="DQ245">
        <v>0</v>
      </c>
      <c r="DR245">
        <v>5.49865125</v>
      </c>
      <c r="DS245">
        <v>-0.83014457786117302</v>
      </c>
      <c r="DT245">
        <v>8.0721514300324607E-2</v>
      </c>
      <c r="DU245">
        <v>0</v>
      </c>
      <c r="DV245">
        <v>0</v>
      </c>
      <c r="DW245">
        <v>2</v>
      </c>
      <c r="DX245" t="s">
        <v>358</v>
      </c>
      <c r="DY245">
        <v>2.9776400000000001</v>
      </c>
      <c r="DZ245">
        <v>2.6905999999999999</v>
      </c>
      <c r="EA245">
        <v>6.2009799999999997E-2</v>
      </c>
      <c r="EB245">
        <v>6.3586199999999996E-2</v>
      </c>
      <c r="EC245">
        <v>8.2542000000000004E-2</v>
      </c>
      <c r="ED245">
        <v>7.0173100000000002E-2</v>
      </c>
      <c r="EE245">
        <v>36729.1</v>
      </c>
      <c r="EF245">
        <v>40136.400000000001</v>
      </c>
      <c r="EG245">
        <v>35467.5</v>
      </c>
      <c r="EH245">
        <v>38854.699999999997</v>
      </c>
      <c r="EI245">
        <v>46092.7</v>
      </c>
      <c r="EJ245">
        <v>52165.7</v>
      </c>
      <c r="EK245">
        <v>55373.1</v>
      </c>
      <c r="EL245">
        <v>62299.9</v>
      </c>
      <c r="EM245">
        <v>2.0373999999999999</v>
      </c>
      <c r="EN245">
        <v>2.1741999999999999</v>
      </c>
      <c r="EO245">
        <v>9.3132300000000001E-2</v>
      </c>
      <c r="EP245">
        <v>0</v>
      </c>
      <c r="EQ245">
        <v>23.742899999999999</v>
      </c>
      <c r="ER245">
        <v>999.9</v>
      </c>
      <c r="ES245">
        <v>38.231000000000002</v>
      </c>
      <c r="ET245">
        <v>29.98</v>
      </c>
      <c r="EU245">
        <v>23.9344</v>
      </c>
      <c r="EV245">
        <v>51.848399999999998</v>
      </c>
      <c r="EW245">
        <v>38.365400000000001</v>
      </c>
      <c r="EX245">
        <v>2</v>
      </c>
      <c r="EY245">
        <v>-0.31774400000000003</v>
      </c>
      <c r="EZ245">
        <v>2.1864300000000001</v>
      </c>
      <c r="FA245">
        <v>20.132400000000001</v>
      </c>
      <c r="FB245">
        <v>5.2029100000000001</v>
      </c>
      <c r="FC245">
        <v>12.004</v>
      </c>
      <c r="FD245">
        <v>4.9756</v>
      </c>
      <c r="FE245">
        <v>3.2930000000000001</v>
      </c>
      <c r="FF245">
        <v>9999</v>
      </c>
      <c r="FG245">
        <v>9999</v>
      </c>
      <c r="FH245">
        <v>589.79999999999995</v>
      </c>
      <c r="FI245">
        <v>9999</v>
      </c>
      <c r="FJ245">
        <v>1.8627899999999999</v>
      </c>
      <c r="FK245">
        <v>1.8678300000000001</v>
      </c>
      <c r="FL245">
        <v>1.8675200000000001</v>
      </c>
      <c r="FM245">
        <v>1.86859</v>
      </c>
      <c r="FN245">
        <v>1.86951</v>
      </c>
      <c r="FO245">
        <v>1.86557</v>
      </c>
      <c r="FP245">
        <v>1.86676</v>
      </c>
      <c r="FQ245">
        <v>1.8681000000000001</v>
      </c>
      <c r="FR245">
        <v>5</v>
      </c>
      <c r="FS245">
        <v>0</v>
      </c>
      <c r="FT245">
        <v>0</v>
      </c>
      <c r="FU245">
        <v>0</v>
      </c>
      <c r="FV245" t="s">
        <v>355</v>
      </c>
      <c r="FW245" t="s">
        <v>356</v>
      </c>
      <c r="FX245" t="s">
        <v>357</v>
      </c>
      <c r="FY245" t="s">
        <v>357</v>
      </c>
      <c r="FZ245" t="s">
        <v>357</v>
      </c>
      <c r="GA245" t="s">
        <v>357</v>
      </c>
      <c r="GB245">
        <v>0</v>
      </c>
      <c r="GC245">
        <v>100</v>
      </c>
      <c r="GD245">
        <v>100</v>
      </c>
      <c r="GE245">
        <v>8.9469999999999992</v>
      </c>
      <c r="GF245">
        <v>0.31759999999999999</v>
      </c>
      <c r="GG245">
        <v>5.5070148606051301</v>
      </c>
      <c r="GH245">
        <v>9.7577496247143302E-3</v>
      </c>
      <c r="GI245">
        <v>-4.8616792591943903E-7</v>
      </c>
      <c r="GJ245">
        <v>-4.7315034107036002E-11</v>
      </c>
      <c r="GK245">
        <v>0.31762285376653998</v>
      </c>
      <c r="GL245">
        <v>0</v>
      </c>
      <c r="GM245">
        <v>0</v>
      </c>
      <c r="GN245">
        <v>0</v>
      </c>
      <c r="GO245">
        <v>-2</v>
      </c>
      <c r="GP245">
        <v>2105</v>
      </c>
      <c r="GQ245">
        <v>1</v>
      </c>
      <c r="GR245">
        <v>22</v>
      </c>
      <c r="GS245">
        <v>176.3</v>
      </c>
      <c r="GT245">
        <v>176.3</v>
      </c>
      <c r="GU245">
        <v>1.2084999999999999</v>
      </c>
      <c r="GV245">
        <v>2.6122999999999998</v>
      </c>
      <c r="GW245">
        <v>2.2485400000000002</v>
      </c>
      <c r="GX245">
        <v>2.7844199999999999</v>
      </c>
      <c r="GY245">
        <v>1.9958499999999999</v>
      </c>
      <c r="GZ245">
        <v>2.3925800000000002</v>
      </c>
      <c r="HA245">
        <v>31.106999999999999</v>
      </c>
      <c r="HB245">
        <v>14.0883</v>
      </c>
      <c r="HC245">
        <v>18</v>
      </c>
      <c r="HD245">
        <v>501.92700000000002</v>
      </c>
      <c r="HE245">
        <v>591.654</v>
      </c>
      <c r="HF245">
        <v>22.873999999999999</v>
      </c>
      <c r="HG245">
        <v>23.198499999999999</v>
      </c>
      <c r="HH245">
        <v>30.002700000000001</v>
      </c>
      <c r="HI245">
        <v>23.1617</v>
      </c>
      <c r="HJ245">
        <v>23.125299999999999</v>
      </c>
      <c r="HK245">
        <v>24.1587</v>
      </c>
      <c r="HL245">
        <v>16.656400000000001</v>
      </c>
      <c r="HM245">
        <v>43.016100000000002</v>
      </c>
      <c r="HN245">
        <v>22.833100000000002</v>
      </c>
      <c r="HO245">
        <v>345.875</v>
      </c>
      <c r="HP245">
        <v>20.0427</v>
      </c>
      <c r="HQ245">
        <v>102.768</v>
      </c>
      <c r="HR245">
        <v>103.71299999999999</v>
      </c>
    </row>
    <row r="246" spans="1:226" x14ac:dyDescent="0.2">
      <c r="A246">
        <v>564</v>
      </c>
      <c r="B246">
        <v>1657562212</v>
      </c>
      <c r="C246">
        <v>9116.9000000953693</v>
      </c>
      <c r="D246" t="s">
        <v>818</v>
      </c>
      <c r="E246" t="s">
        <v>819</v>
      </c>
      <c r="F246">
        <v>5</v>
      </c>
      <c r="G246" t="s">
        <v>1432</v>
      </c>
      <c r="H246" t="s">
        <v>351</v>
      </c>
      <c r="I246">
        <v>1657562204.5</v>
      </c>
      <c r="J246">
        <f t="shared" si="170"/>
        <v>4.5777773633799319E-3</v>
      </c>
      <c r="K246">
        <f t="shared" si="171"/>
        <v>4.5777773633799317</v>
      </c>
      <c r="L246">
        <f t="shared" si="172"/>
        <v>13.236292683896018</v>
      </c>
      <c r="M246">
        <f t="shared" si="173"/>
        <v>374.39096296296299</v>
      </c>
      <c r="N246">
        <f t="shared" si="174"/>
        <v>224.80403080052042</v>
      </c>
      <c r="O246">
        <f t="shared" si="175"/>
        <v>15.290288710953169</v>
      </c>
      <c r="P246">
        <f t="shared" si="176"/>
        <v>25.464605301295276</v>
      </c>
      <c r="Q246">
        <f t="shared" si="177"/>
        <v>0.16143576201456417</v>
      </c>
      <c r="R246">
        <f t="shared" si="178"/>
        <v>2.3062958834247134</v>
      </c>
      <c r="S246">
        <f t="shared" si="179"/>
        <v>0.15541044221737238</v>
      </c>
      <c r="T246">
        <f t="shared" si="180"/>
        <v>9.7654140719881571E-2</v>
      </c>
      <c r="U246">
        <f t="shared" si="181"/>
        <v>321.51506633333361</v>
      </c>
      <c r="V246">
        <f t="shared" si="182"/>
        <v>27.304366222976554</v>
      </c>
      <c r="W246">
        <f t="shared" si="183"/>
        <v>27.304366222976554</v>
      </c>
      <c r="X246">
        <f t="shared" si="184"/>
        <v>3.6436428010017399</v>
      </c>
      <c r="Y246">
        <f t="shared" si="185"/>
        <v>49.688074246411659</v>
      </c>
      <c r="Z246">
        <f t="shared" si="186"/>
        <v>1.7191411596561941</v>
      </c>
      <c r="AA246">
        <f t="shared" si="187"/>
        <v>3.4598667501796894</v>
      </c>
      <c r="AB246">
        <f t="shared" si="188"/>
        <v>1.9245016413455458</v>
      </c>
      <c r="AC246">
        <f t="shared" si="189"/>
        <v>-201.87998172505499</v>
      </c>
      <c r="AD246">
        <f t="shared" si="190"/>
        <v>-109.45198473713947</v>
      </c>
      <c r="AE246">
        <f t="shared" si="191"/>
        <v>-10.22809429523388</v>
      </c>
      <c r="AF246">
        <f t="shared" si="192"/>
        <v>-4.4994424094710439E-2</v>
      </c>
      <c r="AG246">
        <f t="shared" si="193"/>
        <v>1.2935112546626606</v>
      </c>
      <c r="AH246">
        <f t="shared" si="194"/>
        <v>4.6128387943794236</v>
      </c>
      <c r="AI246">
        <f t="shared" si="195"/>
        <v>13.236292683896018</v>
      </c>
      <c r="AJ246">
        <v>369.63599255084603</v>
      </c>
      <c r="AK246">
        <v>364.13181212121202</v>
      </c>
      <c r="AL246">
        <v>-3.013366928011</v>
      </c>
      <c r="AM246">
        <v>65.0580934483731</v>
      </c>
      <c r="AN246">
        <f t="shared" si="196"/>
        <v>4.5777773633799317</v>
      </c>
      <c r="AO246">
        <v>19.9287609357396</v>
      </c>
      <c r="AP246">
        <v>25.2834260606061</v>
      </c>
      <c r="AQ246">
        <v>-4.9151117868607999E-5</v>
      </c>
      <c r="AR246">
        <v>77.482160845315704</v>
      </c>
      <c r="AS246">
        <v>0</v>
      </c>
      <c r="AT246">
        <v>0</v>
      </c>
      <c r="AU246">
        <f t="shared" si="197"/>
        <v>1</v>
      </c>
      <c r="AV246">
        <f t="shared" si="198"/>
        <v>0</v>
      </c>
      <c r="AW246">
        <f t="shared" si="199"/>
        <v>36007.72685635573</v>
      </c>
      <c r="AX246">
        <f t="shared" si="200"/>
        <v>1999.9977777777799</v>
      </c>
      <c r="AY246">
        <f t="shared" si="201"/>
        <v>1681.197833333335</v>
      </c>
      <c r="AZ246">
        <f t="shared" si="202"/>
        <v>0.84059985066650067</v>
      </c>
      <c r="BA246">
        <f t="shared" si="203"/>
        <v>0.1607577117863464</v>
      </c>
      <c r="BB246">
        <v>6</v>
      </c>
      <c r="BC246">
        <v>0.5</v>
      </c>
      <c r="BD246" t="s">
        <v>352</v>
      </c>
      <c r="BE246">
        <v>2</v>
      </c>
      <c r="BF246" t="b">
        <v>1</v>
      </c>
      <c r="BG246">
        <v>1657562204.5</v>
      </c>
      <c r="BH246">
        <v>374.39096296296299</v>
      </c>
      <c r="BI246">
        <v>378.01559259259301</v>
      </c>
      <c r="BJ246">
        <v>25.275511111111101</v>
      </c>
      <c r="BK246">
        <v>19.88</v>
      </c>
      <c r="BL246">
        <v>365.385777777778</v>
      </c>
      <c r="BM246">
        <v>24.957896296296301</v>
      </c>
      <c r="BN246">
        <v>499.99862962962999</v>
      </c>
      <c r="BO246">
        <v>67.979477777777802</v>
      </c>
      <c r="BP246">
        <v>3.66011888888889E-2</v>
      </c>
      <c r="BQ246">
        <v>26.424081481481501</v>
      </c>
      <c r="BR246">
        <v>25.268999999999998</v>
      </c>
      <c r="BS246">
        <v>999.9</v>
      </c>
      <c r="BT246">
        <v>0</v>
      </c>
      <c r="BU246">
        <v>0</v>
      </c>
      <c r="BV246">
        <v>9997.9629629629599</v>
      </c>
      <c r="BW246">
        <v>0</v>
      </c>
      <c r="BX246">
        <v>1242.0410740740699</v>
      </c>
      <c r="BY246">
        <v>-3.6247167037037</v>
      </c>
      <c r="BZ246">
        <v>384.09933333333299</v>
      </c>
      <c r="CA246">
        <v>385.68225925925901</v>
      </c>
      <c r="CB246">
        <v>5.3955222222222199</v>
      </c>
      <c r="CC246">
        <v>378.01559259259301</v>
      </c>
      <c r="CD246">
        <v>19.88</v>
      </c>
      <c r="CE246">
        <v>1.71821592592593</v>
      </c>
      <c r="CF246">
        <v>1.3514322222222199</v>
      </c>
      <c r="CG246">
        <v>15.0619962962963</v>
      </c>
      <c r="CH246">
        <v>11.3833296296296</v>
      </c>
      <c r="CI246">
        <v>1999.9977777777799</v>
      </c>
      <c r="CJ246">
        <v>0.98000588888888895</v>
      </c>
      <c r="CK246">
        <v>1.9993818518518499E-2</v>
      </c>
      <c r="CL246">
        <v>0</v>
      </c>
      <c r="CM246">
        <v>2.29783703703704</v>
      </c>
      <c r="CN246">
        <v>0</v>
      </c>
      <c r="CO246">
        <v>11649.292592592599</v>
      </c>
      <c r="CP246">
        <v>17300.166666666701</v>
      </c>
      <c r="CQ246">
        <v>38.860999999999997</v>
      </c>
      <c r="CR246">
        <v>38.895666666666699</v>
      </c>
      <c r="CS246">
        <v>38.481333333333303</v>
      </c>
      <c r="CT246">
        <v>36.981333333333303</v>
      </c>
      <c r="CU246">
        <v>38.125</v>
      </c>
      <c r="CV246">
        <v>1960.0077777777799</v>
      </c>
      <c r="CW246">
        <v>39.99</v>
      </c>
      <c r="CX246">
        <v>0</v>
      </c>
      <c r="CY246">
        <v>1657562184.3</v>
      </c>
      <c r="CZ246">
        <v>0</v>
      </c>
      <c r="DA246">
        <v>1657551629</v>
      </c>
      <c r="DB246" t="s">
        <v>353</v>
      </c>
      <c r="DC246">
        <v>1657551626.5</v>
      </c>
      <c r="DD246">
        <v>1657551629</v>
      </c>
      <c r="DE246">
        <v>1</v>
      </c>
      <c r="DF246">
        <v>0.40300000000000002</v>
      </c>
      <c r="DG246">
        <v>8.9999999999999993E-3</v>
      </c>
      <c r="DH246">
        <v>9.41</v>
      </c>
      <c r="DI246">
        <v>8.6999999999999994E-2</v>
      </c>
      <c r="DJ246">
        <v>417</v>
      </c>
      <c r="DK246">
        <v>17</v>
      </c>
      <c r="DL246">
        <v>1.61</v>
      </c>
      <c r="DM246">
        <v>0.59</v>
      </c>
      <c r="DN246">
        <v>-6.5036327500000004</v>
      </c>
      <c r="DO246">
        <v>44.542014821763601</v>
      </c>
      <c r="DP246">
        <v>4.4051132404780402</v>
      </c>
      <c r="DQ246">
        <v>0</v>
      </c>
      <c r="DR246">
        <v>5.4413559999999999</v>
      </c>
      <c r="DS246">
        <v>-0.77270454033772396</v>
      </c>
      <c r="DT246">
        <v>7.4873771034989295E-2</v>
      </c>
      <c r="DU246">
        <v>0</v>
      </c>
      <c r="DV246">
        <v>0</v>
      </c>
      <c r="DW246">
        <v>2</v>
      </c>
      <c r="DX246" t="s">
        <v>358</v>
      </c>
      <c r="DY246">
        <v>2.9770099999999999</v>
      </c>
      <c r="DZ246">
        <v>2.6907100000000002</v>
      </c>
      <c r="EA246">
        <v>5.9998299999999997E-2</v>
      </c>
      <c r="EB246">
        <v>6.1396399999999997E-2</v>
      </c>
      <c r="EC246">
        <v>8.2591100000000001E-2</v>
      </c>
      <c r="ED246">
        <v>7.0297200000000004E-2</v>
      </c>
      <c r="EE246">
        <v>36805.9</v>
      </c>
      <c r="EF246">
        <v>40228</v>
      </c>
      <c r="EG246">
        <v>35465.800000000003</v>
      </c>
      <c r="EH246">
        <v>38852.6</v>
      </c>
      <c r="EI246">
        <v>46088.4</v>
      </c>
      <c r="EJ246">
        <v>52155.9</v>
      </c>
      <c r="EK246">
        <v>55371.1</v>
      </c>
      <c r="EL246">
        <v>62296.800000000003</v>
      </c>
      <c r="EM246">
        <v>2.0354000000000001</v>
      </c>
      <c r="EN246">
        <v>2.1747999999999998</v>
      </c>
      <c r="EO246">
        <v>9.0748099999999998E-2</v>
      </c>
      <c r="EP246">
        <v>0</v>
      </c>
      <c r="EQ246">
        <v>23.7745</v>
      </c>
      <c r="ER246">
        <v>999.9</v>
      </c>
      <c r="ES246">
        <v>38.28</v>
      </c>
      <c r="ET246">
        <v>29.98</v>
      </c>
      <c r="EU246">
        <v>23.964500000000001</v>
      </c>
      <c r="EV246">
        <v>52.278399999999998</v>
      </c>
      <c r="EW246">
        <v>38.337299999999999</v>
      </c>
      <c r="EX246">
        <v>2</v>
      </c>
      <c r="EY246">
        <v>-0.31595499999999999</v>
      </c>
      <c r="EZ246">
        <v>2.21976</v>
      </c>
      <c r="FA246">
        <v>20.132200000000001</v>
      </c>
      <c r="FB246">
        <v>5.20411</v>
      </c>
      <c r="FC246">
        <v>12.004</v>
      </c>
      <c r="FD246">
        <v>4.976</v>
      </c>
      <c r="FE246">
        <v>3.2930000000000001</v>
      </c>
      <c r="FF246">
        <v>9999</v>
      </c>
      <c r="FG246">
        <v>9999</v>
      </c>
      <c r="FH246">
        <v>589.79999999999995</v>
      </c>
      <c r="FI246">
        <v>9999</v>
      </c>
      <c r="FJ246">
        <v>1.8627899999999999</v>
      </c>
      <c r="FK246">
        <v>1.8678300000000001</v>
      </c>
      <c r="FL246">
        <v>1.8675200000000001</v>
      </c>
      <c r="FM246">
        <v>1.8686799999999999</v>
      </c>
      <c r="FN246">
        <v>1.86951</v>
      </c>
      <c r="FO246">
        <v>1.8656600000000001</v>
      </c>
      <c r="FP246">
        <v>1.86676</v>
      </c>
      <c r="FQ246">
        <v>1.8680399999999999</v>
      </c>
      <c r="FR246">
        <v>5</v>
      </c>
      <c r="FS246">
        <v>0</v>
      </c>
      <c r="FT246">
        <v>0</v>
      </c>
      <c r="FU246">
        <v>0</v>
      </c>
      <c r="FV246" t="s">
        <v>355</v>
      </c>
      <c r="FW246" t="s">
        <v>356</v>
      </c>
      <c r="FX246" t="s">
        <v>357</v>
      </c>
      <c r="FY246" t="s">
        <v>357</v>
      </c>
      <c r="FZ246" t="s">
        <v>357</v>
      </c>
      <c r="GA246" t="s">
        <v>357</v>
      </c>
      <c r="GB246">
        <v>0</v>
      </c>
      <c r="GC246">
        <v>100</v>
      </c>
      <c r="GD246">
        <v>100</v>
      </c>
      <c r="GE246">
        <v>8.81</v>
      </c>
      <c r="GF246">
        <v>0.31759999999999999</v>
      </c>
      <c r="GG246">
        <v>5.5070148606051301</v>
      </c>
      <c r="GH246">
        <v>9.7577496247143302E-3</v>
      </c>
      <c r="GI246">
        <v>-4.8616792591943903E-7</v>
      </c>
      <c r="GJ246">
        <v>-4.7315034107036002E-11</v>
      </c>
      <c r="GK246">
        <v>0.31762285376653998</v>
      </c>
      <c r="GL246">
        <v>0</v>
      </c>
      <c r="GM246">
        <v>0</v>
      </c>
      <c r="GN246">
        <v>0</v>
      </c>
      <c r="GO246">
        <v>-2</v>
      </c>
      <c r="GP246">
        <v>2105</v>
      </c>
      <c r="GQ246">
        <v>1</v>
      </c>
      <c r="GR246">
        <v>22</v>
      </c>
      <c r="GS246">
        <v>176.4</v>
      </c>
      <c r="GT246">
        <v>176.4</v>
      </c>
      <c r="GU246">
        <v>1.16455</v>
      </c>
      <c r="GV246">
        <v>2.6135299999999999</v>
      </c>
      <c r="GW246">
        <v>2.2485400000000002</v>
      </c>
      <c r="GX246">
        <v>2.7856399999999999</v>
      </c>
      <c r="GY246">
        <v>1.9958499999999999</v>
      </c>
      <c r="GZ246">
        <v>2.3730500000000001</v>
      </c>
      <c r="HA246">
        <v>31.128699999999998</v>
      </c>
      <c r="HB246">
        <v>14.0883</v>
      </c>
      <c r="HC246">
        <v>18</v>
      </c>
      <c r="HD246">
        <v>500.74900000000002</v>
      </c>
      <c r="HE246">
        <v>592.21600000000001</v>
      </c>
      <c r="HF246">
        <v>22.575399999999998</v>
      </c>
      <c r="HG246">
        <v>23.216000000000001</v>
      </c>
      <c r="HH246">
        <v>30.002500000000001</v>
      </c>
      <c r="HI246">
        <v>23.1738</v>
      </c>
      <c r="HJ246">
        <v>23.135400000000001</v>
      </c>
      <c r="HK246">
        <v>23.244800000000001</v>
      </c>
      <c r="HL246">
        <v>16.360499999999998</v>
      </c>
      <c r="HM246">
        <v>43.016100000000002</v>
      </c>
      <c r="HN246">
        <v>22.562200000000001</v>
      </c>
      <c r="HO246">
        <v>332.43700000000001</v>
      </c>
      <c r="HP246">
        <v>20.0822</v>
      </c>
      <c r="HQ246">
        <v>102.764</v>
      </c>
      <c r="HR246">
        <v>103.708</v>
      </c>
    </row>
    <row r="247" spans="1:226" x14ac:dyDescent="0.2">
      <c r="A247">
        <v>565</v>
      </c>
      <c r="B247">
        <v>1657562217</v>
      </c>
      <c r="C247">
        <v>9121.9000000953693</v>
      </c>
      <c r="D247" t="s">
        <v>820</v>
      </c>
      <c r="E247" t="s">
        <v>821</v>
      </c>
      <c r="F247">
        <v>5</v>
      </c>
      <c r="G247" t="s">
        <v>1432</v>
      </c>
      <c r="H247" t="s">
        <v>351</v>
      </c>
      <c r="I247">
        <v>1657562209.2142899</v>
      </c>
      <c r="J247">
        <f t="shared" si="170"/>
        <v>4.5646517309288967E-3</v>
      </c>
      <c r="K247">
        <f t="shared" si="171"/>
        <v>4.5646517309288965</v>
      </c>
      <c r="L247">
        <f t="shared" si="172"/>
        <v>12.649755861915699</v>
      </c>
      <c r="M247">
        <f t="shared" si="173"/>
        <v>361.33303571428598</v>
      </c>
      <c r="N247">
        <f t="shared" si="174"/>
        <v>218.207393169216</v>
      </c>
      <c r="O247">
        <f t="shared" si="175"/>
        <v>14.841834073357445</v>
      </c>
      <c r="P247">
        <f t="shared" si="176"/>
        <v>24.576825209286927</v>
      </c>
      <c r="Q247">
        <f t="shared" si="177"/>
        <v>0.16138257415055052</v>
      </c>
      <c r="R247">
        <f t="shared" si="178"/>
        <v>2.3068194544319827</v>
      </c>
      <c r="S247">
        <f t="shared" si="179"/>
        <v>0.15536245616852817</v>
      </c>
      <c r="T247">
        <f t="shared" si="180"/>
        <v>9.7623708263451001E-2</v>
      </c>
      <c r="U247">
        <f t="shared" si="181"/>
        <v>321.51304714285686</v>
      </c>
      <c r="V247">
        <f t="shared" si="182"/>
        <v>27.282429267291842</v>
      </c>
      <c r="W247">
        <f t="shared" si="183"/>
        <v>27.282429267291842</v>
      </c>
      <c r="X247">
        <f t="shared" si="184"/>
        <v>3.6389615617765254</v>
      </c>
      <c r="Y247">
        <f t="shared" si="185"/>
        <v>49.768662882329068</v>
      </c>
      <c r="Z247">
        <f t="shared" si="186"/>
        <v>1.7192886408369628</v>
      </c>
      <c r="AA247">
        <f t="shared" si="187"/>
        <v>3.4545606437166625</v>
      </c>
      <c r="AB247">
        <f t="shared" si="188"/>
        <v>1.9196729209395627</v>
      </c>
      <c r="AC247">
        <f t="shared" si="189"/>
        <v>-201.30114133396435</v>
      </c>
      <c r="AD247">
        <f t="shared" si="190"/>
        <v>-109.98427240305818</v>
      </c>
      <c r="AE247">
        <f t="shared" si="191"/>
        <v>-10.273038435755518</v>
      </c>
      <c r="AF247">
        <f t="shared" si="192"/>
        <v>-4.5405029921170126E-2</v>
      </c>
      <c r="AG247">
        <f t="shared" si="193"/>
        <v>-0.30257238971724987</v>
      </c>
      <c r="AH247">
        <f t="shared" si="194"/>
        <v>4.5642156264949225</v>
      </c>
      <c r="AI247">
        <f t="shared" si="195"/>
        <v>12.649755861915699</v>
      </c>
      <c r="AJ247">
        <v>352.89064157854</v>
      </c>
      <c r="AK247">
        <v>348.53293939393899</v>
      </c>
      <c r="AL247">
        <v>-3.1339326473608402</v>
      </c>
      <c r="AM247">
        <v>65.0580934483731</v>
      </c>
      <c r="AN247">
        <f t="shared" si="196"/>
        <v>4.5646517309288965</v>
      </c>
      <c r="AO247">
        <v>20.007502074653601</v>
      </c>
      <c r="AP247">
        <v>25.3117618181818</v>
      </c>
      <c r="AQ247">
        <v>8.2043405784367994E-3</v>
      </c>
      <c r="AR247">
        <v>77.482160845315704</v>
      </c>
      <c r="AS247">
        <v>0</v>
      </c>
      <c r="AT247">
        <v>0</v>
      </c>
      <c r="AU247">
        <f t="shared" si="197"/>
        <v>1</v>
      </c>
      <c r="AV247">
        <f t="shared" si="198"/>
        <v>0</v>
      </c>
      <c r="AW247">
        <f t="shared" si="199"/>
        <v>36023.328224306519</v>
      </c>
      <c r="AX247">
        <f t="shared" si="200"/>
        <v>1999.98357142857</v>
      </c>
      <c r="AY247">
        <f t="shared" si="201"/>
        <v>1681.1860285714274</v>
      </c>
      <c r="AZ247">
        <f t="shared" si="202"/>
        <v>0.84059991921362209</v>
      </c>
      <c r="BA247">
        <f t="shared" si="203"/>
        <v>0.16075784408229066</v>
      </c>
      <c r="BB247">
        <v>6</v>
      </c>
      <c r="BC247">
        <v>0.5</v>
      </c>
      <c r="BD247" t="s">
        <v>352</v>
      </c>
      <c r="BE247">
        <v>2</v>
      </c>
      <c r="BF247" t="b">
        <v>1</v>
      </c>
      <c r="BG247">
        <v>1657562209.2142899</v>
      </c>
      <c r="BH247">
        <v>361.33303571428598</v>
      </c>
      <c r="BI247">
        <v>362.94900000000001</v>
      </c>
      <c r="BJ247">
        <v>25.2773</v>
      </c>
      <c r="BK247">
        <v>19.9386571428571</v>
      </c>
      <c r="BL247">
        <v>352.44932142857101</v>
      </c>
      <c r="BM247">
        <v>24.959696428571402</v>
      </c>
      <c r="BN247">
        <v>499.99725000000001</v>
      </c>
      <c r="BO247">
        <v>67.980421428571404</v>
      </c>
      <c r="BP247">
        <v>3.6678532142857101E-2</v>
      </c>
      <c r="BQ247">
        <v>26.398064285714302</v>
      </c>
      <c r="BR247">
        <v>25.262592857142899</v>
      </c>
      <c r="BS247">
        <v>999.9</v>
      </c>
      <c r="BT247">
        <v>0</v>
      </c>
      <c r="BU247">
        <v>0</v>
      </c>
      <c r="BV247">
        <v>10001.4285714286</v>
      </c>
      <c r="BW247">
        <v>0</v>
      </c>
      <c r="BX247">
        <v>1018.71946428571</v>
      </c>
      <c r="BY247">
        <v>-1.61603915</v>
      </c>
      <c r="BZ247">
        <v>370.70317857142902</v>
      </c>
      <c r="CA247">
        <v>370.33189285714298</v>
      </c>
      <c r="CB247">
        <v>5.3386575000000001</v>
      </c>
      <c r="CC247">
        <v>362.94900000000001</v>
      </c>
      <c r="CD247">
        <v>19.9386571428571</v>
      </c>
      <c r="CE247">
        <v>1.7183625</v>
      </c>
      <c r="CF247">
        <v>1.3554385714285699</v>
      </c>
      <c r="CG247">
        <v>15.0633178571429</v>
      </c>
      <c r="CH247">
        <v>11.4280071428571</v>
      </c>
      <c r="CI247">
        <v>1999.98357142857</v>
      </c>
      <c r="CJ247">
        <v>0.98000374999999995</v>
      </c>
      <c r="CK247">
        <v>1.9995942857142901E-2</v>
      </c>
      <c r="CL247">
        <v>0</v>
      </c>
      <c r="CM247">
        <v>2.3147642857142898</v>
      </c>
      <c r="CN247">
        <v>0</v>
      </c>
      <c r="CO247">
        <v>11485.103571428601</v>
      </c>
      <c r="CP247">
        <v>17300.032142857101</v>
      </c>
      <c r="CQ247">
        <v>38.847999999999999</v>
      </c>
      <c r="CR247">
        <v>38.914857142857102</v>
      </c>
      <c r="CS247">
        <v>38.463999999999999</v>
      </c>
      <c r="CT247">
        <v>37.011035714285697</v>
      </c>
      <c r="CU247">
        <v>38.125</v>
      </c>
      <c r="CV247">
        <v>1959.98928571429</v>
      </c>
      <c r="CW247">
        <v>39.994285714285702</v>
      </c>
      <c r="CX247">
        <v>0</v>
      </c>
      <c r="CY247">
        <v>1657562189.7</v>
      </c>
      <c r="CZ247">
        <v>0</v>
      </c>
      <c r="DA247">
        <v>1657551629</v>
      </c>
      <c r="DB247" t="s">
        <v>353</v>
      </c>
      <c r="DC247">
        <v>1657551626.5</v>
      </c>
      <c r="DD247">
        <v>1657551629</v>
      </c>
      <c r="DE247">
        <v>1</v>
      </c>
      <c r="DF247">
        <v>0.40300000000000002</v>
      </c>
      <c r="DG247">
        <v>8.9999999999999993E-3</v>
      </c>
      <c r="DH247">
        <v>9.41</v>
      </c>
      <c r="DI247">
        <v>8.6999999999999994E-2</v>
      </c>
      <c r="DJ247">
        <v>417</v>
      </c>
      <c r="DK247">
        <v>17</v>
      </c>
      <c r="DL247">
        <v>1.61</v>
      </c>
      <c r="DM247">
        <v>0.59</v>
      </c>
      <c r="DN247">
        <v>-2.8093401550000001</v>
      </c>
      <c r="DO247">
        <v>25.8914030026266</v>
      </c>
      <c r="DP247">
        <v>2.5453110824579999</v>
      </c>
      <c r="DQ247">
        <v>0</v>
      </c>
      <c r="DR247">
        <v>5.3687990000000001</v>
      </c>
      <c r="DS247">
        <v>-0.72741613508443903</v>
      </c>
      <c r="DT247">
        <v>7.0962519325345197E-2</v>
      </c>
      <c r="DU247">
        <v>0</v>
      </c>
      <c r="DV247">
        <v>0</v>
      </c>
      <c r="DW247">
        <v>2</v>
      </c>
      <c r="DX247" t="s">
        <v>358</v>
      </c>
      <c r="DY247">
        <v>2.9768699999999999</v>
      </c>
      <c r="DZ247">
        <v>2.6905800000000002</v>
      </c>
      <c r="EA247">
        <v>5.78732E-2</v>
      </c>
      <c r="EB247">
        <v>5.9089500000000003E-2</v>
      </c>
      <c r="EC247">
        <v>8.2656199999999999E-2</v>
      </c>
      <c r="ED247">
        <v>7.0500499999999994E-2</v>
      </c>
      <c r="EE247">
        <v>36888.300000000003</v>
      </c>
      <c r="EF247">
        <v>40324.199999999997</v>
      </c>
      <c r="EG247">
        <v>35465.1</v>
      </c>
      <c r="EH247">
        <v>38850.1</v>
      </c>
      <c r="EI247">
        <v>46083.9</v>
      </c>
      <c r="EJ247">
        <v>52141.4</v>
      </c>
      <c r="EK247">
        <v>55369.8</v>
      </c>
      <c r="EL247">
        <v>62293.2</v>
      </c>
      <c r="EM247">
        <v>2.0356000000000001</v>
      </c>
      <c r="EN247">
        <v>2.1747999999999998</v>
      </c>
      <c r="EO247">
        <v>8.74698E-2</v>
      </c>
      <c r="EP247">
        <v>0</v>
      </c>
      <c r="EQ247">
        <v>23.800899999999999</v>
      </c>
      <c r="ER247">
        <v>999.9</v>
      </c>
      <c r="ES247">
        <v>38.329000000000001</v>
      </c>
      <c r="ET247">
        <v>29.97</v>
      </c>
      <c r="EU247">
        <v>23.980399999999999</v>
      </c>
      <c r="EV247">
        <v>52.048400000000001</v>
      </c>
      <c r="EW247">
        <v>38.317300000000003</v>
      </c>
      <c r="EX247">
        <v>2</v>
      </c>
      <c r="EY247">
        <v>-0.31449199999999999</v>
      </c>
      <c r="EZ247">
        <v>2.26484</v>
      </c>
      <c r="FA247">
        <v>20.131799999999998</v>
      </c>
      <c r="FB247">
        <v>5.20411</v>
      </c>
      <c r="FC247">
        <v>12.004</v>
      </c>
      <c r="FD247">
        <v>4.9756</v>
      </c>
      <c r="FE247">
        <v>3.2930000000000001</v>
      </c>
      <c r="FF247">
        <v>9999</v>
      </c>
      <c r="FG247">
        <v>9999</v>
      </c>
      <c r="FH247">
        <v>589.79999999999995</v>
      </c>
      <c r="FI247">
        <v>9999</v>
      </c>
      <c r="FJ247">
        <v>1.8627899999999999</v>
      </c>
      <c r="FK247">
        <v>1.8678300000000001</v>
      </c>
      <c r="FL247">
        <v>1.8675200000000001</v>
      </c>
      <c r="FM247">
        <v>1.8686199999999999</v>
      </c>
      <c r="FN247">
        <v>1.86951</v>
      </c>
      <c r="FO247">
        <v>1.8656299999999999</v>
      </c>
      <c r="FP247">
        <v>1.86673</v>
      </c>
      <c r="FQ247">
        <v>1.8681300000000001</v>
      </c>
      <c r="FR247">
        <v>5</v>
      </c>
      <c r="FS247">
        <v>0</v>
      </c>
      <c r="FT247">
        <v>0</v>
      </c>
      <c r="FU247">
        <v>0</v>
      </c>
      <c r="FV247" t="s">
        <v>355</v>
      </c>
      <c r="FW247" t="s">
        <v>356</v>
      </c>
      <c r="FX247" t="s">
        <v>357</v>
      </c>
      <c r="FY247" t="s">
        <v>357</v>
      </c>
      <c r="FZ247" t="s">
        <v>357</v>
      </c>
      <c r="GA247" t="s">
        <v>357</v>
      </c>
      <c r="GB247">
        <v>0</v>
      </c>
      <c r="GC247">
        <v>100</v>
      </c>
      <c r="GD247">
        <v>100</v>
      </c>
      <c r="GE247">
        <v>8.6669999999999998</v>
      </c>
      <c r="GF247">
        <v>0.31759999999999999</v>
      </c>
      <c r="GG247">
        <v>5.5070148606051301</v>
      </c>
      <c r="GH247">
        <v>9.7577496247143302E-3</v>
      </c>
      <c r="GI247">
        <v>-4.8616792591943903E-7</v>
      </c>
      <c r="GJ247">
        <v>-4.7315034107036002E-11</v>
      </c>
      <c r="GK247">
        <v>0.31762285376653998</v>
      </c>
      <c r="GL247">
        <v>0</v>
      </c>
      <c r="GM247">
        <v>0</v>
      </c>
      <c r="GN247">
        <v>0</v>
      </c>
      <c r="GO247">
        <v>-2</v>
      </c>
      <c r="GP247">
        <v>2105</v>
      </c>
      <c r="GQ247">
        <v>1</v>
      </c>
      <c r="GR247">
        <v>22</v>
      </c>
      <c r="GS247">
        <v>176.5</v>
      </c>
      <c r="GT247">
        <v>176.5</v>
      </c>
      <c r="GU247">
        <v>1.11694</v>
      </c>
      <c r="GV247">
        <v>2.6122999999999998</v>
      </c>
      <c r="GW247">
        <v>2.2485400000000002</v>
      </c>
      <c r="GX247">
        <v>2.7844199999999999</v>
      </c>
      <c r="GY247">
        <v>1.9958499999999999</v>
      </c>
      <c r="GZ247">
        <v>2.3840300000000001</v>
      </c>
      <c r="HA247">
        <v>31.128699999999998</v>
      </c>
      <c r="HB247">
        <v>14.0883</v>
      </c>
      <c r="HC247">
        <v>18</v>
      </c>
      <c r="HD247">
        <v>500.96899999999999</v>
      </c>
      <c r="HE247">
        <v>592.32399999999996</v>
      </c>
      <c r="HF247">
        <v>22.302399999999999</v>
      </c>
      <c r="HG247">
        <v>23.233599999999999</v>
      </c>
      <c r="HH247">
        <v>30.002199999999998</v>
      </c>
      <c r="HI247">
        <v>23.1831</v>
      </c>
      <c r="HJ247">
        <v>23.144600000000001</v>
      </c>
      <c r="HK247">
        <v>22.393999999999998</v>
      </c>
      <c r="HL247">
        <v>16.360499999999998</v>
      </c>
      <c r="HM247">
        <v>43.016100000000002</v>
      </c>
      <c r="HN247">
        <v>22.3048</v>
      </c>
      <c r="HO247">
        <v>312.31099999999998</v>
      </c>
      <c r="HP247">
        <v>20.1111</v>
      </c>
      <c r="HQ247">
        <v>102.762</v>
      </c>
      <c r="HR247">
        <v>103.70099999999999</v>
      </c>
    </row>
    <row r="248" spans="1:226" x14ac:dyDescent="0.2">
      <c r="A248">
        <v>566</v>
      </c>
      <c r="B248">
        <v>1657562222</v>
      </c>
      <c r="C248">
        <v>9126.9000000953693</v>
      </c>
      <c r="D248" t="s">
        <v>822</v>
      </c>
      <c r="E248" t="s">
        <v>823</v>
      </c>
      <c r="F248">
        <v>5</v>
      </c>
      <c r="G248" t="s">
        <v>1432</v>
      </c>
      <c r="H248" t="s">
        <v>351</v>
      </c>
      <c r="I248">
        <v>1657562214.5</v>
      </c>
      <c r="J248">
        <f t="shared" si="170"/>
        <v>4.5374500310067633E-3</v>
      </c>
      <c r="K248">
        <f t="shared" si="171"/>
        <v>4.5374500310067631</v>
      </c>
      <c r="L248">
        <f t="shared" si="172"/>
        <v>12.058486845693571</v>
      </c>
      <c r="M248">
        <f t="shared" si="173"/>
        <v>345.67874074074098</v>
      </c>
      <c r="N248">
        <f t="shared" si="174"/>
        <v>208.96401320828849</v>
      </c>
      <c r="O248">
        <f t="shared" si="175"/>
        <v>14.213113628695934</v>
      </c>
      <c r="P248">
        <f t="shared" si="176"/>
        <v>23.51204470922649</v>
      </c>
      <c r="Q248">
        <f t="shared" si="177"/>
        <v>0.16100852514671479</v>
      </c>
      <c r="R248">
        <f t="shared" si="178"/>
        <v>2.3077161109006772</v>
      </c>
      <c r="S248">
        <f t="shared" si="179"/>
        <v>0.15501795933975068</v>
      </c>
      <c r="T248">
        <f t="shared" si="180"/>
        <v>9.7405882867186766E-2</v>
      </c>
      <c r="U248">
        <f t="shared" si="181"/>
        <v>321.51176488888854</v>
      </c>
      <c r="V248">
        <f t="shared" si="182"/>
        <v>27.255016371488296</v>
      </c>
      <c r="W248">
        <f t="shared" si="183"/>
        <v>27.255016371488296</v>
      </c>
      <c r="X248">
        <f t="shared" si="184"/>
        <v>3.6331191625451686</v>
      </c>
      <c r="Y248">
        <f t="shared" si="185"/>
        <v>49.911785553381335</v>
      </c>
      <c r="Z248">
        <f t="shared" si="186"/>
        <v>1.7205804546443602</v>
      </c>
      <c r="AA248">
        <f t="shared" si="187"/>
        <v>3.447242841681502</v>
      </c>
      <c r="AB248">
        <f t="shared" si="188"/>
        <v>1.9125387079008085</v>
      </c>
      <c r="AC248">
        <f t="shared" si="189"/>
        <v>-200.10154636739827</v>
      </c>
      <c r="AD248">
        <f t="shared" si="190"/>
        <v>-111.08770667600449</v>
      </c>
      <c r="AE248">
        <f t="shared" si="191"/>
        <v>-10.368786301212916</v>
      </c>
      <c r="AF248">
        <f t="shared" si="192"/>
        <v>-4.6274455727157715E-2</v>
      </c>
      <c r="AG248">
        <f t="shared" si="193"/>
        <v>-1.5587361811345875</v>
      </c>
      <c r="AH248">
        <f t="shared" si="194"/>
        <v>4.5261687376133368</v>
      </c>
      <c r="AI248">
        <f t="shared" si="195"/>
        <v>12.058486845693571</v>
      </c>
      <c r="AJ248">
        <v>336.19699539283698</v>
      </c>
      <c r="AK248">
        <v>332.66470909090901</v>
      </c>
      <c r="AL248">
        <v>-3.16239072235342</v>
      </c>
      <c r="AM248">
        <v>65.0580934483731</v>
      </c>
      <c r="AN248">
        <f t="shared" si="196"/>
        <v>4.5374500310067631</v>
      </c>
      <c r="AO248">
        <v>20.043974225444099</v>
      </c>
      <c r="AP248">
        <v>25.327645454545401</v>
      </c>
      <c r="AQ248">
        <v>5.53682402393135E-3</v>
      </c>
      <c r="AR248">
        <v>77.482160845315704</v>
      </c>
      <c r="AS248">
        <v>0</v>
      </c>
      <c r="AT248">
        <v>0</v>
      </c>
      <c r="AU248">
        <f t="shared" si="197"/>
        <v>1</v>
      </c>
      <c r="AV248">
        <f t="shared" si="198"/>
        <v>0</v>
      </c>
      <c r="AW248">
        <f t="shared" si="199"/>
        <v>36048.982708204836</v>
      </c>
      <c r="AX248">
        <f t="shared" si="200"/>
        <v>1999.97185185185</v>
      </c>
      <c r="AY248">
        <f t="shared" si="201"/>
        <v>1681.1764888888874</v>
      </c>
      <c r="AZ248">
        <f t="shared" si="202"/>
        <v>0.84060007511216828</v>
      </c>
      <c r="BA248">
        <f t="shared" si="203"/>
        <v>0.16075814496648469</v>
      </c>
      <c r="BB248">
        <v>6</v>
      </c>
      <c r="BC248">
        <v>0.5</v>
      </c>
      <c r="BD248" t="s">
        <v>352</v>
      </c>
      <c r="BE248">
        <v>2</v>
      </c>
      <c r="BF248" t="b">
        <v>1</v>
      </c>
      <c r="BG248">
        <v>1657562214.5</v>
      </c>
      <c r="BH248">
        <v>345.67874074074098</v>
      </c>
      <c r="BI248">
        <v>345.68577777777801</v>
      </c>
      <c r="BJ248">
        <v>25.296314814814799</v>
      </c>
      <c r="BK248">
        <v>20.002244444444401</v>
      </c>
      <c r="BL248">
        <v>336.940962962963</v>
      </c>
      <c r="BM248">
        <v>24.978707407407398</v>
      </c>
      <c r="BN248">
        <v>499.99411111111101</v>
      </c>
      <c r="BO248">
        <v>67.9804888888889</v>
      </c>
      <c r="BP248">
        <v>3.6551033333333302E-2</v>
      </c>
      <c r="BQ248">
        <v>26.362125925925898</v>
      </c>
      <c r="BR248">
        <v>25.241537037036998</v>
      </c>
      <c r="BS248">
        <v>999.9</v>
      </c>
      <c r="BT248">
        <v>0</v>
      </c>
      <c r="BU248">
        <v>0</v>
      </c>
      <c r="BV248">
        <v>10007.5925925926</v>
      </c>
      <c r="BW248">
        <v>0</v>
      </c>
      <c r="BX248">
        <v>767.65274074074102</v>
      </c>
      <c r="BY248">
        <v>-7.1151925925926097E-3</v>
      </c>
      <c r="BZ248">
        <v>354.64966666666697</v>
      </c>
      <c r="CA248">
        <v>352.74074074074099</v>
      </c>
      <c r="CB248">
        <v>5.2940785185185204</v>
      </c>
      <c r="CC248">
        <v>345.68577777777801</v>
      </c>
      <c r="CD248">
        <v>20.002244444444401</v>
      </c>
      <c r="CE248">
        <v>1.7196562962963</v>
      </c>
      <c r="CF248">
        <v>1.35976296296296</v>
      </c>
      <c r="CG248">
        <v>15.0750148148148</v>
      </c>
      <c r="CH248">
        <v>11.476170370370401</v>
      </c>
      <c r="CI248">
        <v>1999.97185185185</v>
      </c>
      <c r="CJ248">
        <v>0.97999866666666602</v>
      </c>
      <c r="CK248">
        <v>2.0000992592592599E-2</v>
      </c>
      <c r="CL248">
        <v>0</v>
      </c>
      <c r="CM248">
        <v>2.3420740740740702</v>
      </c>
      <c r="CN248">
        <v>0</v>
      </c>
      <c r="CO248">
        <v>11310.5185185185</v>
      </c>
      <c r="CP248">
        <v>17299.907407407401</v>
      </c>
      <c r="CQ248">
        <v>38.832999999999998</v>
      </c>
      <c r="CR248">
        <v>38.936999999999998</v>
      </c>
      <c r="CS248">
        <v>38.455666666666701</v>
      </c>
      <c r="CT248">
        <v>37.034444444444397</v>
      </c>
      <c r="CU248">
        <v>38.125</v>
      </c>
      <c r="CV248">
        <v>1959.9674074074101</v>
      </c>
      <c r="CW248">
        <v>40.004444444444403</v>
      </c>
      <c r="CX248">
        <v>0</v>
      </c>
      <c r="CY248">
        <v>1657562193.9000001</v>
      </c>
      <c r="CZ248">
        <v>0</v>
      </c>
      <c r="DA248">
        <v>1657551629</v>
      </c>
      <c r="DB248" t="s">
        <v>353</v>
      </c>
      <c r="DC248">
        <v>1657551626.5</v>
      </c>
      <c r="DD248">
        <v>1657551629</v>
      </c>
      <c r="DE248">
        <v>1</v>
      </c>
      <c r="DF248">
        <v>0.40300000000000002</v>
      </c>
      <c r="DG248">
        <v>8.9999999999999993E-3</v>
      </c>
      <c r="DH248">
        <v>9.41</v>
      </c>
      <c r="DI248">
        <v>8.6999999999999994E-2</v>
      </c>
      <c r="DJ248">
        <v>417</v>
      </c>
      <c r="DK248">
        <v>17</v>
      </c>
      <c r="DL248">
        <v>1.61</v>
      </c>
      <c r="DM248">
        <v>0.59</v>
      </c>
      <c r="DN248">
        <v>-1.2441139050000001</v>
      </c>
      <c r="DO248">
        <v>19.094813837898698</v>
      </c>
      <c r="DP248">
        <v>1.8746666788339501</v>
      </c>
      <c r="DQ248">
        <v>0</v>
      </c>
      <c r="DR248">
        <v>5.3309445000000002</v>
      </c>
      <c r="DS248">
        <v>-0.57069906191369502</v>
      </c>
      <c r="DT248">
        <v>5.8555879335468901E-2</v>
      </c>
      <c r="DU248">
        <v>0</v>
      </c>
      <c r="DV248">
        <v>0</v>
      </c>
      <c r="DW248">
        <v>2</v>
      </c>
      <c r="DX248" t="s">
        <v>358</v>
      </c>
      <c r="DY248">
        <v>2.9761600000000001</v>
      </c>
      <c r="DZ248">
        <v>2.6907000000000001</v>
      </c>
      <c r="EA248">
        <v>5.5665600000000003E-2</v>
      </c>
      <c r="EB248">
        <v>5.67328E-2</v>
      </c>
      <c r="EC248">
        <v>8.2699599999999998E-2</v>
      </c>
      <c r="ED248">
        <v>7.0527000000000006E-2</v>
      </c>
      <c r="EE248">
        <v>36972.6</v>
      </c>
      <c r="EF248">
        <v>40422.5</v>
      </c>
      <c r="EG248">
        <v>35463.1</v>
      </c>
      <c r="EH248">
        <v>38847.699999999997</v>
      </c>
      <c r="EI248">
        <v>46080.1</v>
      </c>
      <c r="EJ248">
        <v>52137.599999999999</v>
      </c>
      <c r="EK248">
        <v>55368</v>
      </c>
      <c r="EL248">
        <v>62290.5</v>
      </c>
      <c r="EM248">
        <v>2.0339999999999998</v>
      </c>
      <c r="EN248">
        <v>2.1747999999999998</v>
      </c>
      <c r="EO248">
        <v>8.5085599999999997E-2</v>
      </c>
      <c r="EP248">
        <v>0</v>
      </c>
      <c r="EQ248">
        <v>23.822600000000001</v>
      </c>
      <c r="ER248">
        <v>999.9</v>
      </c>
      <c r="ES248">
        <v>38.377000000000002</v>
      </c>
      <c r="ET248">
        <v>29.96</v>
      </c>
      <c r="EU248">
        <v>23.9971</v>
      </c>
      <c r="EV248">
        <v>52.298400000000001</v>
      </c>
      <c r="EW248">
        <v>38.397399999999998</v>
      </c>
      <c r="EX248">
        <v>2</v>
      </c>
      <c r="EY248">
        <v>-0.31262200000000001</v>
      </c>
      <c r="EZ248">
        <v>2.2890799999999998</v>
      </c>
      <c r="FA248">
        <v>20.131900000000002</v>
      </c>
      <c r="FB248">
        <v>5.2029100000000001</v>
      </c>
      <c r="FC248">
        <v>12.004</v>
      </c>
      <c r="FD248">
        <v>4.9756</v>
      </c>
      <c r="FE248">
        <v>3.2930000000000001</v>
      </c>
      <c r="FF248">
        <v>9999</v>
      </c>
      <c r="FG248">
        <v>9999</v>
      </c>
      <c r="FH248">
        <v>589.79999999999995</v>
      </c>
      <c r="FI248">
        <v>9999</v>
      </c>
      <c r="FJ248">
        <v>1.8627899999999999</v>
      </c>
      <c r="FK248">
        <v>1.8678300000000001</v>
      </c>
      <c r="FL248">
        <v>1.8675200000000001</v>
      </c>
      <c r="FM248">
        <v>1.86859</v>
      </c>
      <c r="FN248">
        <v>1.86954</v>
      </c>
      <c r="FO248">
        <v>1.8656299999999999</v>
      </c>
      <c r="FP248">
        <v>1.8667</v>
      </c>
      <c r="FQ248">
        <v>1.8680699999999999</v>
      </c>
      <c r="FR248">
        <v>5</v>
      </c>
      <c r="FS248">
        <v>0</v>
      </c>
      <c r="FT248">
        <v>0</v>
      </c>
      <c r="FU248">
        <v>0</v>
      </c>
      <c r="FV248" t="s">
        <v>355</v>
      </c>
      <c r="FW248" t="s">
        <v>356</v>
      </c>
      <c r="FX248" t="s">
        <v>357</v>
      </c>
      <c r="FY248" t="s">
        <v>357</v>
      </c>
      <c r="FZ248" t="s">
        <v>357</v>
      </c>
      <c r="GA248" t="s">
        <v>357</v>
      </c>
      <c r="GB248">
        <v>0</v>
      </c>
      <c r="GC248">
        <v>100</v>
      </c>
      <c r="GD248">
        <v>100</v>
      </c>
      <c r="GE248">
        <v>8.5220000000000002</v>
      </c>
      <c r="GF248">
        <v>0.31759999999999999</v>
      </c>
      <c r="GG248">
        <v>5.5070148606051301</v>
      </c>
      <c r="GH248">
        <v>9.7577496247143302E-3</v>
      </c>
      <c r="GI248">
        <v>-4.8616792591943903E-7</v>
      </c>
      <c r="GJ248">
        <v>-4.7315034107036002E-11</v>
      </c>
      <c r="GK248">
        <v>0.31762285376653998</v>
      </c>
      <c r="GL248">
        <v>0</v>
      </c>
      <c r="GM248">
        <v>0</v>
      </c>
      <c r="GN248">
        <v>0</v>
      </c>
      <c r="GO248">
        <v>-2</v>
      </c>
      <c r="GP248">
        <v>2105</v>
      </c>
      <c r="GQ248">
        <v>1</v>
      </c>
      <c r="GR248">
        <v>22</v>
      </c>
      <c r="GS248">
        <v>176.6</v>
      </c>
      <c r="GT248">
        <v>176.6</v>
      </c>
      <c r="GU248">
        <v>1.07544</v>
      </c>
      <c r="GV248">
        <v>2.6257299999999999</v>
      </c>
      <c r="GW248">
        <v>2.2485400000000002</v>
      </c>
      <c r="GX248">
        <v>2.7844199999999999</v>
      </c>
      <c r="GY248">
        <v>1.9958499999999999</v>
      </c>
      <c r="GZ248">
        <v>2.3754900000000001</v>
      </c>
      <c r="HA248">
        <v>31.128699999999998</v>
      </c>
      <c r="HB248">
        <v>14.079499999999999</v>
      </c>
      <c r="HC248">
        <v>18</v>
      </c>
      <c r="HD248">
        <v>500.05</v>
      </c>
      <c r="HE248">
        <v>592.44100000000003</v>
      </c>
      <c r="HF248">
        <v>22.067699999999999</v>
      </c>
      <c r="HG248">
        <v>23.2531</v>
      </c>
      <c r="HH248">
        <v>30.002199999999998</v>
      </c>
      <c r="HI248">
        <v>23.1951</v>
      </c>
      <c r="HJ248">
        <v>23.154699999999998</v>
      </c>
      <c r="HK248">
        <v>21.4572</v>
      </c>
      <c r="HL248">
        <v>16.360499999999998</v>
      </c>
      <c r="HM248">
        <v>43.016100000000002</v>
      </c>
      <c r="HN248">
        <v>22.071300000000001</v>
      </c>
      <c r="HO248">
        <v>298.90899999999999</v>
      </c>
      <c r="HP248">
        <v>20.038</v>
      </c>
      <c r="HQ248">
        <v>102.758</v>
      </c>
      <c r="HR248">
        <v>103.696</v>
      </c>
    </row>
    <row r="249" spans="1:226" x14ac:dyDescent="0.2">
      <c r="A249">
        <v>567</v>
      </c>
      <c r="B249">
        <v>1657562227</v>
      </c>
      <c r="C249">
        <v>9131.9000000953693</v>
      </c>
      <c r="D249" t="s">
        <v>824</v>
      </c>
      <c r="E249" t="s">
        <v>825</v>
      </c>
      <c r="F249">
        <v>5</v>
      </c>
      <c r="G249" t="s">
        <v>1432</v>
      </c>
      <c r="H249" t="s">
        <v>351</v>
      </c>
      <c r="I249">
        <v>1657562219.2142899</v>
      </c>
      <c r="J249">
        <f t="shared" si="170"/>
        <v>4.5081169349410208E-3</v>
      </c>
      <c r="K249">
        <f t="shared" si="171"/>
        <v>4.5081169349410208</v>
      </c>
      <c r="L249">
        <f t="shared" si="172"/>
        <v>11.457018564817211</v>
      </c>
      <c r="M249">
        <f t="shared" si="173"/>
        <v>331.21674999999999</v>
      </c>
      <c r="N249">
        <f t="shared" si="174"/>
        <v>200.91211734849546</v>
      </c>
      <c r="O249">
        <f t="shared" si="175"/>
        <v>13.665469357736743</v>
      </c>
      <c r="P249">
        <f t="shared" si="176"/>
        <v>22.528418930766133</v>
      </c>
      <c r="Q249">
        <f t="shared" si="177"/>
        <v>0.16053742971419968</v>
      </c>
      <c r="R249">
        <f t="shared" si="178"/>
        <v>2.3076223591424267</v>
      </c>
      <c r="S249">
        <f t="shared" si="179"/>
        <v>0.15458093841999801</v>
      </c>
      <c r="T249">
        <f t="shared" si="180"/>
        <v>9.7129840179196764E-2</v>
      </c>
      <c r="U249">
        <f t="shared" si="181"/>
        <v>321.51545464285647</v>
      </c>
      <c r="V249">
        <f t="shared" si="182"/>
        <v>27.228481678096024</v>
      </c>
      <c r="W249">
        <f t="shared" si="183"/>
        <v>27.228481678096024</v>
      </c>
      <c r="X249">
        <f t="shared" si="184"/>
        <v>3.6274717304343844</v>
      </c>
      <c r="Y249">
        <f t="shared" si="185"/>
        <v>50.055491372188754</v>
      </c>
      <c r="Z249">
        <f t="shared" si="186"/>
        <v>1.7218580055826533</v>
      </c>
      <c r="AA249">
        <f t="shared" si="187"/>
        <v>3.4398983176086286</v>
      </c>
      <c r="AB249">
        <f t="shared" si="188"/>
        <v>1.9056137248517311</v>
      </c>
      <c r="AC249">
        <f t="shared" si="189"/>
        <v>-198.80795683089903</v>
      </c>
      <c r="AD249">
        <f t="shared" si="190"/>
        <v>-112.27775785238617</v>
      </c>
      <c r="AE249">
        <f t="shared" si="191"/>
        <v>-10.477004626177632</v>
      </c>
      <c r="AF249">
        <f t="shared" si="192"/>
        <v>-4.7264666606366745E-2</v>
      </c>
      <c r="AG249">
        <f t="shared" si="193"/>
        <v>-2.3587624524042567</v>
      </c>
      <c r="AH249">
        <f t="shared" si="194"/>
        <v>4.5119087292716582</v>
      </c>
      <c r="AI249">
        <f t="shared" si="195"/>
        <v>11.457018564817211</v>
      </c>
      <c r="AJ249">
        <v>319.24915704315498</v>
      </c>
      <c r="AK249">
        <v>316.570333333333</v>
      </c>
      <c r="AL249">
        <v>-3.1950736738569399</v>
      </c>
      <c r="AM249">
        <v>65.0580934483731</v>
      </c>
      <c r="AN249">
        <f t="shared" si="196"/>
        <v>4.5081169349410208</v>
      </c>
      <c r="AO249">
        <v>20.0540451259576</v>
      </c>
      <c r="AP249">
        <v>25.3257418181818</v>
      </c>
      <c r="AQ249">
        <v>2.4896739920583799E-4</v>
      </c>
      <c r="AR249">
        <v>77.482160845315704</v>
      </c>
      <c r="AS249">
        <v>0</v>
      </c>
      <c r="AT249">
        <v>0</v>
      </c>
      <c r="AU249">
        <f t="shared" si="197"/>
        <v>1</v>
      </c>
      <c r="AV249">
        <f t="shared" si="198"/>
        <v>0</v>
      </c>
      <c r="AW249">
        <f t="shared" si="199"/>
        <v>36051.10186537508</v>
      </c>
      <c r="AX249">
        <f t="shared" si="200"/>
        <v>1999.9932142857101</v>
      </c>
      <c r="AY249">
        <f t="shared" si="201"/>
        <v>1681.1945785714252</v>
      </c>
      <c r="AZ249">
        <f t="shared" si="202"/>
        <v>0.84060014132190808</v>
      </c>
      <c r="BA249">
        <f t="shared" si="203"/>
        <v>0.16075827275128254</v>
      </c>
      <c r="BB249">
        <v>6</v>
      </c>
      <c r="BC249">
        <v>0.5</v>
      </c>
      <c r="BD249" t="s">
        <v>352</v>
      </c>
      <c r="BE249">
        <v>2</v>
      </c>
      <c r="BF249" t="b">
        <v>1</v>
      </c>
      <c r="BG249">
        <v>1657562219.2142899</v>
      </c>
      <c r="BH249">
        <v>331.21674999999999</v>
      </c>
      <c r="BI249">
        <v>330.17953571428598</v>
      </c>
      <c r="BJ249">
        <v>25.3150571428571</v>
      </c>
      <c r="BK249">
        <v>20.037814285714301</v>
      </c>
      <c r="BL249">
        <v>322.61396428571402</v>
      </c>
      <c r="BM249">
        <v>24.997446428571401</v>
      </c>
      <c r="BN249">
        <v>499.99853571428599</v>
      </c>
      <c r="BO249">
        <v>67.980371428571402</v>
      </c>
      <c r="BP249">
        <v>3.6777253571428602E-2</v>
      </c>
      <c r="BQ249">
        <v>26.3259892857143</v>
      </c>
      <c r="BR249">
        <v>25.220617857142901</v>
      </c>
      <c r="BS249">
        <v>999.9</v>
      </c>
      <c r="BT249">
        <v>0</v>
      </c>
      <c r="BU249">
        <v>0</v>
      </c>
      <c r="BV249">
        <v>10006.964285714301</v>
      </c>
      <c r="BW249">
        <v>0</v>
      </c>
      <c r="BX249">
        <v>664.93153571428604</v>
      </c>
      <c r="BY249">
        <v>1.0371764928571401</v>
      </c>
      <c r="BZ249">
        <v>339.818964285714</v>
      </c>
      <c r="CA249">
        <v>336.93053571428601</v>
      </c>
      <c r="CB249">
        <v>5.27724142857143</v>
      </c>
      <c r="CC249">
        <v>330.17953571428598</v>
      </c>
      <c r="CD249">
        <v>20.037814285714301</v>
      </c>
      <c r="CE249">
        <v>1.7209278571428599</v>
      </c>
      <c r="CF249">
        <v>1.36217928571429</v>
      </c>
      <c r="CG249">
        <v>15.0865071428571</v>
      </c>
      <c r="CH249">
        <v>11.503024999999999</v>
      </c>
      <c r="CI249">
        <v>1999.9932142857101</v>
      </c>
      <c r="CJ249">
        <v>0.97999650000000005</v>
      </c>
      <c r="CK249">
        <v>2.0003192857142901E-2</v>
      </c>
      <c r="CL249">
        <v>0</v>
      </c>
      <c r="CM249">
        <v>2.3684750000000001</v>
      </c>
      <c r="CN249">
        <v>0</v>
      </c>
      <c r="CO249">
        <v>11234.125</v>
      </c>
      <c r="CP249">
        <v>17300.0821428571</v>
      </c>
      <c r="CQ249">
        <v>38.818750000000001</v>
      </c>
      <c r="CR249">
        <v>38.936999999999998</v>
      </c>
      <c r="CS249">
        <v>38.441499999999998</v>
      </c>
      <c r="CT249">
        <v>37.057642857142902</v>
      </c>
      <c r="CU249">
        <v>38.125</v>
      </c>
      <c r="CV249">
        <v>1959.9839285714299</v>
      </c>
      <c r="CW249">
        <v>40.009285714285703</v>
      </c>
      <c r="CX249">
        <v>0</v>
      </c>
      <c r="CY249">
        <v>1657562199.3</v>
      </c>
      <c r="CZ249">
        <v>0</v>
      </c>
      <c r="DA249">
        <v>1657551629</v>
      </c>
      <c r="DB249" t="s">
        <v>353</v>
      </c>
      <c r="DC249">
        <v>1657551626.5</v>
      </c>
      <c r="DD249">
        <v>1657551629</v>
      </c>
      <c r="DE249">
        <v>1</v>
      </c>
      <c r="DF249">
        <v>0.40300000000000002</v>
      </c>
      <c r="DG249">
        <v>8.9999999999999993E-3</v>
      </c>
      <c r="DH249">
        <v>9.41</v>
      </c>
      <c r="DI249">
        <v>8.6999999999999994E-2</v>
      </c>
      <c r="DJ249">
        <v>417</v>
      </c>
      <c r="DK249">
        <v>17</v>
      </c>
      <c r="DL249">
        <v>1.61</v>
      </c>
      <c r="DM249">
        <v>0.59</v>
      </c>
      <c r="DN249">
        <v>0.44536434499999999</v>
      </c>
      <c r="DO249">
        <v>13.3759312727955</v>
      </c>
      <c r="DP249">
        <v>1.31137790064874</v>
      </c>
      <c r="DQ249">
        <v>0</v>
      </c>
      <c r="DR249">
        <v>5.2909812499999997</v>
      </c>
      <c r="DS249">
        <v>-0.214624052532844</v>
      </c>
      <c r="DT249">
        <v>2.6503956892084901E-2</v>
      </c>
      <c r="DU249">
        <v>0</v>
      </c>
      <c r="DV249">
        <v>0</v>
      </c>
      <c r="DW249">
        <v>2</v>
      </c>
      <c r="DX249" t="s">
        <v>358</v>
      </c>
      <c r="DY249">
        <v>2.97688</v>
      </c>
      <c r="DZ249">
        <v>2.69041</v>
      </c>
      <c r="EA249">
        <v>5.3405399999999999E-2</v>
      </c>
      <c r="EB249">
        <v>5.43463E-2</v>
      </c>
      <c r="EC249">
        <v>8.2693199999999994E-2</v>
      </c>
      <c r="ED249">
        <v>7.0547299999999993E-2</v>
      </c>
      <c r="EE249">
        <v>37058.800000000003</v>
      </c>
      <c r="EF249">
        <v>40522</v>
      </c>
      <c r="EG249">
        <v>35461.1</v>
      </c>
      <c r="EH249">
        <v>38845.199999999997</v>
      </c>
      <c r="EI249">
        <v>46078</v>
      </c>
      <c r="EJ249">
        <v>52133.3</v>
      </c>
      <c r="EK249">
        <v>55365</v>
      </c>
      <c r="EL249">
        <v>62286.9</v>
      </c>
      <c r="EM249">
        <v>2.0354000000000001</v>
      </c>
      <c r="EN249">
        <v>2.1739999999999999</v>
      </c>
      <c r="EO249">
        <v>8.1807400000000002E-2</v>
      </c>
      <c r="EP249">
        <v>0</v>
      </c>
      <c r="EQ249">
        <v>23.838999999999999</v>
      </c>
      <c r="ER249">
        <v>999.9</v>
      </c>
      <c r="ES249">
        <v>38.451000000000001</v>
      </c>
      <c r="ET249">
        <v>29.94</v>
      </c>
      <c r="EU249">
        <v>24.016200000000001</v>
      </c>
      <c r="EV249">
        <v>52.278399999999998</v>
      </c>
      <c r="EW249">
        <v>38.337299999999999</v>
      </c>
      <c r="EX249">
        <v>2</v>
      </c>
      <c r="EY249">
        <v>-0.31063000000000002</v>
      </c>
      <c r="EZ249">
        <v>2.2705199999999999</v>
      </c>
      <c r="FA249">
        <v>20.132100000000001</v>
      </c>
      <c r="FB249">
        <v>5.20411</v>
      </c>
      <c r="FC249">
        <v>12.004</v>
      </c>
      <c r="FD249">
        <v>4.976</v>
      </c>
      <c r="FE249">
        <v>3.2930000000000001</v>
      </c>
      <c r="FF249">
        <v>9999</v>
      </c>
      <c r="FG249">
        <v>9999</v>
      </c>
      <c r="FH249">
        <v>589.79999999999995</v>
      </c>
      <c r="FI249">
        <v>9999</v>
      </c>
      <c r="FJ249">
        <v>1.8627899999999999</v>
      </c>
      <c r="FK249">
        <v>1.8678300000000001</v>
      </c>
      <c r="FL249">
        <v>1.86755</v>
      </c>
      <c r="FM249">
        <v>1.8686199999999999</v>
      </c>
      <c r="FN249">
        <v>1.86951</v>
      </c>
      <c r="FO249">
        <v>1.8656600000000001</v>
      </c>
      <c r="FP249">
        <v>1.8666700000000001</v>
      </c>
      <c r="FQ249">
        <v>1.8680399999999999</v>
      </c>
      <c r="FR249">
        <v>5</v>
      </c>
      <c r="FS249">
        <v>0</v>
      </c>
      <c r="FT249">
        <v>0</v>
      </c>
      <c r="FU249">
        <v>0</v>
      </c>
      <c r="FV249" t="s">
        <v>355</v>
      </c>
      <c r="FW249" t="s">
        <v>356</v>
      </c>
      <c r="FX249" t="s">
        <v>357</v>
      </c>
      <c r="FY249" t="s">
        <v>357</v>
      </c>
      <c r="FZ249" t="s">
        <v>357</v>
      </c>
      <c r="GA249" t="s">
        <v>357</v>
      </c>
      <c r="GB249">
        <v>0</v>
      </c>
      <c r="GC249">
        <v>100</v>
      </c>
      <c r="GD249">
        <v>100</v>
      </c>
      <c r="GE249">
        <v>8.3759999999999994</v>
      </c>
      <c r="GF249">
        <v>0.31759999999999999</v>
      </c>
      <c r="GG249">
        <v>5.5070148606051301</v>
      </c>
      <c r="GH249">
        <v>9.7577496247143302E-3</v>
      </c>
      <c r="GI249">
        <v>-4.8616792591943903E-7</v>
      </c>
      <c r="GJ249">
        <v>-4.7315034107036002E-11</v>
      </c>
      <c r="GK249">
        <v>0.31762285376653998</v>
      </c>
      <c r="GL249">
        <v>0</v>
      </c>
      <c r="GM249">
        <v>0</v>
      </c>
      <c r="GN249">
        <v>0</v>
      </c>
      <c r="GO249">
        <v>-2</v>
      </c>
      <c r="GP249">
        <v>2105</v>
      </c>
      <c r="GQ249">
        <v>1</v>
      </c>
      <c r="GR249">
        <v>22</v>
      </c>
      <c r="GS249">
        <v>176.7</v>
      </c>
      <c r="GT249">
        <v>176.6</v>
      </c>
      <c r="GU249">
        <v>1.02661</v>
      </c>
      <c r="GV249">
        <v>2.6159699999999999</v>
      </c>
      <c r="GW249">
        <v>2.2485400000000002</v>
      </c>
      <c r="GX249">
        <v>2.7844199999999999</v>
      </c>
      <c r="GY249">
        <v>1.9958499999999999</v>
      </c>
      <c r="GZ249">
        <v>2.4096700000000002</v>
      </c>
      <c r="HA249">
        <v>31.128699999999998</v>
      </c>
      <c r="HB249">
        <v>14.0883</v>
      </c>
      <c r="HC249">
        <v>18</v>
      </c>
      <c r="HD249">
        <v>501.07100000000003</v>
      </c>
      <c r="HE249">
        <v>591.96</v>
      </c>
      <c r="HF249">
        <v>21.849</v>
      </c>
      <c r="HG249">
        <v>23.270700000000001</v>
      </c>
      <c r="HH249">
        <v>30.002300000000002</v>
      </c>
      <c r="HI249">
        <v>23.206800000000001</v>
      </c>
      <c r="HJ249">
        <v>23.164400000000001</v>
      </c>
      <c r="HK249">
        <v>20.580500000000001</v>
      </c>
      <c r="HL249">
        <v>16.360499999999998</v>
      </c>
      <c r="HM249">
        <v>43.016100000000002</v>
      </c>
      <c r="HN249">
        <v>21.864100000000001</v>
      </c>
      <c r="HO249">
        <v>278.72300000000001</v>
      </c>
      <c r="HP249">
        <v>20.029599999999999</v>
      </c>
      <c r="HQ249">
        <v>102.752</v>
      </c>
      <c r="HR249">
        <v>103.69</v>
      </c>
    </row>
    <row r="250" spans="1:226" x14ac:dyDescent="0.2">
      <c r="A250">
        <v>568</v>
      </c>
      <c r="B250">
        <v>1657562232</v>
      </c>
      <c r="C250">
        <v>9136.9000000953693</v>
      </c>
      <c r="D250" t="s">
        <v>826</v>
      </c>
      <c r="E250" t="s">
        <v>827</v>
      </c>
      <c r="F250">
        <v>5</v>
      </c>
      <c r="G250" t="s">
        <v>1432</v>
      </c>
      <c r="H250" t="s">
        <v>351</v>
      </c>
      <c r="I250">
        <v>1657562224.5</v>
      </c>
      <c r="J250">
        <f t="shared" si="170"/>
        <v>4.5002831831314535E-3</v>
      </c>
      <c r="K250">
        <f t="shared" si="171"/>
        <v>4.5002831831314536</v>
      </c>
      <c r="L250">
        <f t="shared" si="172"/>
        <v>10.789497852041766</v>
      </c>
      <c r="M250">
        <f t="shared" si="173"/>
        <v>314.75892592592601</v>
      </c>
      <c r="N250">
        <f t="shared" si="174"/>
        <v>192.33030475645006</v>
      </c>
      <c r="O250">
        <f t="shared" si="175"/>
        <v>13.081680323479882</v>
      </c>
      <c r="P250">
        <f t="shared" si="176"/>
        <v>21.408876012227914</v>
      </c>
      <c r="Q250">
        <f t="shared" si="177"/>
        <v>0.16108206130580557</v>
      </c>
      <c r="R250">
        <f t="shared" si="178"/>
        <v>2.3075957957374338</v>
      </c>
      <c r="S250">
        <f t="shared" si="179"/>
        <v>0.15508583170259127</v>
      </c>
      <c r="T250">
        <f t="shared" si="180"/>
        <v>9.7448785314015907E-2</v>
      </c>
      <c r="U250">
        <f t="shared" si="181"/>
        <v>321.51567666666739</v>
      </c>
      <c r="V250">
        <f t="shared" si="182"/>
        <v>27.187796295211879</v>
      </c>
      <c r="W250">
        <f t="shared" si="183"/>
        <v>27.187796295211879</v>
      </c>
      <c r="X250">
        <f t="shared" si="184"/>
        <v>3.6188274592773695</v>
      </c>
      <c r="Y250">
        <f t="shared" si="185"/>
        <v>50.205610020362535</v>
      </c>
      <c r="Z250">
        <f t="shared" si="186"/>
        <v>1.7226156359226543</v>
      </c>
      <c r="AA250">
        <f t="shared" si="187"/>
        <v>3.4311218113354087</v>
      </c>
      <c r="AB250">
        <f t="shared" si="188"/>
        <v>1.8962118233547152</v>
      </c>
      <c r="AC250">
        <f t="shared" si="189"/>
        <v>-198.4624883760971</v>
      </c>
      <c r="AD250">
        <f t="shared" si="190"/>
        <v>-112.59810558173976</v>
      </c>
      <c r="AE250">
        <f t="shared" si="191"/>
        <v>-10.502605107715782</v>
      </c>
      <c r="AF250">
        <f t="shared" si="192"/>
        <v>-4.7522398885263328E-2</v>
      </c>
      <c r="AG250">
        <f t="shared" si="193"/>
        <v>-3.1339439910239011</v>
      </c>
      <c r="AH250">
        <f t="shared" si="194"/>
        <v>4.507249340159067</v>
      </c>
      <c r="AI250">
        <f t="shared" si="195"/>
        <v>10.789497852041766</v>
      </c>
      <c r="AJ250">
        <v>302.29769631118802</v>
      </c>
      <c r="AK250">
        <v>300.46066666666701</v>
      </c>
      <c r="AL250">
        <v>-3.20156961078199</v>
      </c>
      <c r="AM250">
        <v>65.0580934483731</v>
      </c>
      <c r="AN250">
        <f t="shared" si="196"/>
        <v>4.5002831831314536</v>
      </c>
      <c r="AO250">
        <v>20.0595862916981</v>
      </c>
      <c r="AP250">
        <v>25.3214284848485</v>
      </c>
      <c r="AQ250">
        <v>4.3662885031373001E-4</v>
      </c>
      <c r="AR250">
        <v>77.482160845315704</v>
      </c>
      <c r="AS250">
        <v>0</v>
      </c>
      <c r="AT250">
        <v>0</v>
      </c>
      <c r="AU250">
        <f t="shared" si="197"/>
        <v>1</v>
      </c>
      <c r="AV250">
        <f t="shared" si="198"/>
        <v>0</v>
      </c>
      <c r="AW250">
        <f t="shared" si="199"/>
        <v>36055.671734384603</v>
      </c>
      <c r="AX250">
        <f t="shared" si="200"/>
        <v>1999.99555555556</v>
      </c>
      <c r="AY250">
        <f t="shared" si="201"/>
        <v>1681.1964666666704</v>
      </c>
      <c r="AZ250">
        <f t="shared" si="202"/>
        <v>0.84060010133355856</v>
      </c>
      <c r="BA250">
        <f t="shared" si="203"/>
        <v>0.16075819557376794</v>
      </c>
      <c r="BB250">
        <v>6</v>
      </c>
      <c r="BC250">
        <v>0.5</v>
      </c>
      <c r="BD250" t="s">
        <v>352</v>
      </c>
      <c r="BE250">
        <v>2</v>
      </c>
      <c r="BF250" t="b">
        <v>1</v>
      </c>
      <c r="BG250">
        <v>1657562224.5</v>
      </c>
      <c r="BH250">
        <v>314.75892592592601</v>
      </c>
      <c r="BI250">
        <v>312.70059259259301</v>
      </c>
      <c r="BJ250">
        <v>25.326348148148099</v>
      </c>
      <c r="BK250">
        <v>20.054537037037001</v>
      </c>
      <c r="BL250">
        <v>306.31007407407401</v>
      </c>
      <c r="BM250">
        <v>25.0087333333333</v>
      </c>
      <c r="BN250">
        <v>499.99103703703702</v>
      </c>
      <c r="BO250">
        <v>67.979892592592606</v>
      </c>
      <c r="BP250">
        <v>3.6847359259259298E-2</v>
      </c>
      <c r="BQ250">
        <v>26.2827185185185</v>
      </c>
      <c r="BR250">
        <v>25.191529629629599</v>
      </c>
      <c r="BS250">
        <v>999.9</v>
      </c>
      <c r="BT250">
        <v>0</v>
      </c>
      <c r="BU250">
        <v>0</v>
      </c>
      <c r="BV250">
        <v>10006.851851851899</v>
      </c>
      <c r="BW250">
        <v>0</v>
      </c>
      <c r="BX250">
        <v>623.66296296296298</v>
      </c>
      <c r="BY250">
        <v>2.0583661481481501</v>
      </c>
      <c r="BZ250">
        <v>322.93777777777802</v>
      </c>
      <c r="CA250">
        <v>319.09985185185201</v>
      </c>
      <c r="CB250">
        <v>5.2718092592592596</v>
      </c>
      <c r="CC250">
        <v>312.70059259259301</v>
      </c>
      <c r="CD250">
        <v>20.054537037037001</v>
      </c>
      <c r="CE250">
        <v>1.7216833333333299</v>
      </c>
      <c r="CF250">
        <v>1.36330666666667</v>
      </c>
      <c r="CG250">
        <v>15.093318518518499</v>
      </c>
      <c r="CH250">
        <v>11.5155333333333</v>
      </c>
      <c r="CI250">
        <v>1999.99555555556</v>
      </c>
      <c r="CJ250">
        <v>0.97999781481481496</v>
      </c>
      <c r="CK250">
        <v>2.0001888888888899E-2</v>
      </c>
      <c r="CL250">
        <v>0</v>
      </c>
      <c r="CM250">
        <v>2.3709777777777798</v>
      </c>
      <c r="CN250">
        <v>0</v>
      </c>
      <c r="CO250">
        <v>11179.237037037001</v>
      </c>
      <c r="CP250">
        <v>17300.107407407399</v>
      </c>
      <c r="CQ250">
        <v>38.811999999999998</v>
      </c>
      <c r="CR250">
        <v>38.936999999999998</v>
      </c>
      <c r="CS250">
        <v>38.436999999999998</v>
      </c>
      <c r="CT250">
        <v>37.082999999999998</v>
      </c>
      <c r="CU250">
        <v>38.118000000000002</v>
      </c>
      <c r="CV250">
        <v>1959.98888888889</v>
      </c>
      <c r="CW250">
        <v>40.006666666666703</v>
      </c>
      <c r="CX250">
        <v>0</v>
      </c>
      <c r="CY250">
        <v>1657562204.0999999</v>
      </c>
      <c r="CZ250">
        <v>0</v>
      </c>
      <c r="DA250">
        <v>1657551629</v>
      </c>
      <c r="DB250" t="s">
        <v>353</v>
      </c>
      <c r="DC250">
        <v>1657551626.5</v>
      </c>
      <c r="DD250">
        <v>1657551629</v>
      </c>
      <c r="DE250">
        <v>1</v>
      </c>
      <c r="DF250">
        <v>0.40300000000000002</v>
      </c>
      <c r="DG250">
        <v>8.9999999999999993E-3</v>
      </c>
      <c r="DH250">
        <v>9.41</v>
      </c>
      <c r="DI250">
        <v>8.6999999999999994E-2</v>
      </c>
      <c r="DJ250">
        <v>417</v>
      </c>
      <c r="DK250">
        <v>17</v>
      </c>
      <c r="DL250">
        <v>1.61</v>
      </c>
      <c r="DM250">
        <v>0.59</v>
      </c>
      <c r="DN250">
        <v>1.37052984878049</v>
      </c>
      <c r="DO250">
        <v>11.602994287108</v>
      </c>
      <c r="DP250">
        <v>1.16380376437236</v>
      </c>
      <c r="DQ250">
        <v>0</v>
      </c>
      <c r="DR250">
        <v>5.2770382926829296</v>
      </c>
      <c r="DS250">
        <v>-9.39673170731678E-2</v>
      </c>
      <c r="DT250">
        <v>1.5452017454899899E-2</v>
      </c>
      <c r="DU250">
        <v>1</v>
      </c>
      <c r="DV250">
        <v>1</v>
      </c>
      <c r="DW250">
        <v>2</v>
      </c>
      <c r="DX250" t="s">
        <v>354</v>
      </c>
      <c r="DY250">
        <v>2.9760900000000001</v>
      </c>
      <c r="DZ250">
        <v>2.6912600000000002</v>
      </c>
      <c r="EA250">
        <v>5.1099100000000001E-2</v>
      </c>
      <c r="EB250">
        <v>5.1915500000000003E-2</v>
      </c>
      <c r="EC250">
        <v>8.2661999999999999E-2</v>
      </c>
      <c r="ED250">
        <v>7.0555099999999996E-2</v>
      </c>
      <c r="EE250">
        <v>37147.5</v>
      </c>
      <c r="EF250">
        <v>40624.5</v>
      </c>
      <c r="EG250">
        <v>35459.699999999997</v>
      </c>
      <c r="EH250">
        <v>38843.699999999997</v>
      </c>
      <c r="EI250">
        <v>46077.8</v>
      </c>
      <c r="EJ250">
        <v>52130.3</v>
      </c>
      <c r="EK250">
        <v>55363</v>
      </c>
      <c r="EL250">
        <v>62283.8</v>
      </c>
      <c r="EM250">
        <v>2.0339999999999998</v>
      </c>
      <c r="EN250">
        <v>2.1739999999999999</v>
      </c>
      <c r="EO250">
        <v>7.7485999999999999E-2</v>
      </c>
      <c r="EP250">
        <v>0</v>
      </c>
      <c r="EQ250">
        <v>23.850999999999999</v>
      </c>
      <c r="ER250">
        <v>999.9</v>
      </c>
      <c r="ES250">
        <v>38.475000000000001</v>
      </c>
      <c r="ET250">
        <v>29.93</v>
      </c>
      <c r="EU250">
        <v>24.0166</v>
      </c>
      <c r="EV250">
        <v>51.988399999999999</v>
      </c>
      <c r="EW250">
        <v>38.457500000000003</v>
      </c>
      <c r="EX250">
        <v>2</v>
      </c>
      <c r="EY250">
        <v>-0.30920700000000001</v>
      </c>
      <c r="EZ250">
        <v>2.24641</v>
      </c>
      <c r="FA250">
        <v>20.133299999999998</v>
      </c>
      <c r="FB250">
        <v>5.2017199999999999</v>
      </c>
      <c r="FC250">
        <v>12.004</v>
      </c>
      <c r="FD250">
        <v>4.9756</v>
      </c>
      <c r="FE250">
        <v>3.2930000000000001</v>
      </c>
      <c r="FF250">
        <v>9999</v>
      </c>
      <c r="FG250">
        <v>9999</v>
      </c>
      <c r="FH250">
        <v>589.79999999999995</v>
      </c>
      <c r="FI250">
        <v>9999</v>
      </c>
      <c r="FJ250">
        <v>1.8627899999999999</v>
      </c>
      <c r="FK250">
        <v>1.8677999999999999</v>
      </c>
      <c r="FL250">
        <v>1.8675200000000001</v>
      </c>
      <c r="FM250">
        <v>1.8686199999999999</v>
      </c>
      <c r="FN250">
        <v>1.86951</v>
      </c>
      <c r="FO250">
        <v>1.8655999999999999</v>
      </c>
      <c r="FP250">
        <v>1.86673</v>
      </c>
      <c r="FQ250">
        <v>1.8680699999999999</v>
      </c>
      <c r="FR250">
        <v>5</v>
      </c>
      <c r="FS250">
        <v>0</v>
      </c>
      <c r="FT250">
        <v>0</v>
      </c>
      <c r="FU250">
        <v>0</v>
      </c>
      <c r="FV250" t="s">
        <v>355</v>
      </c>
      <c r="FW250" t="s">
        <v>356</v>
      </c>
      <c r="FX250" t="s">
        <v>357</v>
      </c>
      <c r="FY250" t="s">
        <v>357</v>
      </c>
      <c r="FZ250" t="s">
        <v>357</v>
      </c>
      <c r="GA250" t="s">
        <v>357</v>
      </c>
      <c r="GB250">
        <v>0</v>
      </c>
      <c r="GC250">
        <v>100</v>
      </c>
      <c r="GD250">
        <v>100</v>
      </c>
      <c r="GE250">
        <v>8.2289999999999992</v>
      </c>
      <c r="GF250">
        <v>0.31759999999999999</v>
      </c>
      <c r="GG250">
        <v>5.5070148606051301</v>
      </c>
      <c r="GH250">
        <v>9.7577496247143302E-3</v>
      </c>
      <c r="GI250">
        <v>-4.8616792591943903E-7</v>
      </c>
      <c r="GJ250">
        <v>-4.7315034107036002E-11</v>
      </c>
      <c r="GK250">
        <v>0.31762285376653998</v>
      </c>
      <c r="GL250">
        <v>0</v>
      </c>
      <c r="GM250">
        <v>0</v>
      </c>
      <c r="GN250">
        <v>0</v>
      </c>
      <c r="GO250">
        <v>-2</v>
      </c>
      <c r="GP250">
        <v>2105</v>
      </c>
      <c r="GQ250">
        <v>1</v>
      </c>
      <c r="GR250">
        <v>22</v>
      </c>
      <c r="GS250">
        <v>176.8</v>
      </c>
      <c r="GT250">
        <v>176.7</v>
      </c>
      <c r="GU250">
        <v>0.98388699999999996</v>
      </c>
      <c r="GV250">
        <v>2.63184</v>
      </c>
      <c r="GW250">
        <v>2.2485400000000002</v>
      </c>
      <c r="GX250">
        <v>2.7844199999999999</v>
      </c>
      <c r="GY250">
        <v>1.9958499999999999</v>
      </c>
      <c r="GZ250">
        <v>2.34375</v>
      </c>
      <c r="HA250">
        <v>31.128699999999998</v>
      </c>
      <c r="HB250">
        <v>14.079499999999999</v>
      </c>
      <c r="HC250">
        <v>18</v>
      </c>
      <c r="HD250">
        <v>500.25900000000001</v>
      </c>
      <c r="HE250">
        <v>592.06700000000001</v>
      </c>
      <c r="HF250">
        <v>21.662299999999998</v>
      </c>
      <c r="HG250">
        <v>23.290299999999998</v>
      </c>
      <c r="HH250">
        <v>30.001999999999999</v>
      </c>
      <c r="HI250">
        <v>23.2165</v>
      </c>
      <c r="HJ250">
        <v>23.173200000000001</v>
      </c>
      <c r="HK250">
        <v>19.625499999999999</v>
      </c>
      <c r="HL250">
        <v>16.360499999999998</v>
      </c>
      <c r="HM250">
        <v>43.016100000000002</v>
      </c>
      <c r="HN250">
        <v>21.681100000000001</v>
      </c>
      <c r="HO250">
        <v>265.23</v>
      </c>
      <c r="HP250">
        <v>20.027799999999999</v>
      </c>
      <c r="HQ250">
        <v>102.748</v>
      </c>
      <c r="HR250">
        <v>103.685</v>
      </c>
    </row>
    <row r="251" spans="1:226" x14ac:dyDescent="0.2">
      <c r="A251">
        <v>569</v>
      </c>
      <c r="B251">
        <v>1657562237</v>
      </c>
      <c r="C251">
        <v>9141.9000000953693</v>
      </c>
      <c r="D251" t="s">
        <v>828</v>
      </c>
      <c r="E251" t="s">
        <v>829</v>
      </c>
      <c r="F251">
        <v>5</v>
      </c>
      <c r="G251" t="s">
        <v>1432</v>
      </c>
      <c r="H251" t="s">
        <v>351</v>
      </c>
      <c r="I251">
        <v>1657562229.2142899</v>
      </c>
      <c r="J251">
        <f t="shared" si="170"/>
        <v>4.4803113175007105E-3</v>
      </c>
      <c r="K251">
        <f t="shared" si="171"/>
        <v>4.4803113175007105</v>
      </c>
      <c r="L251">
        <f t="shared" si="172"/>
        <v>10.230354835761982</v>
      </c>
      <c r="M251">
        <f t="shared" si="173"/>
        <v>299.987464285714</v>
      </c>
      <c r="N251">
        <f t="shared" si="174"/>
        <v>183.85197713996854</v>
      </c>
      <c r="O251">
        <f t="shared" si="175"/>
        <v>12.505045762677794</v>
      </c>
      <c r="P251">
        <f t="shared" si="176"/>
        <v>20.404224243215914</v>
      </c>
      <c r="Q251">
        <f t="shared" si="177"/>
        <v>0.16103635988296794</v>
      </c>
      <c r="R251">
        <f t="shared" si="178"/>
        <v>2.3080844466426274</v>
      </c>
      <c r="S251">
        <f t="shared" si="179"/>
        <v>0.15504468214625131</v>
      </c>
      <c r="T251">
        <f t="shared" si="180"/>
        <v>9.7422680840003911E-2</v>
      </c>
      <c r="U251">
        <f t="shared" si="181"/>
        <v>321.51540428571496</v>
      </c>
      <c r="V251">
        <f t="shared" si="182"/>
        <v>27.150032964654788</v>
      </c>
      <c r="W251">
        <f t="shared" si="183"/>
        <v>27.150032964654788</v>
      </c>
      <c r="X251">
        <f t="shared" si="184"/>
        <v>3.6108201203846182</v>
      </c>
      <c r="Y251">
        <f t="shared" si="185"/>
        <v>50.330181252353356</v>
      </c>
      <c r="Z251">
        <f t="shared" si="186"/>
        <v>1.7223983697943774</v>
      </c>
      <c r="AA251">
        <f t="shared" si="187"/>
        <v>3.422197828293815</v>
      </c>
      <c r="AB251">
        <f t="shared" si="188"/>
        <v>1.8884217505902408</v>
      </c>
      <c r="AC251">
        <f t="shared" si="189"/>
        <v>-197.58172910178132</v>
      </c>
      <c r="AD251">
        <f t="shared" si="190"/>
        <v>-113.41008060833433</v>
      </c>
      <c r="AE251">
        <f t="shared" si="191"/>
        <v>-10.571770921878064</v>
      </c>
      <c r="AF251">
        <f t="shared" si="192"/>
        <v>-4.8176346278737014E-2</v>
      </c>
      <c r="AG251">
        <f t="shared" si="193"/>
        <v>-3.7255241013627476</v>
      </c>
      <c r="AH251">
        <f t="shared" si="194"/>
        <v>4.4992563061265347</v>
      </c>
      <c r="AI251">
        <f t="shared" si="195"/>
        <v>10.230354835761982</v>
      </c>
      <c r="AJ251">
        <v>285.46433012622401</v>
      </c>
      <c r="AK251">
        <v>284.33515151515098</v>
      </c>
      <c r="AL251">
        <v>-3.20760521046715</v>
      </c>
      <c r="AM251">
        <v>65.0580934483731</v>
      </c>
      <c r="AN251">
        <f t="shared" si="196"/>
        <v>4.4803113175007105</v>
      </c>
      <c r="AO251">
        <v>20.063901794503298</v>
      </c>
      <c r="AP251">
        <v>25.305368484848501</v>
      </c>
      <c r="AQ251">
        <v>-3.0141014787086399E-4</v>
      </c>
      <c r="AR251">
        <v>77.482160845315704</v>
      </c>
      <c r="AS251">
        <v>0</v>
      </c>
      <c r="AT251">
        <v>0</v>
      </c>
      <c r="AU251">
        <f t="shared" si="197"/>
        <v>1</v>
      </c>
      <c r="AV251">
        <f t="shared" si="198"/>
        <v>0</v>
      </c>
      <c r="AW251">
        <f t="shared" si="199"/>
        <v>36072.619273854587</v>
      </c>
      <c r="AX251">
        <f t="shared" si="200"/>
        <v>1999.9967857142899</v>
      </c>
      <c r="AY251">
        <f t="shared" si="201"/>
        <v>1681.1972571428607</v>
      </c>
      <c r="AZ251">
        <f t="shared" si="202"/>
        <v>0.84059997953568144</v>
      </c>
      <c r="BA251">
        <f t="shared" si="203"/>
        <v>0.16075796050386509</v>
      </c>
      <c r="BB251">
        <v>6</v>
      </c>
      <c r="BC251">
        <v>0.5</v>
      </c>
      <c r="BD251" t="s">
        <v>352</v>
      </c>
      <c r="BE251">
        <v>2</v>
      </c>
      <c r="BF251" t="b">
        <v>1</v>
      </c>
      <c r="BG251">
        <v>1657562229.2142899</v>
      </c>
      <c r="BH251">
        <v>299.987464285714</v>
      </c>
      <c r="BI251">
        <v>297.13657142857102</v>
      </c>
      <c r="BJ251">
        <v>25.3230857142857</v>
      </c>
      <c r="BK251">
        <v>20.060832142857102</v>
      </c>
      <c r="BL251">
        <v>291.676892857143</v>
      </c>
      <c r="BM251">
        <v>25.005471428571401</v>
      </c>
      <c r="BN251">
        <v>500.012535714286</v>
      </c>
      <c r="BO251">
        <v>67.980153571428602</v>
      </c>
      <c r="BP251">
        <v>3.6769375E-2</v>
      </c>
      <c r="BQ251">
        <v>26.238621428571399</v>
      </c>
      <c r="BR251">
        <v>25.162099999999999</v>
      </c>
      <c r="BS251">
        <v>999.9</v>
      </c>
      <c r="BT251">
        <v>0</v>
      </c>
      <c r="BU251">
        <v>0</v>
      </c>
      <c r="BV251">
        <v>10010.1785714286</v>
      </c>
      <c r="BW251">
        <v>0</v>
      </c>
      <c r="BX251">
        <v>594.15489285714295</v>
      </c>
      <c r="BY251">
        <v>2.85093821428572</v>
      </c>
      <c r="BZ251">
        <v>307.78160714285701</v>
      </c>
      <c r="CA251">
        <v>303.219285714286</v>
      </c>
      <c r="CB251">
        <v>5.2622546428571404</v>
      </c>
      <c r="CC251">
        <v>297.13657142857102</v>
      </c>
      <c r="CD251">
        <v>20.060832142857102</v>
      </c>
      <c r="CE251">
        <v>1.72146857142857</v>
      </c>
      <c r="CF251">
        <v>1.36373964285714</v>
      </c>
      <c r="CG251">
        <v>15.0913821428571</v>
      </c>
      <c r="CH251">
        <v>11.5203321428571</v>
      </c>
      <c r="CI251">
        <v>1999.9967857142899</v>
      </c>
      <c r="CJ251">
        <v>0.98000185714285704</v>
      </c>
      <c r="CK251">
        <v>1.9997878571428599E-2</v>
      </c>
      <c r="CL251">
        <v>0</v>
      </c>
      <c r="CM251">
        <v>2.3833500000000001</v>
      </c>
      <c r="CN251">
        <v>0</v>
      </c>
      <c r="CO251">
        <v>11139.007142857099</v>
      </c>
      <c r="CP251">
        <v>17300.1392857143</v>
      </c>
      <c r="CQ251">
        <v>38.811999999999998</v>
      </c>
      <c r="CR251">
        <v>38.936999999999998</v>
      </c>
      <c r="CS251">
        <v>38.436999999999998</v>
      </c>
      <c r="CT251">
        <v>37.095750000000002</v>
      </c>
      <c r="CU251">
        <v>38.109250000000003</v>
      </c>
      <c r="CV251">
        <v>1959.99821428571</v>
      </c>
      <c r="CW251">
        <v>39.998571428571402</v>
      </c>
      <c r="CX251">
        <v>0</v>
      </c>
      <c r="CY251">
        <v>1657562208.9000001</v>
      </c>
      <c r="CZ251">
        <v>0</v>
      </c>
      <c r="DA251">
        <v>1657551629</v>
      </c>
      <c r="DB251" t="s">
        <v>353</v>
      </c>
      <c r="DC251">
        <v>1657551626.5</v>
      </c>
      <c r="DD251">
        <v>1657551629</v>
      </c>
      <c r="DE251">
        <v>1</v>
      </c>
      <c r="DF251">
        <v>0.40300000000000002</v>
      </c>
      <c r="DG251">
        <v>8.9999999999999993E-3</v>
      </c>
      <c r="DH251">
        <v>9.41</v>
      </c>
      <c r="DI251">
        <v>8.6999999999999994E-2</v>
      </c>
      <c r="DJ251">
        <v>417</v>
      </c>
      <c r="DK251">
        <v>17</v>
      </c>
      <c r="DL251">
        <v>1.61</v>
      </c>
      <c r="DM251">
        <v>0.59</v>
      </c>
      <c r="DN251">
        <v>2.2703159999999998</v>
      </c>
      <c r="DO251">
        <v>10.519435902439</v>
      </c>
      <c r="DP251">
        <v>1.0364778866336</v>
      </c>
      <c r="DQ251">
        <v>0</v>
      </c>
      <c r="DR251">
        <v>5.2677852500000002</v>
      </c>
      <c r="DS251">
        <v>-9.5947654784242095E-2</v>
      </c>
      <c r="DT251">
        <v>1.0865900788130701E-2</v>
      </c>
      <c r="DU251">
        <v>1</v>
      </c>
      <c r="DV251">
        <v>1</v>
      </c>
      <c r="DW251">
        <v>2</v>
      </c>
      <c r="DX251" t="s">
        <v>354</v>
      </c>
      <c r="DY251">
        <v>2.97689</v>
      </c>
      <c r="DZ251">
        <v>2.69041</v>
      </c>
      <c r="EA251">
        <v>4.87374E-2</v>
      </c>
      <c r="EB251">
        <v>4.95291E-2</v>
      </c>
      <c r="EC251">
        <v>8.2642699999999999E-2</v>
      </c>
      <c r="ED251">
        <v>7.0563699999999993E-2</v>
      </c>
      <c r="EE251">
        <v>37237.800000000003</v>
      </c>
      <c r="EF251">
        <v>40723.800000000003</v>
      </c>
      <c r="EG251">
        <v>35457.800000000003</v>
      </c>
      <c r="EH251">
        <v>38841.1</v>
      </c>
      <c r="EI251">
        <v>46077.2</v>
      </c>
      <c r="EJ251">
        <v>52127</v>
      </c>
      <c r="EK251">
        <v>55361.1</v>
      </c>
      <c r="EL251">
        <v>62280.6</v>
      </c>
      <c r="EM251">
        <v>2.0341999999999998</v>
      </c>
      <c r="EN251">
        <v>2.1734</v>
      </c>
      <c r="EO251">
        <v>7.5995900000000005E-2</v>
      </c>
      <c r="EP251">
        <v>0</v>
      </c>
      <c r="EQ251">
        <v>23.855399999999999</v>
      </c>
      <c r="ER251">
        <v>999.9</v>
      </c>
      <c r="ES251">
        <v>38.5</v>
      </c>
      <c r="ET251">
        <v>29.91</v>
      </c>
      <c r="EU251">
        <v>24.005299999999998</v>
      </c>
      <c r="EV251">
        <v>51.968400000000003</v>
      </c>
      <c r="EW251">
        <v>38.341299999999997</v>
      </c>
      <c r="EX251">
        <v>2</v>
      </c>
      <c r="EY251">
        <v>-0.30817099999999997</v>
      </c>
      <c r="EZ251">
        <v>2.14771</v>
      </c>
      <c r="FA251">
        <v>20.134399999999999</v>
      </c>
      <c r="FB251">
        <v>5.2029100000000001</v>
      </c>
      <c r="FC251">
        <v>12.004</v>
      </c>
      <c r="FD251">
        <v>4.9756</v>
      </c>
      <c r="FE251">
        <v>3.2930000000000001</v>
      </c>
      <c r="FF251">
        <v>9999</v>
      </c>
      <c r="FG251">
        <v>9999</v>
      </c>
      <c r="FH251">
        <v>589.79999999999995</v>
      </c>
      <c r="FI251">
        <v>9999</v>
      </c>
      <c r="FJ251">
        <v>1.8627899999999999</v>
      </c>
      <c r="FK251">
        <v>1.8677999999999999</v>
      </c>
      <c r="FL251">
        <v>1.8675200000000001</v>
      </c>
      <c r="FM251">
        <v>1.8686499999999999</v>
      </c>
      <c r="FN251">
        <v>1.86951</v>
      </c>
      <c r="FO251">
        <v>1.86557</v>
      </c>
      <c r="FP251">
        <v>1.86673</v>
      </c>
      <c r="FQ251">
        <v>1.8680699999999999</v>
      </c>
      <c r="FR251">
        <v>5</v>
      </c>
      <c r="FS251">
        <v>0</v>
      </c>
      <c r="FT251">
        <v>0</v>
      </c>
      <c r="FU251">
        <v>0</v>
      </c>
      <c r="FV251" t="s">
        <v>355</v>
      </c>
      <c r="FW251" t="s">
        <v>356</v>
      </c>
      <c r="FX251" t="s">
        <v>357</v>
      </c>
      <c r="FY251" t="s">
        <v>357</v>
      </c>
      <c r="FZ251" t="s">
        <v>357</v>
      </c>
      <c r="GA251" t="s">
        <v>357</v>
      </c>
      <c r="GB251">
        <v>0</v>
      </c>
      <c r="GC251">
        <v>100</v>
      </c>
      <c r="GD251">
        <v>100</v>
      </c>
      <c r="GE251">
        <v>8.0820000000000007</v>
      </c>
      <c r="GF251">
        <v>0.31759999999999999</v>
      </c>
      <c r="GG251">
        <v>5.5070148606051301</v>
      </c>
      <c r="GH251">
        <v>9.7577496247143302E-3</v>
      </c>
      <c r="GI251">
        <v>-4.8616792591943903E-7</v>
      </c>
      <c r="GJ251">
        <v>-4.7315034107036002E-11</v>
      </c>
      <c r="GK251">
        <v>0.31762285376653998</v>
      </c>
      <c r="GL251">
        <v>0</v>
      </c>
      <c r="GM251">
        <v>0</v>
      </c>
      <c r="GN251">
        <v>0</v>
      </c>
      <c r="GO251">
        <v>-2</v>
      </c>
      <c r="GP251">
        <v>2105</v>
      </c>
      <c r="GQ251">
        <v>1</v>
      </c>
      <c r="GR251">
        <v>22</v>
      </c>
      <c r="GS251">
        <v>176.8</v>
      </c>
      <c r="GT251">
        <v>176.8</v>
      </c>
      <c r="GU251">
        <v>0.93994100000000003</v>
      </c>
      <c r="GV251">
        <v>2.6257299999999999</v>
      </c>
      <c r="GW251">
        <v>2.2485400000000002</v>
      </c>
      <c r="GX251">
        <v>2.7844199999999999</v>
      </c>
      <c r="GY251">
        <v>1.9958499999999999</v>
      </c>
      <c r="GZ251">
        <v>2.34253</v>
      </c>
      <c r="HA251">
        <v>31.150400000000001</v>
      </c>
      <c r="HB251">
        <v>14.079499999999999</v>
      </c>
      <c r="HC251">
        <v>18</v>
      </c>
      <c r="HD251">
        <v>500.50299999999999</v>
      </c>
      <c r="HE251">
        <v>591.71600000000001</v>
      </c>
      <c r="HF251">
        <v>21.510100000000001</v>
      </c>
      <c r="HG251">
        <v>23.3079</v>
      </c>
      <c r="HH251">
        <v>30.0016</v>
      </c>
      <c r="HI251">
        <v>23.228200000000001</v>
      </c>
      <c r="HJ251">
        <v>23.181699999999999</v>
      </c>
      <c r="HK251">
        <v>18.772300000000001</v>
      </c>
      <c r="HL251">
        <v>16.6371</v>
      </c>
      <c r="HM251">
        <v>43.016100000000002</v>
      </c>
      <c r="HN251">
        <v>21.537400000000002</v>
      </c>
      <c r="HO251">
        <v>251.7</v>
      </c>
      <c r="HP251">
        <v>19.872599999999998</v>
      </c>
      <c r="HQ251">
        <v>102.744</v>
      </c>
      <c r="HR251">
        <v>103.679</v>
      </c>
    </row>
    <row r="252" spans="1:226" x14ac:dyDescent="0.2">
      <c r="A252">
        <v>570</v>
      </c>
      <c r="B252">
        <v>1657562242</v>
      </c>
      <c r="C252">
        <v>9146.9000000953693</v>
      </c>
      <c r="D252" t="s">
        <v>830</v>
      </c>
      <c r="E252" t="s">
        <v>831</v>
      </c>
      <c r="F252">
        <v>5</v>
      </c>
      <c r="G252" t="s">
        <v>1432</v>
      </c>
      <c r="H252" t="s">
        <v>351</v>
      </c>
      <c r="I252">
        <v>1657562234.5</v>
      </c>
      <c r="J252">
        <f t="shared" si="170"/>
        <v>4.4747068428401962E-3</v>
      </c>
      <c r="K252">
        <f t="shared" si="171"/>
        <v>4.4747068428401962</v>
      </c>
      <c r="L252">
        <f t="shared" si="172"/>
        <v>9.7432903329074048</v>
      </c>
      <c r="M252">
        <f t="shared" si="173"/>
        <v>283.54733333333297</v>
      </c>
      <c r="N252">
        <f t="shared" si="174"/>
        <v>173.45026717145888</v>
      </c>
      <c r="O252">
        <f t="shared" si="175"/>
        <v>11.797616042890093</v>
      </c>
      <c r="P252">
        <f t="shared" si="176"/>
        <v>19.286119434715296</v>
      </c>
      <c r="Q252">
        <f t="shared" si="177"/>
        <v>0.1616545592768274</v>
      </c>
      <c r="R252">
        <f t="shared" si="178"/>
        <v>2.3077464863075501</v>
      </c>
      <c r="S252">
        <f t="shared" si="179"/>
        <v>0.15561686955520734</v>
      </c>
      <c r="T252">
        <f t="shared" si="180"/>
        <v>9.7784217629821757E-2</v>
      </c>
      <c r="U252">
        <f t="shared" si="181"/>
        <v>321.51484555555629</v>
      </c>
      <c r="V252">
        <f t="shared" si="182"/>
        <v>27.103444427345504</v>
      </c>
      <c r="W252">
        <f t="shared" si="183"/>
        <v>27.103444427345504</v>
      </c>
      <c r="X252">
        <f t="shared" si="184"/>
        <v>3.6009627958899282</v>
      </c>
      <c r="Y252">
        <f t="shared" si="185"/>
        <v>50.453605507129481</v>
      </c>
      <c r="Z252">
        <f t="shared" si="186"/>
        <v>1.7216756554855559</v>
      </c>
      <c r="AA252">
        <f t="shared" si="187"/>
        <v>3.4123936994795545</v>
      </c>
      <c r="AB252">
        <f t="shared" si="188"/>
        <v>1.8792871404043723</v>
      </c>
      <c r="AC252">
        <f t="shared" si="189"/>
        <v>-197.33457176925265</v>
      </c>
      <c r="AD252">
        <f t="shared" si="190"/>
        <v>-113.63902445972187</v>
      </c>
      <c r="AE252">
        <f t="shared" si="191"/>
        <v>-10.589619072739465</v>
      </c>
      <c r="AF252">
        <f t="shared" si="192"/>
        <v>-4.836974615770373E-2</v>
      </c>
      <c r="AG252">
        <f t="shared" si="193"/>
        <v>-4.1847806253216362</v>
      </c>
      <c r="AH252">
        <f t="shared" si="194"/>
        <v>4.4992012054524499</v>
      </c>
      <c r="AI252">
        <f t="shared" si="195"/>
        <v>9.7432903329074048</v>
      </c>
      <c r="AJ252">
        <v>270.226366460252</v>
      </c>
      <c r="AK252">
        <v>269.061551515151</v>
      </c>
      <c r="AL252">
        <v>-3.0291952672210898</v>
      </c>
      <c r="AM252">
        <v>65.0580934483731</v>
      </c>
      <c r="AN252">
        <f t="shared" si="196"/>
        <v>4.4747068428401962</v>
      </c>
      <c r="AO252">
        <v>20.050871281826598</v>
      </c>
      <c r="AP252">
        <v>25.285366666666601</v>
      </c>
      <c r="AQ252">
        <v>-1.3390251690314101E-4</v>
      </c>
      <c r="AR252">
        <v>77.482160845315704</v>
      </c>
      <c r="AS252">
        <v>0</v>
      </c>
      <c r="AT252">
        <v>0</v>
      </c>
      <c r="AU252">
        <f t="shared" si="197"/>
        <v>1</v>
      </c>
      <c r="AV252">
        <f t="shared" si="198"/>
        <v>0</v>
      </c>
      <c r="AW252">
        <f t="shared" si="199"/>
        <v>36070.441289607523</v>
      </c>
      <c r="AX252">
        <f t="shared" si="200"/>
        <v>1999.9951851851899</v>
      </c>
      <c r="AY252">
        <f t="shared" si="201"/>
        <v>1681.1957555555596</v>
      </c>
      <c r="AZ252">
        <f t="shared" si="202"/>
        <v>0.84059990144420715</v>
      </c>
      <c r="BA252">
        <f t="shared" si="203"/>
        <v>0.16075780978731985</v>
      </c>
      <c r="BB252">
        <v>6</v>
      </c>
      <c r="BC252">
        <v>0.5</v>
      </c>
      <c r="BD252" t="s">
        <v>352</v>
      </c>
      <c r="BE252">
        <v>2</v>
      </c>
      <c r="BF252" t="b">
        <v>1</v>
      </c>
      <c r="BG252">
        <v>1657562234.5</v>
      </c>
      <c r="BH252">
        <v>283.54733333333297</v>
      </c>
      <c r="BI252">
        <v>280.05644444444403</v>
      </c>
      <c r="BJ252">
        <v>25.312325925925901</v>
      </c>
      <c r="BK252">
        <v>20.049892592592599</v>
      </c>
      <c r="BL252">
        <v>275.39103703703699</v>
      </c>
      <c r="BM252">
        <v>24.994714814814799</v>
      </c>
      <c r="BN252">
        <v>499.99485185185199</v>
      </c>
      <c r="BO252">
        <v>67.980651851851903</v>
      </c>
      <c r="BP252">
        <v>3.6631922222222203E-2</v>
      </c>
      <c r="BQ252">
        <v>26.1900592592593</v>
      </c>
      <c r="BR252">
        <v>25.119762962963001</v>
      </c>
      <c r="BS252">
        <v>999.9</v>
      </c>
      <c r="BT252">
        <v>0</v>
      </c>
      <c r="BU252">
        <v>0</v>
      </c>
      <c r="BV252">
        <v>10007.777777777799</v>
      </c>
      <c r="BW252">
        <v>0</v>
      </c>
      <c r="BX252">
        <v>570.56655555555596</v>
      </c>
      <c r="BY252">
        <v>3.4909762962962998</v>
      </c>
      <c r="BZ252">
        <v>290.91118518518499</v>
      </c>
      <c r="CA252">
        <v>285.78670370370401</v>
      </c>
      <c r="CB252">
        <v>5.2624351851851801</v>
      </c>
      <c r="CC252">
        <v>280.05644444444403</v>
      </c>
      <c r="CD252">
        <v>20.049892592592599</v>
      </c>
      <c r="CE252">
        <v>1.72074888888889</v>
      </c>
      <c r="CF252">
        <v>1.3630051851851801</v>
      </c>
      <c r="CG252">
        <v>15.0848851851852</v>
      </c>
      <c r="CH252">
        <v>11.512185185185199</v>
      </c>
      <c r="CI252">
        <v>1999.9951851851899</v>
      </c>
      <c r="CJ252">
        <v>0.98000433333333303</v>
      </c>
      <c r="CK252">
        <v>1.9995377777777799E-2</v>
      </c>
      <c r="CL252">
        <v>0</v>
      </c>
      <c r="CM252">
        <v>2.3685925925925901</v>
      </c>
      <c r="CN252">
        <v>0</v>
      </c>
      <c r="CO252">
        <v>11100.325925925899</v>
      </c>
      <c r="CP252">
        <v>17300.125925925899</v>
      </c>
      <c r="CQ252">
        <v>38.811999999999998</v>
      </c>
      <c r="CR252">
        <v>38.936999999999998</v>
      </c>
      <c r="CS252">
        <v>38.436999999999998</v>
      </c>
      <c r="CT252">
        <v>37.110999999999997</v>
      </c>
      <c r="CU252">
        <v>38.092333333333301</v>
      </c>
      <c r="CV252">
        <v>1960.00185185185</v>
      </c>
      <c r="CW252">
        <v>39.993333333333297</v>
      </c>
      <c r="CX252">
        <v>0</v>
      </c>
      <c r="CY252">
        <v>1657562214.3</v>
      </c>
      <c r="CZ252">
        <v>0</v>
      </c>
      <c r="DA252">
        <v>1657551629</v>
      </c>
      <c r="DB252" t="s">
        <v>353</v>
      </c>
      <c r="DC252">
        <v>1657551626.5</v>
      </c>
      <c r="DD252">
        <v>1657551629</v>
      </c>
      <c r="DE252">
        <v>1</v>
      </c>
      <c r="DF252">
        <v>0.40300000000000002</v>
      </c>
      <c r="DG252">
        <v>8.9999999999999993E-3</v>
      </c>
      <c r="DH252">
        <v>9.41</v>
      </c>
      <c r="DI252">
        <v>8.6999999999999994E-2</v>
      </c>
      <c r="DJ252">
        <v>417</v>
      </c>
      <c r="DK252">
        <v>17</v>
      </c>
      <c r="DL252">
        <v>1.61</v>
      </c>
      <c r="DM252">
        <v>0.59</v>
      </c>
      <c r="DN252">
        <v>2.9694164999999999</v>
      </c>
      <c r="DO252">
        <v>7.2469996998123802</v>
      </c>
      <c r="DP252">
        <v>0.77357158873807497</v>
      </c>
      <c r="DQ252">
        <v>0</v>
      </c>
      <c r="DR252">
        <v>5.2634499999999997</v>
      </c>
      <c r="DS252">
        <v>-7.0494258911817001E-2</v>
      </c>
      <c r="DT252">
        <v>1.5406836469567701E-2</v>
      </c>
      <c r="DU252">
        <v>1</v>
      </c>
      <c r="DV252">
        <v>1</v>
      </c>
      <c r="DW252">
        <v>2</v>
      </c>
      <c r="DX252" t="s">
        <v>354</v>
      </c>
      <c r="DY252">
        <v>2.9768400000000002</v>
      </c>
      <c r="DZ252">
        <v>2.6906699999999999</v>
      </c>
      <c r="EA252">
        <v>4.6460399999999999E-2</v>
      </c>
      <c r="EB252">
        <v>4.70625E-2</v>
      </c>
      <c r="EC252">
        <v>8.2567299999999996E-2</v>
      </c>
      <c r="ED252">
        <v>7.0324300000000006E-2</v>
      </c>
      <c r="EE252">
        <v>37326</v>
      </c>
      <c r="EF252">
        <v>40828.1</v>
      </c>
      <c r="EG252">
        <v>35457</v>
      </c>
      <c r="EH252">
        <v>38840</v>
      </c>
      <c r="EI252">
        <v>46079.8</v>
      </c>
      <c r="EJ252">
        <v>52138.5</v>
      </c>
      <c r="EK252">
        <v>55359.7</v>
      </c>
      <c r="EL252">
        <v>62278.400000000001</v>
      </c>
      <c r="EM252">
        <v>2.0339999999999998</v>
      </c>
      <c r="EN252">
        <v>2.1728000000000001</v>
      </c>
      <c r="EO252">
        <v>7.3313699999999996E-2</v>
      </c>
      <c r="EP252">
        <v>0</v>
      </c>
      <c r="EQ252">
        <v>23.8535</v>
      </c>
      <c r="ER252">
        <v>999.9</v>
      </c>
      <c r="ES252">
        <v>38.53</v>
      </c>
      <c r="ET252">
        <v>29.91</v>
      </c>
      <c r="EU252">
        <v>24.020099999999999</v>
      </c>
      <c r="EV252">
        <v>52.218400000000003</v>
      </c>
      <c r="EW252">
        <v>38.373399999999997</v>
      </c>
      <c r="EX252">
        <v>2</v>
      </c>
      <c r="EY252">
        <v>-0.306809</v>
      </c>
      <c r="EZ252">
        <v>1.99011</v>
      </c>
      <c r="FA252">
        <v>20.136399999999998</v>
      </c>
      <c r="FB252">
        <v>5.20411</v>
      </c>
      <c r="FC252">
        <v>12.004</v>
      </c>
      <c r="FD252">
        <v>4.976</v>
      </c>
      <c r="FE252">
        <v>3.2930000000000001</v>
      </c>
      <c r="FF252">
        <v>9999</v>
      </c>
      <c r="FG252">
        <v>9999</v>
      </c>
      <c r="FH252">
        <v>589.79999999999995</v>
      </c>
      <c r="FI252">
        <v>9999</v>
      </c>
      <c r="FJ252">
        <v>1.8627899999999999</v>
      </c>
      <c r="FK252">
        <v>1.8677999999999999</v>
      </c>
      <c r="FL252">
        <v>1.8675200000000001</v>
      </c>
      <c r="FM252">
        <v>1.8686799999999999</v>
      </c>
      <c r="FN252">
        <v>1.86954</v>
      </c>
      <c r="FO252">
        <v>1.8656900000000001</v>
      </c>
      <c r="FP252">
        <v>1.86676</v>
      </c>
      <c r="FQ252">
        <v>1.8680399999999999</v>
      </c>
      <c r="FR252">
        <v>5</v>
      </c>
      <c r="FS252">
        <v>0</v>
      </c>
      <c r="FT252">
        <v>0</v>
      </c>
      <c r="FU252">
        <v>0</v>
      </c>
      <c r="FV252" t="s">
        <v>355</v>
      </c>
      <c r="FW252" t="s">
        <v>356</v>
      </c>
      <c r="FX252" t="s">
        <v>357</v>
      </c>
      <c r="FY252" t="s">
        <v>357</v>
      </c>
      <c r="FZ252" t="s">
        <v>357</v>
      </c>
      <c r="GA252" t="s">
        <v>357</v>
      </c>
      <c r="GB252">
        <v>0</v>
      </c>
      <c r="GC252">
        <v>100</v>
      </c>
      <c r="GD252">
        <v>100</v>
      </c>
      <c r="GE252">
        <v>7.9420000000000002</v>
      </c>
      <c r="GF252">
        <v>0.31769999999999998</v>
      </c>
      <c r="GG252">
        <v>5.5070148606051301</v>
      </c>
      <c r="GH252">
        <v>9.7577496247143302E-3</v>
      </c>
      <c r="GI252">
        <v>-4.8616792591943903E-7</v>
      </c>
      <c r="GJ252">
        <v>-4.7315034107036002E-11</v>
      </c>
      <c r="GK252">
        <v>0.31762285376653998</v>
      </c>
      <c r="GL252">
        <v>0</v>
      </c>
      <c r="GM252">
        <v>0</v>
      </c>
      <c r="GN252">
        <v>0</v>
      </c>
      <c r="GO252">
        <v>-2</v>
      </c>
      <c r="GP252">
        <v>2105</v>
      </c>
      <c r="GQ252">
        <v>1</v>
      </c>
      <c r="GR252">
        <v>22</v>
      </c>
      <c r="GS252">
        <v>176.9</v>
      </c>
      <c r="GT252">
        <v>176.9</v>
      </c>
      <c r="GU252">
        <v>0.89599600000000001</v>
      </c>
      <c r="GV252">
        <v>2.63184</v>
      </c>
      <c r="GW252">
        <v>2.2485400000000002</v>
      </c>
      <c r="GX252">
        <v>2.7844199999999999</v>
      </c>
      <c r="GY252">
        <v>1.9958499999999999</v>
      </c>
      <c r="GZ252">
        <v>2.3278799999999999</v>
      </c>
      <c r="HA252">
        <v>31.150400000000001</v>
      </c>
      <c r="HB252">
        <v>14.0707</v>
      </c>
      <c r="HC252">
        <v>18</v>
      </c>
      <c r="HD252">
        <v>500.48599999999999</v>
      </c>
      <c r="HE252">
        <v>591.38400000000001</v>
      </c>
      <c r="HF252">
        <v>21.400600000000001</v>
      </c>
      <c r="HG252">
        <v>23.327500000000001</v>
      </c>
      <c r="HH252">
        <v>30.0014</v>
      </c>
      <c r="HI252">
        <v>23.239899999999999</v>
      </c>
      <c r="HJ252">
        <v>23.191400000000002</v>
      </c>
      <c r="HK252">
        <v>17.8353</v>
      </c>
      <c r="HL252">
        <v>17.210899999999999</v>
      </c>
      <c r="HM252">
        <v>43.016100000000002</v>
      </c>
      <c r="HN252">
        <v>21.435600000000001</v>
      </c>
      <c r="HO252">
        <v>231.39099999999999</v>
      </c>
      <c r="HP252">
        <v>19.828299999999999</v>
      </c>
      <c r="HQ252">
        <v>102.741</v>
      </c>
      <c r="HR252">
        <v>103.676</v>
      </c>
    </row>
    <row r="253" spans="1:226" x14ac:dyDescent="0.2">
      <c r="A253">
        <v>571</v>
      </c>
      <c r="B253">
        <v>1657562247</v>
      </c>
      <c r="C253">
        <v>9151.9000000953693</v>
      </c>
      <c r="D253" t="s">
        <v>832</v>
      </c>
      <c r="E253" t="s">
        <v>833</v>
      </c>
      <c r="F253">
        <v>5</v>
      </c>
      <c r="G253" t="s">
        <v>1432</v>
      </c>
      <c r="H253" t="s">
        <v>351</v>
      </c>
      <c r="I253">
        <v>1657562239.2142899</v>
      </c>
      <c r="J253">
        <f t="shared" si="170"/>
        <v>4.465809057315178E-3</v>
      </c>
      <c r="K253">
        <f t="shared" si="171"/>
        <v>4.4658090573151776</v>
      </c>
      <c r="L253">
        <f t="shared" si="172"/>
        <v>8.9155593720308755</v>
      </c>
      <c r="M253">
        <f t="shared" si="173"/>
        <v>269.07946428571398</v>
      </c>
      <c r="N253">
        <f t="shared" si="174"/>
        <v>168.11437702651804</v>
      </c>
      <c r="O253">
        <f t="shared" si="175"/>
        <v>11.434793172629702</v>
      </c>
      <c r="P253">
        <f t="shared" si="176"/>
        <v>18.302230157411227</v>
      </c>
      <c r="Q253">
        <f t="shared" si="177"/>
        <v>0.16197836717578806</v>
      </c>
      <c r="R253">
        <f t="shared" si="178"/>
        <v>2.306579378614606</v>
      </c>
      <c r="S253">
        <f t="shared" si="179"/>
        <v>0.15591400951460793</v>
      </c>
      <c r="T253">
        <f t="shared" si="180"/>
        <v>9.7972197605338263E-2</v>
      </c>
      <c r="U253">
        <f t="shared" si="181"/>
        <v>321.51594910714243</v>
      </c>
      <c r="V253">
        <f t="shared" si="182"/>
        <v>27.0620743323163</v>
      </c>
      <c r="W253">
        <f t="shared" si="183"/>
        <v>27.0620743323163</v>
      </c>
      <c r="X253">
        <f t="shared" si="184"/>
        <v>3.5922293011488904</v>
      </c>
      <c r="Y253">
        <f t="shared" si="185"/>
        <v>50.540455523795359</v>
      </c>
      <c r="Z253">
        <f t="shared" si="186"/>
        <v>1.7200869139758146</v>
      </c>
      <c r="AA253">
        <f t="shared" si="187"/>
        <v>3.4033862499833751</v>
      </c>
      <c r="AB253">
        <f t="shared" si="188"/>
        <v>1.8721423871730758</v>
      </c>
      <c r="AC253">
        <f t="shared" si="189"/>
        <v>-196.94217942759934</v>
      </c>
      <c r="AD253">
        <f t="shared" si="190"/>
        <v>-113.99856248967805</v>
      </c>
      <c r="AE253">
        <f t="shared" si="191"/>
        <v>-10.623918575001953</v>
      </c>
      <c r="AF253">
        <f t="shared" si="192"/>
        <v>-4.8711385136897434E-2</v>
      </c>
      <c r="AG253">
        <f t="shared" si="193"/>
        <v>-4.7166420915507583</v>
      </c>
      <c r="AH253">
        <f t="shared" si="194"/>
        <v>4.507624144128493</v>
      </c>
      <c r="AI253">
        <f t="shared" si="195"/>
        <v>8.9155593720308755</v>
      </c>
      <c r="AJ253">
        <v>252.93979302664201</v>
      </c>
      <c r="AK253">
        <v>253.26892727272701</v>
      </c>
      <c r="AL253">
        <v>-3.1637329535557699</v>
      </c>
      <c r="AM253">
        <v>65.0580934483731</v>
      </c>
      <c r="AN253">
        <f t="shared" si="196"/>
        <v>4.4658090573151776</v>
      </c>
      <c r="AO253">
        <v>19.960895381668099</v>
      </c>
      <c r="AP253">
        <v>25.232703030303</v>
      </c>
      <c r="AQ253">
        <v>-1.13560876883037E-2</v>
      </c>
      <c r="AR253">
        <v>77.482160845315704</v>
      </c>
      <c r="AS253">
        <v>0</v>
      </c>
      <c r="AT253">
        <v>0</v>
      </c>
      <c r="AU253">
        <f t="shared" si="197"/>
        <v>1</v>
      </c>
      <c r="AV253">
        <f t="shared" si="198"/>
        <v>0</v>
      </c>
      <c r="AW253">
        <f t="shared" si="199"/>
        <v>36048.067055405932</v>
      </c>
      <c r="AX253">
        <f t="shared" si="200"/>
        <v>2000.0021428571399</v>
      </c>
      <c r="AY253">
        <f t="shared" si="201"/>
        <v>1681.201596428569</v>
      </c>
      <c r="AZ253">
        <f t="shared" si="202"/>
        <v>0.8405998975715383</v>
      </c>
      <c r="BA253">
        <f t="shared" si="203"/>
        <v>0.16075780231306896</v>
      </c>
      <c r="BB253">
        <v>6</v>
      </c>
      <c r="BC253">
        <v>0.5</v>
      </c>
      <c r="BD253" t="s">
        <v>352</v>
      </c>
      <c r="BE253">
        <v>2</v>
      </c>
      <c r="BF253" t="b">
        <v>1</v>
      </c>
      <c r="BG253">
        <v>1657562239.2142899</v>
      </c>
      <c r="BH253">
        <v>269.07946428571398</v>
      </c>
      <c r="BI253">
        <v>264.875</v>
      </c>
      <c r="BJ253">
        <v>25.288724999999999</v>
      </c>
      <c r="BK253">
        <v>20.0163857142857</v>
      </c>
      <c r="BL253">
        <v>261.059142857143</v>
      </c>
      <c r="BM253">
        <v>24.9711</v>
      </c>
      <c r="BN253">
        <v>500.00182142857102</v>
      </c>
      <c r="BO253">
        <v>67.981324999999998</v>
      </c>
      <c r="BP253">
        <v>3.6612400000000003E-2</v>
      </c>
      <c r="BQ253">
        <v>26.1453357142857</v>
      </c>
      <c r="BR253">
        <v>25.083892857142899</v>
      </c>
      <c r="BS253">
        <v>999.9</v>
      </c>
      <c r="BT253">
        <v>0</v>
      </c>
      <c r="BU253">
        <v>0</v>
      </c>
      <c r="BV253">
        <v>9999.6428571428605</v>
      </c>
      <c r="BW253">
        <v>0</v>
      </c>
      <c r="BX253">
        <v>558.40114285714299</v>
      </c>
      <c r="BY253">
        <v>4.2045639285714298</v>
      </c>
      <c r="BZ253">
        <v>276.06099999999998</v>
      </c>
      <c r="CA253">
        <v>270.28582142857101</v>
      </c>
      <c r="CB253">
        <v>5.2723378571428601</v>
      </c>
      <c r="CC253">
        <v>264.875</v>
      </c>
      <c r="CD253">
        <v>20.0163857142857</v>
      </c>
      <c r="CE253">
        <v>1.71916035714286</v>
      </c>
      <c r="CF253">
        <v>1.3607400000000001</v>
      </c>
      <c r="CG253">
        <v>15.070525</v>
      </c>
      <c r="CH253">
        <v>11.487028571428599</v>
      </c>
      <c r="CI253">
        <v>2000.0021428571399</v>
      </c>
      <c r="CJ253">
        <v>0.98000439285714303</v>
      </c>
      <c r="CK253">
        <v>1.99953178571429E-2</v>
      </c>
      <c r="CL253">
        <v>0</v>
      </c>
      <c r="CM253">
        <v>2.3117535714285702</v>
      </c>
      <c r="CN253">
        <v>0</v>
      </c>
      <c r="CO253">
        <v>11071.2928571429</v>
      </c>
      <c r="CP253">
        <v>17300.192857142902</v>
      </c>
      <c r="CQ253">
        <v>38.811999999999998</v>
      </c>
      <c r="CR253">
        <v>38.936999999999998</v>
      </c>
      <c r="CS253">
        <v>38.436999999999998</v>
      </c>
      <c r="CT253">
        <v>37.116</v>
      </c>
      <c r="CU253">
        <v>38.08</v>
      </c>
      <c r="CV253">
        <v>1960.00892857143</v>
      </c>
      <c r="CW253">
        <v>39.993214285714302</v>
      </c>
      <c r="CX253">
        <v>0</v>
      </c>
      <c r="CY253">
        <v>1657562219.0999999</v>
      </c>
      <c r="CZ253">
        <v>0</v>
      </c>
      <c r="DA253">
        <v>1657551629</v>
      </c>
      <c r="DB253" t="s">
        <v>353</v>
      </c>
      <c r="DC253">
        <v>1657551626.5</v>
      </c>
      <c r="DD253">
        <v>1657551629</v>
      </c>
      <c r="DE253">
        <v>1</v>
      </c>
      <c r="DF253">
        <v>0.40300000000000002</v>
      </c>
      <c r="DG253">
        <v>8.9999999999999993E-3</v>
      </c>
      <c r="DH253">
        <v>9.41</v>
      </c>
      <c r="DI253">
        <v>8.6999999999999994E-2</v>
      </c>
      <c r="DJ253">
        <v>417</v>
      </c>
      <c r="DK253">
        <v>17</v>
      </c>
      <c r="DL253">
        <v>1.61</v>
      </c>
      <c r="DM253">
        <v>0.59</v>
      </c>
      <c r="DN253">
        <v>3.7326147500000002</v>
      </c>
      <c r="DO253">
        <v>7.8225067542213802</v>
      </c>
      <c r="DP253">
        <v>0.83313543598561302</v>
      </c>
      <c r="DQ253">
        <v>0</v>
      </c>
      <c r="DR253">
        <v>5.2697097499999996</v>
      </c>
      <c r="DS253">
        <v>0.131480037523449</v>
      </c>
      <c r="DT253">
        <v>2.2928160576843101E-2</v>
      </c>
      <c r="DU253">
        <v>0</v>
      </c>
      <c r="DV253">
        <v>0</v>
      </c>
      <c r="DW253">
        <v>2</v>
      </c>
      <c r="DX253" t="s">
        <v>358</v>
      </c>
      <c r="DY253">
        <v>2.97634</v>
      </c>
      <c r="DZ253">
        <v>2.6908699999999999</v>
      </c>
      <c r="EA253">
        <v>4.4040999999999997E-2</v>
      </c>
      <c r="EB253">
        <v>4.4508899999999997E-2</v>
      </c>
      <c r="EC253">
        <v>8.2442500000000002E-2</v>
      </c>
      <c r="ED253">
        <v>7.0261500000000005E-2</v>
      </c>
      <c r="EE253">
        <v>37418.9</v>
      </c>
      <c r="EF253">
        <v>40935.599999999999</v>
      </c>
      <c r="EG253">
        <v>35455.5</v>
      </c>
      <c r="EH253">
        <v>38838.199999999997</v>
      </c>
      <c r="EI253">
        <v>46084.3</v>
      </c>
      <c r="EJ253">
        <v>52140</v>
      </c>
      <c r="EK253">
        <v>55357.4</v>
      </c>
      <c r="EL253">
        <v>62276</v>
      </c>
      <c r="EM253">
        <v>2.0335999999999999</v>
      </c>
      <c r="EN253">
        <v>2.1726000000000001</v>
      </c>
      <c r="EO253">
        <v>7.1376599999999998E-2</v>
      </c>
      <c r="EP253">
        <v>0</v>
      </c>
      <c r="EQ253">
        <v>23.849499999999999</v>
      </c>
      <c r="ER253">
        <v>999.9</v>
      </c>
      <c r="ES253">
        <v>38.579000000000001</v>
      </c>
      <c r="ET253">
        <v>29.9</v>
      </c>
      <c r="EU253">
        <v>24.039300000000001</v>
      </c>
      <c r="EV253">
        <v>52.198399999999999</v>
      </c>
      <c r="EW253">
        <v>38.389400000000002</v>
      </c>
      <c r="EX253">
        <v>2</v>
      </c>
      <c r="EY253">
        <v>-0.30544700000000002</v>
      </c>
      <c r="EZ253">
        <v>1.8044199999999999</v>
      </c>
      <c r="FA253">
        <v>20.139099999999999</v>
      </c>
      <c r="FB253">
        <v>5.20411</v>
      </c>
      <c r="FC253">
        <v>12.004</v>
      </c>
      <c r="FD253">
        <v>4.9756</v>
      </c>
      <c r="FE253">
        <v>3.2930000000000001</v>
      </c>
      <c r="FF253">
        <v>9999</v>
      </c>
      <c r="FG253">
        <v>9999</v>
      </c>
      <c r="FH253">
        <v>589.79999999999995</v>
      </c>
      <c r="FI253">
        <v>9999</v>
      </c>
      <c r="FJ253">
        <v>1.8627899999999999</v>
      </c>
      <c r="FK253">
        <v>1.8678300000000001</v>
      </c>
      <c r="FL253">
        <v>1.8675200000000001</v>
      </c>
      <c r="FM253">
        <v>1.8686199999999999</v>
      </c>
      <c r="FN253">
        <v>1.86954</v>
      </c>
      <c r="FO253">
        <v>1.8656299999999999</v>
      </c>
      <c r="FP253">
        <v>1.8667</v>
      </c>
      <c r="FQ253">
        <v>1.8681000000000001</v>
      </c>
      <c r="FR253">
        <v>5</v>
      </c>
      <c r="FS253">
        <v>0</v>
      </c>
      <c r="FT253">
        <v>0</v>
      </c>
      <c r="FU253">
        <v>0</v>
      </c>
      <c r="FV253" t="s">
        <v>355</v>
      </c>
      <c r="FW253" t="s">
        <v>356</v>
      </c>
      <c r="FX253" t="s">
        <v>357</v>
      </c>
      <c r="FY253" t="s">
        <v>357</v>
      </c>
      <c r="FZ253" t="s">
        <v>357</v>
      </c>
      <c r="GA253" t="s">
        <v>357</v>
      </c>
      <c r="GB253">
        <v>0</v>
      </c>
      <c r="GC253">
        <v>100</v>
      </c>
      <c r="GD253">
        <v>100</v>
      </c>
      <c r="GE253">
        <v>7.7969999999999997</v>
      </c>
      <c r="GF253">
        <v>0.31769999999999998</v>
      </c>
      <c r="GG253">
        <v>5.5070148606051301</v>
      </c>
      <c r="GH253">
        <v>9.7577496247143302E-3</v>
      </c>
      <c r="GI253">
        <v>-4.8616792591943903E-7</v>
      </c>
      <c r="GJ253">
        <v>-4.7315034107036002E-11</v>
      </c>
      <c r="GK253">
        <v>0.31762285376653998</v>
      </c>
      <c r="GL253">
        <v>0</v>
      </c>
      <c r="GM253">
        <v>0</v>
      </c>
      <c r="GN253">
        <v>0</v>
      </c>
      <c r="GO253">
        <v>-2</v>
      </c>
      <c r="GP253">
        <v>2105</v>
      </c>
      <c r="GQ253">
        <v>1</v>
      </c>
      <c r="GR253">
        <v>22</v>
      </c>
      <c r="GS253">
        <v>177</v>
      </c>
      <c r="GT253">
        <v>177</v>
      </c>
      <c r="GU253">
        <v>0.84716800000000003</v>
      </c>
      <c r="GV253">
        <v>2.6245099999999999</v>
      </c>
      <c r="GW253">
        <v>2.2485400000000002</v>
      </c>
      <c r="GX253">
        <v>2.7844199999999999</v>
      </c>
      <c r="GY253">
        <v>1.9958499999999999</v>
      </c>
      <c r="GZ253">
        <v>2.36694</v>
      </c>
      <c r="HA253">
        <v>31.150400000000001</v>
      </c>
      <c r="HB253">
        <v>14.079499999999999</v>
      </c>
      <c r="HC253">
        <v>18</v>
      </c>
      <c r="HD253">
        <v>500.322</v>
      </c>
      <c r="HE253">
        <v>591.34699999999998</v>
      </c>
      <c r="HF253">
        <v>21.335000000000001</v>
      </c>
      <c r="HG253">
        <v>23.345099999999999</v>
      </c>
      <c r="HH253">
        <v>30.0014</v>
      </c>
      <c r="HI253">
        <v>23.249600000000001</v>
      </c>
      <c r="HJ253">
        <v>23.2011</v>
      </c>
      <c r="HK253">
        <v>16.909800000000001</v>
      </c>
      <c r="HL253">
        <v>17.484000000000002</v>
      </c>
      <c r="HM253">
        <v>43.016100000000002</v>
      </c>
      <c r="HN253">
        <v>21.374300000000002</v>
      </c>
      <c r="HO253">
        <v>217.928</v>
      </c>
      <c r="HP253">
        <v>19.825800000000001</v>
      </c>
      <c r="HQ253">
        <v>102.73699999999999</v>
      </c>
      <c r="HR253">
        <v>103.672</v>
      </c>
    </row>
    <row r="254" spans="1:226" x14ac:dyDescent="0.2">
      <c r="A254">
        <v>572</v>
      </c>
      <c r="B254">
        <v>1657562252</v>
      </c>
      <c r="C254">
        <v>9156.9000000953693</v>
      </c>
      <c r="D254" t="s">
        <v>834</v>
      </c>
      <c r="E254" t="s">
        <v>835</v>
      </c>
      <c r="F254">
        <v>5</v>
      </c>
      <c r="G254" t="s">
        <v>1432</v>
      </c>
      <c r="H254" t="s">
        <v>351</v>
      </c>
      <c r="I254">
        <v>1657562244.5</v>
      </c>
      <c r="J254">
        <f t="shared" si="170"/>
        <v>4.4943537081470345E-3</v>
      </c>
      <c r="K254">
        <f t="shared" si="171"/>
        <v>4.4943537081470346</v>
      </c>
      <c r="L254">
        <f t="shared" si="172"/>
        <v>8.30431854326911</v>
      </c>
      <c r="M254">
        <f t="shared" si="173"/>
        <v>252.958037037037</v>
      </c>
      <c r="N254">
        <f t="shared" si="174"/>
        <v>159.77537810661343</v>
      </c>
      <c r="O254">
        <f t="shared" si="175"/>
        <v>10.867645977910311</v>
      </c>
      <c r="P254">
        <f t="shared" si="176"/>
        <v>17.205769915007028</v>
      </c>
      <c r="Q254">
        <f t="shared" si="177"/>
        <v>0.16386244796011304</v>
      </c>
      <c r="R254">
        <f t="shared" si="178"/>
        <v>2.3047219498537994</v>
      </c>
      <c r="S254">
        <f t="shared" si="179"/>
        <v>0.15765430262490598</v>
      </c>
      <c r="T254">
        <f t="shared" si="180"/>
        <v>9.9072119497853425E-2</v>
      </c>
      <c r="U254">
        <f t="shared" si="181"/>
        <v>321.51678577777801</v>
      </c>
      <c r="V254">
        <f t="shared" si="182"/>
        <v>27.009761981224255</v>
      </c>
      <c r="W254">
        <f t="shared" si="183"/>
        <v>27.009761981224255</v>
      </c>
      <c r="X254">
        <f t="shared" si="184"/>
        <v>3.5812123008351002</v>
      </c>
      <c r="Y254">
        <f t="shared" si="185"/>
        <v>50.601077460955594</v>
      </c>
      <c r="Z254">
        <f t="shared" si="186"/>
        <v>1.7177008260479982</v>
      </c>
      <c r="AA254">
        <f t="shared" si="187"/>
        <v>3.394593380691147</v>
      </c>
      <c r="AB254">
        <f t="shared" si="188"/>
        <v>1.863511474787102</v>
      </c>
      <c r="AC254">
        <f t="shared" si="189"/>
        <v>-198.20099852928422</v>
      </c>
      <c r="AD254">
        <f t="shared" si="190"/>
        <v>-112.84385782044997</v>
      </c>
      <c r="AE254">
        <f t="shared" si="191"/>
        <v>-10.519721086683083</v>
      </c>
      <c r="AF254">
        <f t="shared" si="192"/>
        <v>-4.7791658639269485E-2</v>
      </c>
      <c r="AG254">
        <f t="shared" si="193"/>
        <v>-5.2622132216520212</v>
      </c>
      <c r="AH254">
        <f t="shared" si="194"/>
        <v>4.5272573411339634</v>
      </c>
      <c r="AI254">
        <f t="shared" si="195"/>
        <v>8.30431854326911</v>
      </c>
      <c r="AJ254">
        <v>236.92840088651599</v>
      </c>
      <c r="AK254">
        <v>237.67866060606099</v>
      </c>
      <c r="AL254">
        <v>-3.07101620304516</v>
      </c>
      <c r="AM254">
        <v>65.0580934483731</v>
      </c>
      <c r="AN254">
        <f t="shared" si="196"/>
        <v>4.4943537081470346</v>
      </c>
      <c r="AO254">
        <v>19.921423097087899</v>
      </c>
      <c r="AP254">
        <v>25.184983636363601</v>
      </c>
      <c r="AQ254">
        <v>-1.4095201299232801E-3</v>
      </c>
      <c r="AR254">
        <v>77.482160845315704</v>
      </c>
      <c r="AS254">
        <v>0</v>
      </c>
      <c r="AT254">
        <v>0</v>
      </c>
      <c r="AU254">
        <f t="shared" si="197"/>
        <v>1</v>
      </c>
      <c r="AV254">
        <f t="shared" si="198"/>
        <v>0</v>
      </c>
      <c r="AW254">
        <f t="shared" si="199"/>
        <v>36009.125603347275</v>
      </c>
      <c r="AX254">
        <f t="shared" si="200"/>
        <v>2000.00814814815</v>
      </c>
      <c r="AY254">
        <f t="shared" si="201"/>
        <v>1681.2065777777789</v>
      </c>
      <c r="AZ254">
        <f t="shared" si="202"/>
        <v>0.84059986422277522</v>
      </c>
      <c r="BA254">
        <f t="shared" si="203"/>
        <v>0.16075773794995646</v>
      </c>
      <c r="BB254">
        <v>6</v>
      </c>
      <c r="BC254">
        <v>0.5</v>
      </c>
      <c r="BD254" t="s">
        <v>352</v>
      </c>
      <c r="BE254">
        <v>2</v>
      </c>
      <c r="BF254" t="b">
        <v>1</v>
      </c>
      <c r="BG254">
        <v>1657562244.5</v>
      </c>
      <c r="BH254">
        <v>252.958037037037</v>
      </c>
      <c r="BI254">
        <v>248.01744444444401</v>
      </c>
      <c r="BJ254">
        <v>25.253518518518501</v>
      </c>
      <c r="BK254">
        <v>19.957807407407401</v>
      </c>
      <c r="BL254">
        <v>245.08948148148099</v>
      </c>
      <c r="BM254">
        <v>24.935888888888901</v>
      </c>
      <c r="BN254">
        <v>499.98137037036997</v>
      </c>
      <c r="BO254">
        <v>67.981374074074097</v>
      </c>
      <c r="BP254">
        <v>3.69032518518519E-2</v>
      </c>
      <c r="BQ254">
        <v>26.101577777777798</v>
      </c>
      <c r="BR254">
        <v>25.043829629629599</v>
      </c>
      <c r="BS254">
        <v>999.9</v>
      </c>
      <c r="BT254">
        <v>0</v>
      </c>
      <c r="BU254">
        <v>0</v>
      </c>
      <c r="BV254">
        <v>9986.8518518518504</v>
      </c>
      <c r="BW254">
        <v>0</v>
      </c>
      <c r="BX254">
        <v>552.36366666666697</v>
      </c>
      <c r="BY254">
        <v>4.9406996296296297</v>
      </c>
      <c r="BZ254">
        <v>259.51207407407401</v>
      </c>
      <c r="CA254">
        <v>253.06888888888901</v>
      </c>
      <c r="CB254">
        <v>5.2957025925925896</v>
      </c>
      <c r="CC254">
        <v>248.01744444444401</v>
      </c>
      <c r="CD254">
        <v>19.957807407407401</v>
      </c>
      <c r="CE254">
        <v>1.71676740740741</v>
      </c>
      <c r="CF254">
        <v>1.35675888888889</v>
      </c>
      <c r="CG254">
        <v>15.048866666666701</v>
      </c>
      <c r="CH254">
        <v>11.4427407407407</v>
      </c>
      <c r="CI254">
        <v>2000.00814814815</v>
      </c>
      <c r="CJ254">
        <v>0.98000544444444404</v>
      </c>
      <c r="CK254">
        <v>1.9994266666666701E-2</v>
      </c>
      <c r="CL254">
        <v>0</v>
      </c>
      <c r="CM254">
        <v>2.3285481481481498</v>
      </c>
      <c r="CN254">
        <v>0</v>
      </c>
      <c r="CO254">
        <v>11042.4185185185</v>
      </c>
      <c r="CP254">
        <v>17300.244444444401</v>
      </c>
      <c r="CQ254">
        <v>38.798222222222201</v>
      </c>
      <c r="CR254">
        <v>38.936999999999998</v>
      </c>
      <c r="CS254">
        <v>38.432407407407403</v>
      </c>
      <c r="CT254">
        <v>37.122666666666703</v>
      </c>
      <c r="CU254">
        <v>38.066666666666698</v>
      </c>
      <c r="CV254">
        <v>1960.0170370370399</v>
      </c>
      <c r="CW254">
        <v>39.991111111111103</v>
      </c>
      <c r="CX254">
        <v>0</v>
      </c>
      <c r="CY254">
        <v>1657562223.9000001</v>
      </c>
      <c r="CZ254">
        <v>0</v>
      </c>
      <c r="DA254">
        <v>1657551629</v>
      </c>
      <c r="DB254" t="s">
        <v>353</v>
      </c>
      <c r="DC254">
        <v>1657551626.5</v>
      </c>
      <c r="DD254">
        <v>1657551629</v>
      </c>
      <c r="DE254">
        <v>1</v>
      </c>
      <c r="DF254">
        <v>0.40300000000000002</v>
      </c>
      <c r="DG254">
        <v>8.9999999999999993E-3</v>
      </c>
      <c r="DH254">
        <v>9.41</v>
      </c>
      <c r="DI254">
        <v>8.6999999999999994E-2</v>
      </c>
      <c r="DJ254">
        <v>417</v>
      </c>
      <c r="DK254">
        <v>17</v>
      </c>
      <c r="DL254">
        <v>1.61</v>
      </c>
      <c r="DM254">
        <v>0.59</v>
      </c>
      <c r="DN254">
        <v>4.5983790000000004</v>
      </c>
      <c r="DO254">
        <v>9.0674492307692294</v>
      </c>
      <c r="DP254">
        <v>0.96323612784145496</v>
      </c>
      <c r="DQ254">
        <v>0</v>
      </c>
      <c r="DR254">
        <v>5.2820972499999996</v>
      </c>
      <c r="DS254">
        <v>0.26221024390243203</v>
      </c>
      <c r="DT254">
        <v>2.9715604401349401E-2</v>
      </c>
      <c r="DU254">
        <v>0</v>
      </c>
      <c r="DV254">
        <v>0</v>
      </c>
      <c r="DW254">
        <v>2</v>
      </c>
      <c r="DX254" t="s">
        <v>358</v>
      </c>
      <c r="DY254">
        <v>2.9761899999999999</v>
      </c>
      <c r="DZ254">
        <v>2.6913900000000002</v>
      </c>
      <c r="EA254">
        <v>4.1628600000000002E-2</v>
      </c>
      <c r="EB254">
        <v>4.1908099999999997E-2</v>
      </c>
      <c r="EC254">
        <v>8.23295E-2</v>
      </c>
      <c r="ED254">
        <v>7.0003999999999997E-2</v>
      </c>
      <c r="EE254">
        <v>37511.800000000003</v>
      </c>
      <c r="EF254">
        <v>41044.300000000003</v>
      </c>
      <c r="EG254">
        <v>35454.1</v>
      </c>
      <c r="EH254">
        <v>38835.9</v>
      </c>
      <c r="EI254">
        <v>46088.3</v>
      </c>
      <c r="EJ254">
        <v>52151.7</v>
      </c>
      <c r="EK254">
        <v>55355.4</v>
      </c>
      <c r="EL254">
        <v>62272.7</v>
      </c>
      <c r="EM254">
        <v>2.0337999999999998</v>
      </c>
      <c r="EN254">
        <v>2.1722000000000001</v>
      </c>
      <c r="EO254">
        <v>7.1376599999999998E-2</v>
      </c>
      <c r="EP254">
        <v>0</v>
      </c>
      <c r="EQ254">
        <v>23.841799999999999</v>
      </c>
      <c r="ER254">
        <v>999.9</v>
      </c>
      <c r="ES254">
        <v>38.603000000000002</v>
      </c>
      <c r="ET254">
        <v>29.89</v>
      </c>
      <c r="EU254">
        <v>24.036100000000001</v>
      </c>
      <c r="EV254">
        <v>52.508400000000002</v>
      </c>
      <c r="EW254">
        <v>38.461500000000001</v>
      </c>
      <c r="EX254">
        <v>2</v>
      </c>
      <c r="EY254">
        <v>-0.30432900000000002</v>
      </c>
      <c r="EZ254">
        <v>1.64327</v>
      </c>
      <c r="FA254">
        <v>20.141100000000002</v>
      </c>
      <c r="FB254">
        <v>5.20411</v>
      </c>
      <c r="FC254">
        <v>12.004</v>
      </c>
      <c r="FD254">
        <v>4.9756</v>
      </c>
      <c r="FE254">
        <v>3.2930000000000001</v>
      </c>
      <c r="FF254">
        <v>9999</v>
      </c>
      <c r="FG254">
        <v>9999</v>
      </c>
      <c r="FH254">
        <v>589.79999999999995</v>
      </c>
      <c r="FI254">
        <v>9999</v>
      </c>
      <c r="FJ254">
        <v>1.8627899999999999</v>
      </c>
      <c r="FK254">
        <v>1.8677999999999999</v>
      </c>
      <c r="FL254">
        <v>1.86755</v>
      </c>
      <c r="FM254">
        <v>1.8686499999999999</v>
      </c>
      <c r="FN254">
        <v>1.86954</v>
      </c>
      <c r="FO254">
        <v>1.8656900000000001</v>
      </c>
      <c r="FP254">
        <v>1.86676</v>
      </c>
      <c r="FQ254">
        <v>1.8680699999999999</v>
      </c>
      <c r="FR254">
        <v>5</v>
      </c>
      <c r="FS254">
        <v>0</v>
      </c>
      <c r="FT254">
        <v>0</v>
      </c>
      <c r="FU254">
        <v>0</v>
      </c>
      <c r="FV254" t="s">
        <v>355</v>
      </c>
      <c r="FW254" t="s">
        <v>356</v>
      </c>
      <c r="FX254" t="s">
        <v>357</v>
      </c>
      <c r="FY254" t="s">
        <v>357</v>
      </c>
      <c r="FZ254" t="s">
        <v>357</v>
      </c>
      <c r="GA254" t="s">
        <v>357</v>
      </c>
      <c r="GB254">
        <v>0</v>
      </c>
      <c r="GC254">
        <v>100</v>
      </c>
      <c r="GD254">
        <v>100</v>
      </c>
      <c r="GE254">
        <v>7.6529999999999996</v>
      </c>
      <c r="GF254">
        <v>0.31759999999999999</v>
      </c>
      <c r="GG254">
        <v>5.5070148606051301</v>
      </c>
      <c r="GH254">
        <v>9.7577496247143302E-3</v>
      </c>
      <c r="GI254">
        <v>-4.8616792591943903E-7</v>
      </c>
      <c r="GJ254">
        <v>-4.7315034107036002E-11</v>
      </c>
      <c r="GK254">
        <v>0.31762285376653998</v>
      </c>
      <c r="GL254">
        <v>0</v>
      </c>
      <c r="GM254">
        <v>0</v>
      </c>
      <c r="GN254">
        <v>0</v>
      </c>
      <c r="GO254">
        <v>-2</v>
      </c>
      <c r="GP254">
        <v>2105</v>
      </c>
      <c r="GQ254">
        <v>1</v>
      </c>
      <c r="GR254">
        <v>22</v>
      </c>
      <c r="GS254">
        <v>177.1</v>
      </c>
      <c r="GT254">
        <v>177.1</v>
      </c>
      <c r="GU254">
        <v>0.80200199999999999</v>
      </c>
      <c r="GV254">
        <v>2.6232899999999999</v>
      </c>
      <c r="GW254">
        <v>2.2485400000000002</v>
      </c>
      <c r="GX254">
        <v>2.7856399999999999</v>
      </c>
      <c r="GY254">
        <v>1.9958499999999999</v>
      </c>
      <c r="GZ254">
        <v>2.36816</v>
      </c>
      <c r="HA254">
        <v>31.150400000000001</v>
      </c>
      <c r="HB254">
        <v>14.0883</v>
      </c>
      <c r="HC254">
        <v>18</v>
      </c>
      <c r="HD254">
        <v>500.565</v>
      </c>
      <c r="HE254">
        <v>591.16300000000001</v>
      </c>
      <c r="HF254">
        <v>21.307200000000002</v>
      </c>
      <c r="HG254">
        <v>23.364699999999999</v>
      </c>
      <c r="HH254">
        <v>30.001300000000001</v>
      </c>
      <c r="HI254">
        <v>23.261299999999999</v>
      </c>
      <c r="HJ254">
        <v>23.210799999999999</v>
      </c>
      <c r="HK254">
        <v>15.952999999999999</v>
      </c>
      <c r="HL254">
        <v>18.179300000000001</v>
      </c>
      <c r="HM254">
        <v>43.016100000000002</v>
      </c>
      <c r="HN254">
        <v>21.343299999999999</v>
      </c>
      <c r="HO254">
        <v>197.76</v>
      </c>
      <c r="HP254">
        <v>19.659600000000001</v>
      </c>
      <c r="HQ254">
        <v>102.733</v>
      </c>
      <c r="HR254">
        <v>103.666</v>
      </c>
    </row>
    <row r="255" spans="1:226" x14ac:dyDescent="0.2">
      <c r="A255">
        <v>573</v>
      </c>
      <c r="B255">
        <v>1657562257</v>
      </c>
      <c r="C255">
        <v>9161.9000000953693</v>
      </c>
      <c r="D255" t="s">
        <v>836</v>
      </c>
      <c r="E255" t="s">
        <v>837</v>
      </c>
      <c r="F255">
        <v>5</v>
      </c>
      <c r="G255" t="s">
        <v>1432</v>
      </c>
      <c r="H255" t="s">
        <v>351</v>
      </c>
      <c r="I255">
        <v>1657562249.2142899</v>
      </c>
      <c r="J255">
        <f t="shared" si="170"/>
        <v>4.4886749929285708E-3</v>
      </c>
      <c r="K255">
        <f t="shared" si="171"/>
        <v>4.488674992928571</v>
      </c>
      <c r="L255">
        <f t="shared" si="172"/>
        <v>7.7209899184166586</v>
      </c>
      <c r="M255">
        <f t="shared" si="173"/>
        <v>238.590571428571</v>
      </c>
      <c r="N255">
        <f t="shared" si="174"/>
        <v>151.90704769273921</v>
      </c>
      <c r="O255">
        <f t="shared" si="175"/>
        <v>10.332496191122923</v>
      </c>
      <c r="P255">
        <f t="shared" si="176"/>
        <v>16.228583255136119</v>
      </c>
      <c r="Q255">
        <f t="shared" si="177"/>
        <v>0.16404056823070323</v>
      </c>
      <c r="R255">
        <f t="shared" si="178"/>
        <v>2.3084050868657902</v>
      </c>
      <c r="S255">
        <f t="shared" si="179"/>
        <v>0.15782871659564132</v>
      </c>
      <c r="T255">
        <f t="shared" si="180"/>
        <v>9.918145913739311E-2</v>
      </c>
      <c r="U255">
        <f t="shared" si="181"/>
        <v>321.51735899999949</v>
      </c>
      <c r="V255">
        <f t="shared" si="182"/>
        <v>26.974642189584987</v>
      </c>
      <c r="W255">
        <f t="shared" si="183"/>
        <v>26.974642189584987</v>
      </c>
      <c r="X255">
        <f t="shared" si="184"/>
        <v>3.5738326174692432</v>
      </c>
      <c r="Y255">
        <f t="shared" si="185"/>
        <v>50.615656502610086</v>
      </c>
      <c r="Z255">
        <f t="shared" si="186"/>
        <v>1.7145755017922257</v>
      </c>
      <c r="AA255">
        <f t="shared" si="187"/>
        <v>3.387441001982876</v>
      </c>
      <c r="AB255">
        <f t="shared" si="188"/>
        <v>1.8592571156770175</v>
      </c>
      <c r="AC255">
        <f t="shared" si="189"/>
        <v>-197.95056718814996</v>
      </c>
      <c r="AD255">
        <f t="shared" si="190"/>
        <v>-113.09230005780471</v>
      </c>
      <c r="AE255">
        <f t="shared" si="191"/>
        <v>-10.522329687309147</v>
      </c>
      <c r="AF255">
        <f t="shared" si="192"/>
        <v>-4.7837933264318622E-2</v>
      </c>
      <c r="AG255">
        <f t="shared" si="193"/>
        <v>-6.1243440388954129</v>
      </c>
      <c r="AH255">
        <f t="shared" si="194"/>
        <v>4.5450481153082469</v>
      </c>
      <c r="AI255">
        <f t="shared" si="195"/>
        <v>7.7209899184166586</v>
      </c>
      <c r="AJ255">
        <v>219.52271270807199</v>
      </c>
      <c r="AK255">
        <v>221.65007878787901</v>
      </c>
      <c r="AL255">
        <v>-3.2569010658998399</v>
      </c>
      <c r="AM255">
        <v>65.0580934483731</v>
      </c>
      <c r="AN255">
        <f t="shared" si="196"/>
        <v>4.488674992928571</v>
      </c>
      <c r="AO255">
        <v>19.830512065800701</v>
      </c>
      <c r="AP255">
        <v>25.124378787878801</v>
      </c>
      <c r="AQ255">
        <v>-1.01548877943194E-2</v>
      </c>
      <c r="AR255">
        <v>77.482160845315704</v>
      </c>
      <c r="AS255">
        <v>0</v>
      </c>
      <c r="AT255">
        <v>0</v>
      </c>
      <c r="AU255">
        <f t="shared" si="197"/>
        <v>1</v>
      </c>
      <c r="AV255">
        <f t="shared" si="198"/>
        <v>0</v>
      </c>
      <c r="AW255">
        <f t="shared" si="199"/>
        <v>36101.122402815898</v>
      </c>
      <c r="AX255">
        <f t="shared" si="200"/>
        <v>2000.0121428571399</v>
      </c>
      <c r="AY255">
        <f t="shared" si="201"/>
        <v>1681.2098999999976</v>
      </c>
      <c r="AZ255">
        <f t="shared" si="202"/>
        <v>0.84059984635807572</v>
      </c>
      <c r="BA255">
        <f t="shared" si="203"/>
        <v>0.16075770347108606</v>
      </c>
      <c r="BB255">
        <v>6</v>
      </c>
      <c r="BC255">
        <v>0.5</v>
      </c>
      <c r="BD255" t="s">
        <v>352</v>
      </c>
      <c r="BE255">
        <v>2</v>
      </c>
      <c r="BF255" t="b">
        <v>1</v>
      </c>
      <c r="BG255">
        <v>1657562249.2142899</v>
      </c>
      <c r="BH255">
        <v>238.590571428571</v>
      </c>
      <c r="BI255">
        <v>232.54289285714299</v>
      </c>
      <c r="BJ255">
        <v>25.207471428571399</v>
      </c>
      <c r="BK255">
        <v>19.891114285714298</v>
      </c>
      <c r="BL255">
        <v>230.857464285714</v>
      </c>
      <c r="BM255">
        <v>24.889835714285699</v>
      </c>
      <c r="BN255">
        <v>500.02046428571401</v>
      </c>
      <c r="BO255">
        <v>67.9818107142857</v>
      </c>
      <c r="BP255">
        <v>3.6733178571428597E-2</v>
      </c>
      <c r="BQ255">
        <v>26.0659107142857</v>
      </c>
      <c r="BR255">
        <v>25.019185714285701</v>
      </c>
      <c r="BS255">
        <v>999.9</v>
      </c>
      <c r="BT255">
        <v>0</v>
      </c>
      <c r="BU255">
        <v>0</v>
      </c>
      <c r="BV255">
        <v>10012.142857142901</v>
      </c>
      <c r="BW255">
        <v>0</v>
      </c>
      <c r="BX255">
        <v>555.715392857143</v>
      </c>
      <c r="BY255">
        <v>6.0477446428571398</v>
      </c>
      <c r="BZ255">
        <v>244.76092857142899</v>
      </c>
      <c r="CA255">
        <v>237.26321428571401</v>
      </c>
      <c r="CB255">
        <v>5.3163464285714301</v>
      </c>
      <c r="CC255">
        <v>232.54289285714299</v>
      </c>
      <c r="CD255">
        <v>19.891114285714298</v>
      </c>
      <c r="CE255">
        <v>1.7136478571428599</v>
      </c>
      <c r="CF255">
        <v>1.35223357142857</v>
      </c>
      <c r="CG255">
        <v>15.0206035714286</v>
      </c>
      <c r="CH255">
        <v>11.392267857142899</v>
      </c>
      <c r="CI255">
        <v>2000.0121428571399</v>
      </c>
      <c r="CJ255">
        <v>0.98000600000000004</v>
      </c>
      <c r="CK255">
        <v>1.99937E-2</v>
      </c>
      <c r="CL255">
        <v>0</v>
      </c>
      <c r="CM255">
        <v>2.3086285714285699</v>
      </c>
      <c r="CN255">
        <v>0</v>
      </c>
      <c r="CO255">
        <v>11020.3035714286</v>
      </c>
      <c r="CP255">
        <v>17300.2928571429</v>
      </c>
      <c r="CQ255">
        <v>38.778785714285704</v>
      </c>
      <c r="CR255">
        <v>38.936999999999998</v>
      </c>
      <c r="CS255">
        <v>38.419285714285699</v>
      </c>
      <c r="CT255">
        <v>37.125</v>
      </c>
      <c r="CU255">
        <v>38.061999999999998</v>
      </c>
      <c r="CV255">
        <v>1960.0221428571399</v>
      </c>
      <c r="CW255">
        <v>39.99</v>
      </c>
      <c r="CX255">
        <v>0</v>
      </c>
      <c r="CY255">
        <v>1657562229.3</v>
      </c>
      <c r="CZ255">
        <v>0</v>
      </c>
      <c r="DA255">
        <v>1657551629</v>
      </c>
      <c r="DB255" t="s">
        <v>353</v>
      </c>
      <c r="DC255">
        <v>1657551626.5</v>
      </c>
      <c r="DD255">
        <v>1657551629</v>
      </c>
      <c r="DE255">
        <v>1</v>
      </c>
      <c r="DF255">
        <v>0.40300000000000002</v>
      </c>
      <c r="DG255">
        <v>8.9999999999999993E-3</v>
      </c>
      <c r="DH255">
        <v>9.41</v>
      </c>
      <c r="DI255">
        <v>8.6999999999999994E-2</v>
      </c>
      <c r="DJ255">
        <v>417</v>
      </c>
      <c r="DK255">
        <v>17</v>
      </c>
      <c r="DL255">
        <v>1.61</v>
      </c>
      <c r="DM255">
        <v>0.59</v>
      </c>
      <c r="DN255">
        <v>5.2986810000000002</v>
      </c>
      <c r="DO255">
        <v>12.198973958724199</v>
      </c>
      <c r="DP255">
        <v>1.2395111510002601</v>
      </c>
      <c r="DQ255">
        <v>0</v>
      </c>
      <c r="DR255">
        <v>5.2992767499999998</v>
      </c>
      <c r="DS255">
        <v>0.281489043151954</v>
      </c>
      <c r="DT255">
        <v>3.1090549399093899E-2</v>
      </c>
      <c r="DU255">
        <v>0</v>
      </c>
      <c r="DV255">
        <v>0</v>
      </c>
      <c r="DW255">
        <v>2</v>
      </c>
      <c r="DX255" t="s">
        <v>358</v>
      </c>
      <c r="DY255">
        <v>2.97634</v>
      </c>
      <c r="DZ255">
        <v>2.6908599999999998</v>
      </c>
      <c r="EA255">
        <v>3.9076899999999998E-2</v>
      </c>
      <c r="EB255">
        <v>3.9169299999999997E-2</v>
      </c>
      <c r="EC255">
        <v>8.2183599999999996E-2</v>
      </c>
      <c r="ED255">
        <v>6.9810800000000006E-2</v>
      </c>
      <c r="EE255">
        <v>37610.400000000001</v>
      </c>
      <c r="EF255">
        <v>41160</v>
      </c>
      <c r="EG255">
        <v>35453</v>
      </c>
      <c r="EH255">
        <v>38834.5</v>
      </c>
      <c r="EI255">
        <v>46094.9</v>
      </c>
      <c r="EJ255">
        <v>52159.9</v>
      </c>
      <c r="EK255">
        <v>55354.400000000001</v>
      </c>
      <c r="EL255">
        <v>62269.599999999999</v>
      </c>
      <c r="EM255">
        <v>2.0329999999999999</v>
      </c>
      <c r="EN255">
        <v>2.1722000000000001</v>
      </c>
      <c r="EO255">
        <v>6.8992399999999995E-2</v>
      </c>
      <c r="EP255">
        <v>0</v>
      </c>
      <c r="EQ255">
        <v>23.8338</v>
      </c>
      <c r="ER255">
        <v>999.9</v>
      </c>
      <c r="ES255">
        <v>38.652000000000001</v>
      </c>
      <c r="ET255">
        <v>29.87</v>
      </c>
      <c r="EU255">
        <v>24.040500000000002</v>
      </c>
      <c r="EV255">
        <v>51.918399999999998</v>
      </c>
      <c r="EW255">
        <v>38.333300000000001</v>
      </c>
      <c r="EX255">
        <v>2</v>
      </c>
      <c r="EY255">
        <v>-0.30317100000000002</v>
      </c>
      <c r="EZ255">
        <v>1.4755100000000001</v>
      </c>
      <c r="FA255">
        <v>20.142800000000001</v>
      </c>
      <c r="FB255">
        <v>5.20411</v>
      </c>
      <c r="FC255">
        <v>12.0052</v>
      </c>
      <c r="FD255">
        <v>4.976</v>
      </c>
      <c r="FE255">
        <v>3.2930000000000001</v>
      </c>
      <c r="FF255">
        <v>9999</v>
      </c>
      <c r="FG255">
        <v>9999</v>
      </c>
      <c r="FH255">
        <v>589.79999999999995</v>
      </c>
      <c r="FI255">
        <v>9999</v>
      </c>
      <c r="FJ255">
        <v>1.8627899999999999</v>
      </c>
      <c r="FK255">
        <v>1.8678300000000001</v>
      </c>
      <c r="FL255">
        <v>1.8675200000000001</v>
      </c>
      <c r="FM255">
        <v>1.8686799999999999</v>
      </c>
      <c r="FN255">
        <v>1.86954</v>
      </c>
      <c r="FO255">
        <v>1.8656600000000001</v>
      </c>
      <c r="FP255">
        <v>1.86676</v>
      </c>
      <c r="FQ255">
        <v>1.8680699999999999</v>
      </c>
      <c r="FR255">
        <v>5</v>
      </c>
      <c r="FS255">
        <v>0</v>
      </c>
      <c r="FT255">
        <v>0</v>
      </c>
      <c r="FU255">
        <v>0</v>
      </c>
      <c r="FV255" t="s">
        <v>355</v>
      </c>
      <c r="FW255" t="s">
        <v>356</v>
      </c>
      <c r="FX255" t="s">
        <v>357</v>
      </c>
      <c r="FY255" t="s">
        <v>357</v>
      </c>
      <c r="FZ255" t="s">
        <v>357</v>
      </c>
      <c r="GA255" t="s">
        <v>357</v>
      </c>
      <c r="GB255">
        <v>0</v>
      </c>
      <c r="GC255">
        <v>100</v>
      </c>
      <c r="GD255">
        <v>100</v>
      </c>
      <c r="GE255">
        <v>7.5060000000000002</v>
      </c>
      <c r="GF255">
        <v>0.31769999999999998</v>
      </c>
      <c r="GG255">
        <v>5.5070148606051301</v>
      </c>
      <c r="GH255">
        <v>9.7577496247143302E-3</v>
      </c>
      <c r="GI255">
        <v>-4.8616792591943903E-7</v>
      </c>
      <c r="GJ255">
        <v>-4.7315034107036002E-11</v>
      </c>
      <c r="GK255">
        <v>0.31762285376653998</v>
      </c>
      <c r="GL255">
        <v>0</v>
      </c>
      <c r="GM255">
        <v>0</v>
      </c>
      <c r="GN255">
        <v>0</v>
      </c>
      <c r="GO255">
        <v>-2</v>
      </c>
      <c r="GP255">
        <v>2105</v>
      </c>
      <c r="GQ255">
        <v>1</v>
      </c>
      <c r="GR255">
        <v>22</v>
      </c>
      <c r="GS255">
        <v>177.2</v>
      </c>
      <c r="GT255">
        <v>177.1</v>
      </c>
      <c r="GU255">
        <v>0.75195299999999998</v>
      </c>
      <c r="GV255">
        <v>2.6269499999999999</v>
      </c>
      <c r="GW255">
        <v>2.2485400000000002</v>
      </c>
      <c r="GX255">
        <v>2.7844199999999999</v>
      </c>
      <c r="GY255">
        <v>1.9958499999999999</v>
      </c>
      <c r="GZ255">
        <v>2.3962400000000001</v>
      </c>
      <c r="HA255">
        <v>31.150400000000001</v>
      </c>
      <c r="HB255">
        <v>14.0883</v>
      </c>
      <c r="HC255">
        <v>18</v>
      </c>
      <c r="HD255">
        <v>500.16199999999998</v>
      </c>
      <c r="HE255">
        <v>591.25300000000004</v>
      </c>
      <c r="HF255">
        <v>21.3081</v>
      </c>
      <c r="HG255">
        <v>23.382400000000001</v>
      </c>
      <c r="HH255">
        <v>30.001200000000001</v>
      </c>
      <c r="HI255">
        <v>23.273</v>
      </c>
      <c r="HJ255">
        <v>23.218499999999999</v>
      </c>
      <c r="HK255">
        <v>14.995100000000001</v>
      </c>
      <c r="HL255">
        <v>18.488099999999999</v>
      </c>
      <c r="HM255">
        <v>43.016100000000002</v>
      </c>
      <c r="HN255">
        <v>21.3416</v>
      </c>
      <c r="HO255">
        <v>184.34700000000001</v>
      </c>
      <c r="HP255">
        <v>19.635400000000001</v>
      </c>
      <c r="HQ255">
        <v>102.73099999999999</v>
      </c>
      <c r="HR255">
        <v>103.661</v>
      </c>
    </row>
    <row r="256" spans="1:226" x14ac:dyDescent="0.2">
      <c r="A256">
        <v>574</v>
      </c>
      <c r="B256">
        <v>1657562262</v>
      </c>
      <c r="C256">
        <v>9166.9000000953693</v>
      </c>
      <c r="D256" t="s">
        <v>838</v>
      </c>
      <c r="E256" t="s">
        <v>839</v>
      </c>
      <c r="F256">
        <v>5</v>
      </c>
      <c r="G256" t="s">
        <v>1432</v>
      </c>
      <c r="H256" t="s">
        <v>351</v>
      </c>
      <c r="I256">
        <v>1657562254.5</v>
      </c>
      <c r="J256">
        <f t="shared" si="170"/>
        <v>4.5013671373200261E-3</v>
      </c>
      <c r="K256">
        <f t="shared" si="171"/>
        <v>4.5013671373200257</v>
      </c>
      <c r="L256">
        <f t="shared" si="172"/>
        <v>6.9742444212263441</v>
      </c>
      <c r="M256">
        <f t="shared" si="173"/>
        <v>222.268</v>
      </c>
      <c r="N256">
        <f t="shared" si="174"/>
        <v>144.04619441140585</v>
      </c>
      <c r="O256">
        <f t="shared" si="175"/>
        <v>9.7978006194894718</v>
      </c>
      <c r="P256">
        <f t="shared" si="176"/>
        <v>15.118327540628512</v>
      </c>
      <c r="Q256">
        <f t="shared" si="177"/>
        <v>0.16492470090122266</v>
      </c>
      <c r="R256">
        <f t="shared" si="178"/>
        <v>2.3093290137068276</v>
      </c>
      <c r="S256">
        <f t="shared" si="179"/>
        <v>0.15864949546513812</v>
      </c>
      <c r="T256">
        <f t="shared" si="180"/>
        <v>9.9699843296537083E-2</v>
      </c>
      <c r="U256">
        <f t="shared" si="181"/>
        <v>321.51837655555579</v>
      </c>
      <c r="V256">
        <f t="shared" si="182"/>
        <v>26.936180529828476</v>
      </c>
      <c r="W256">
        <f t="shared" si="183"/>
        <v>26.936180529828476</v>
      </c>
      <c r="X256">
        <f t="shared" si="184"/>
        <v>3.5657659439241054</v>
      </c>
      <c r="Y256">
        <f t="shared" si="185"/>
        <v>50.603978939122349</v>
      </c>
      <c r="Z256">
        <f t="shared" si="186"/>
        <v>1.7107310814211649</v>
      </c>
      <c r="AA256">
        <f t="shared" si="187"/>
        <v>3.3806256292202046</v>
      </c>
      <c r="AB256">
        <f t="shared" si="188"/>
        <v>1.8550348625029405</v>
      </c>
      <c r="AC256">
        <f t="shared" si="189"/>
        <v>-198.51029075581314</v>
      </c>
      <c r="AD256">
        <f t="shared" si="190"/>
        <v>-112.58803063948973</v>
      </c>
      <c r="AE256">
        <f t="shared" si="191"/>
        <v>-10.46741826227267</v>
      </c>
      <c r="AF256">
        <f t="shared" si="192"/>
        <v>-4.7363102019730263E-2</v>
      </c>
      <c r="AG256">
        <f t="shared" si="193"/>
        <v>-6.889894354497839</v>
      </c>
      <c r="AH256">
        <f t="shared" si="194"/>
        <v>4.557905189404484</v>
      </c>
      <c r="AI256">
        <f t="shared" si="195"/>
        <v>6.9742444212263441</v>
      </c>
      <c r="AJ256">
        <v>203.00353823699399</v>
      </c>
      <c r="AK256">
        <v>205.704266666667</v>
      </c>
      <c r="AL256">
        <v>-3.16050163328948</v>
      </c>
      <c r="AM256">
        <v>65.0580934483731</v>
      </c>
      <c r="AN256">
        <f t="shared" si="196"/>
        <v>4.5013671373200257</v>
      </c>
      <c r="AO256">
        <v>19.7637390310434</v>
      </c>
      <c r="AP256">
        <v>25.079353333333302</v>
      </c>
      <c r="AQ256">
        <v>-1.1732929358031699E-2</v>
      </c>
      <c r="AR256">
        <v>77.482160845315704</v>
      </c>
      <c r="AS256">
        <v>0</v>
      </c>
      <c r="AT256">
        <v>0</v>
      </c>
      <c r="AU256">
        <f t="shared" si="197"/>
        <v>1</v>
      </c>
      <c r="AV256">
        <f t="shared" si="198"/>
        <v>0</v>
      </c>
      <c r="AW256">
        <f t="shared" si="199"/>
        <v>36127.234812492534</v>
      </c>
      <c r="AX256">
        <f t="shared" si="200"/>
        <v>2000.0185185185201</v>
      </c>
      <c r="AY256">
        <f t="shared" si="201"/>
        <v>1681.215255555557</v>
      </c>
      <c r="AZ256">
        <f t="shared" si="202"/>
        <v>0.84059984444588476</v>
      </c>
      <c r="BA256">
        <f t="shared" si="203"/>
        <v>0.16075769978055757</v>
      </c>
      <c r="BB256">
        <v>6</v>
      </c>
      <c r="BC256">
        <v>0.5</v>
      </c>
      <c r="BD256" t="s">
        <v>352</v>
      </c>
      <c r="BE256">
        <v>2</v>
      </c>
      <c r="BF256" t="b">
        <v>1</v>
      </c>
      <c r="BG256">
        <v>1657562254.5</v>
      </c>
      <c r="BH256">
        <v>222.268</v>
      </c>
      <c r="BI256">
        <v>215.21614814814799</v>
      </c>
      <c r="BJ256">
        <v>25.150981481481502</v>
      </c>
      <c r="BK256">
        <v>19.8193074074074</v>
      </c>
      <c r="BL256">
        <v>214.68896296296299</v>
      </c>
      <c r="BM256">
        <v>24.833355555555599</v>
      </c>
      <c r="BN256">
        <v>500.02337037037</v>
      </c>
      <c r="BO256">
        <v>67.981733333333295</v>
      </c>
      <c r="BP256">
        <v>3.6728796296296301E-2</v>
      </c>
      <c r="BQ256">
        <v>26.031862962963</v>
      </c>
      <c r="BR256">
        <v>24.9941666666667</v>
      </c>
      <c r="BS256">
        <v>999.9</v>
      </c>
      <c r="BT256">
        <v>0</v>
      </c>
      <c r="BU256">
        <v>0</v>
      </c>
      <c r="BV256">
        <v>10018.5185185185</v>
      </c>
      <c r="BW256">
        <v>0</v>
      </c>
      <c r="BX256">
        <v>565.83837037036994</v>
      </c>
      <c r="BY256">
        <v>7.0518507407407398</v>
      </c>
      <c r="BZ256">
        <v>228.003111111111</v>
      </c>
      <c r="CA256">
        <v>219.56874074074099</v>
      </c>
      <c r="CB256">
        <v>5.3316625925925898</v>
      </c>
      <c r="CC256">
        <v>215.21614814814799</v>
      </c>
      <c r="CD256">
        <v>19.8193074074074</v>
      </c>
      <c r="CE256">
        <v>1.70980666666667</v>
      </c>
      <c r="CF256">
        <v>1.34735148148148</v>
      </c>
      <c r="CG256">
        <v>14.9857333333333</v>
      </c>
      <c r="CH256">
        <v>11.3376555555556</v>
      </c>
      <c r="CI256">
        <v>2000.0185185185201</v>
      </c>
      <c r="CJ256">
        <v>0.98000600000000004</v>
      </c>
      <c r="CK256">
        <v>1.99937E-2</v>
      </c>
      <c r="CL256">
        <v>0</v>
      </c>
      <c r="CM256">
        <v>2.3494666666666699</v>
      </c>
      <c r="CN256">
        <v>0</v>
      </c>
      <c r="CO256">
        <v>10998.177777777801</v>
      </c>
      <c r="CP256">
        <v>17300.348148148201</v>
      </c>
      <c r="CQ256">
        <v>38.756888888888902</v>
      </c>
      <c r="CR256">
        <v>38.936999999999998</v>
      </c>
      <c r="CS256">
        <v>38.4002592592593</v>
      </c>
      <c r="CT256">
        <v>37.134185185185203</v>
      </c>
      <c r="CU256">
        <v>38.061999999999998</v>
      </c>
      <c r="CV256">
        <v>1960.0285185185201</v>
      </c>
      <c r="CW256">
        <v>39.99</v>
      </c>
      <c r="CX256">
        <v>0</v>
      </c>
      <c r="CY256">
        <v>1657562234.0999999</v>
      </c>
      <c r="CZ256">
        <v>0</v>
      </c>
      <c r="DA256">
        <v>1657551629</v>
      </c>
      <c r="DB256" t="s">
        <v>353</v>
      </c>
      <c r="DC256">
        <v>1657551626.5</v>
      </c>
      <c r="DD256">
        <v>1657551629</v>
      </c>
      <c r="DE256">
        <v>1</v>
      </c>
      <c r="DF256">
        <v>0.40300000000000002</v>
      </c>
      <c r="DG256">
        <v>8.9999999999999993E-3</v>
      </c>
      <c r="DH256">
        <v>9.41</v>
      </c>
      <c r="DI256">
        <v>8.6999999999999994E-2</v>
      </c>
      <c r="DJ256">
        <v>417</v>
      </c>
      <c r="DK256">
        <v>17</v>
      </c>
      <c r="DL256">
        <v>1.61</v>
      </c>
      <c r="DM256">
        <v>0.59</v>
      </c>
      <c r="DN256">
        <v>6.5483182500000003</v>
      </c>
      <c r="DO256">
        <v>11.773784127579701</v>
      </c>
      <c r="DP256">
        <v>1.1858421902363101</v>
      </c>
      <c r="DQ256">
        <v>0</v>
      </c>
      <c r="DR256">
        <v>5.3221309999999997</v>
      </c>
      <c r="DS256">
        <v>0.192932307692296</v>
      </c>
      <c r="DT256">
        <v>2.1867007202632901E-2</v>
      </c>
      <c r="DU256">
        <v>0</v>
      </c>
      <c r="DV256">
        <v>0</v>
      </c>
      <c r="DW256">
        <v>2</v>
      </c>
      <c r="DX256" t="s">
        <v>358</v>
      </c>
      <c r="DY256">
        <v>2.9765700000000002</v>
      </c>
      <c r="DZ256">
        <v>2.69041</v>
      </c>
      <c r="EA256">
        <v>3.6489300000000002E-2</v>
      </c>
      <c r="EB256">
        <v>3.6328199999999998E-2</v>
      </c>
      <c r="EC256">
        <v>8.2080700000000006E-2</v>
      </c>
      <c r="ED256">
        <v>6.9714200000000004E-2</v>
      </c>
      <c r="EE256">
        <v>37710.699999999997</v>
      </c>
      <c r="EF256">
        <v>41279.5</v>
      </c>
      <c r="EG256">
        <v>35452.199999999997</v>
      </c>
      <c r="EH256">
        <v>38832.5</v>
      </c>
      <c r="EI256">
        <v>46099.6</v>
      </c>
      <c r="EJ256">
        <v>52163.7</v>
      </c>
      <c r="EK256">
        <v>55353.8</v>
      </c>
      <c r="EL256">
        <v>62267.8</v>
      </c>
      <c r="EM256">
        <v>2.0333999999999999</v>
      </c>
      <c r="EN256">
        <v>2.1716000000000002</v>
      </c>
      <c r="EO256">
        <v>7.0780499999999996E-2</v>
      </c>
      <c r="EP256">
        <v>0</v>
      </c>
      <c r="EQ256">
        <v>23.823799999999999</v>
      </c>
      <c r="ER256">
        <v>999.9</v>
      </c>
      <c r="ES256">
        <v>38.701000000000001</v>
      </c>
      <c r="ET256">
        <v>29.86</v>
      </c>
      <c r="EU256">
        <v>24.060700000000001</v>
      </c>
      <c r="EV256">
        <v>51.478400000000001</v>
      </c>
      <c r="EW256">
        <v>38.365400000000001</v>
      </c>
      <c r="EX256">
        <v>2</v>
      </c>
      <c r="EY256">
        <v>-0.29687000000000002</v>
      </c>
      <c r="EZ256">
        <v>-2.9650300000000001</v>
      </c>
      <c r="FA256">
        <v>20.115600000000001</v>
      </c>
      <c r="FB256">
        <v>5.2029100000000001</v>
      </c>
      <c r="FC256">
        <v>12.004</v>
      </c>
      <c r="FD256">
        <v>4.9756</v>
      </c>
      <c r="FE256">
        <v>3.2930000000000001</v>
      </c>
      <c r="FF256">
        <v>9999</v>
      </c>
      <c r="FG256">
        <v>9999</v>
      </c>
      <c r="FH256">
        <v>589.79999999999995</v>
      </c>
      <c r="FI256">
        <v>9999</v>
      </c>
      <c r="FJ256">
        <v>1.8627899999999999</v>
      </c>
      <c r="FK256">
        <v>1.8678300000000001</v>
      </c>
      <c r="FL256">
        <v>1.8675200000000001</v>
      </c>
      <c r="FM256">
        <v>1.8687100000000001</v>
      </c>
      <c r="FN256">
        <v>1.86954</v>
      </c>
      <c r="FO256">
        <v>1.8655999999999999</v>
      </c>
      <c r="FP256">
        <v>1.86673</v>
      </c>
      <c r="FQ256">
        <v>1.8681000000000001</v>
      </c>
      <c r="FR256">
        <v>5</v>
      </c>
      <c r="FS256">
        <v>0</v>
      </c>
      <c r="FT256">
        <v>0</v>
      </c>
      <c r="FU256">
        <v>0</v>
      </c>
      <c r="FV256" t="s">
        <v>355</v>
      </c>
      <c r="FW256" t="s">
        <v>356</v>
      </c>
      <c r="FX256" t="s">
        <v>357</v>
      </c>
      <c r="FY256" t="s">
        <v>357</v>
      </c>
      <c r="FZ256" t="s">
        <v>357</v>
      </c>
      <c r="GA256" t="s">
        <v>357</v>
      </c>
      <c r="GB256">
        <v>0</v>
      </c>
      <c r="GC256">
        <v>100</v>
      </c>
      <c r="GD256">
        <v>100</v>
      </c>
      <c r="GE256">
        <v>7.359</v>
      </c>
      <c r="GF256">
        <v>0.31759999999999999</v>
      </c>
      <c r="GG256">
        <v>5.5070148606051301</v>
      </c>
      <c r="GH256">
        <v>9.7577496247143302E-3</v>
      </c>
      <c r="GI256">
        <v>-4.8616792591943903E-7</v>
      </c>
      <c r="GJ256">
        <v>-4.7315034107036002E-11</v>
      </c>
      <c r="GK256">
        <v>0.31762285376653998</v>
      </c>
      <c r="GL256">
        <v>0</v>
      </c>
      <c r="GM256">
        <v>0</v>
      </c>
      <c r="GN256">
        <v>0</v>
      </c>
      <c r="GO256">
        <v>-2</v>
      </c>
      <c r="GP256">
        <v>2105</v>
      </c>
      <c r="GQ256">
        <v>1</v>
      </c>
      <c r="GR256">
        <v>22</v>
      </c>
      <c r="GS256">
        <v>177.3</v>
      </c>
      <c r="GT256">
        <v>177.2</v>
      </c>
      <c r="GU256">
        <v>0.70556600000000003</v>
      </c>
      <c r="GV256">
        <v>2.6281699999999999</v>
      </c>
      <c r="GW256">
        <v>2.2485400000000002</v>
      </c>
      <c r="GX256">
        <v>2.7844199999999999</v>
      </c>
      <c r="GY256">
        <v>1.9958499999999999</v>
      </c>
      <c r="GZ256">
        <v>2.3864700000000001</v>
      </c>
      <c r="HA256">
        <v>31.150400000000001</v>
      </c>
      <c r="HB256">
        <v>14.061999999999999</v>
      </c>
      <c r="HC256">
        <v>18</v>
      </c>
      <c r="HD256">
        <v>500.51499999999999</v>
      </c>
      <c r="HE256">
        <v>590.91999999999996</v>
      </c>
      <c r="HF256">
        <v>22.080300000000001</v>
      </c>
      <c r="HG256">
        <v>23.400099999999998</v>
      </c>
      <c r="HH256">
        <v>30.005199999999999</v>
      </c>
      <c r="HI256">
        <v>23.282800000000002</v>
      </c>
      <c r="HJ256">
        <v>23.228200000000001</v>
      </c>
      <c r="HK256">
        <v>14.001300000000001</v>
      </c>
      <c r="HL256">
        <v>18.7653</v>
      </c>
      <c r="HM256">
        <v>43.016100000000002</v>
      </c>
      <c r="HN256">
        <v>22.5199</v>
      </c>
      <c r="HO256">
        <v>164.233</v>
      </c>
      <c r="HP256">
        <v>19.618400000000001</v>
      </c>
      <c r="HQ256">
        <v>102.729</v>
      </c>
      <c r="HR256">
        <v>103.657</v>
      </c>
    </row>
    <row r="257" spans="1:226" x14ac:dyDescent="0.2">
      <c r="A257">
        <v>575</v>
      </c>
      <c r="B257">
        <v>1657562267</v>
      </c>
      <c r="C257">
        <v>9171.9000000953693</v>
      </c>
      <c r="D257" t="s">
        <v>840</v>
      </c>
      <c r="E257" t="s">
        <v>841</v>
      </c>
      <c r="F257">
        <v>5</v>
      </c>
      <c r="G257" t="s">
        <v>1432</v>
      </c>
      <c r="H257" t="s">
        <v>351</v>
      </c>
      <c r="I257">
        <v>1657562259.2142899</v>
      </c>
      <c r="J257">
        <f t="shared" si="170"/>
        <v>4.6336546936660179E-3</v>
      </c>
      <c r="K257">
        <f t="shared" si="171"/>
        <v>4.6336546936660179</v>
      </c>
      <c r="L257">
        <f t="shared" si="172"/>
        <v>6.1988391687437492</v>
      </c>
      <c r="M257">
        <f t="shared" si="173"/>
        <v>207.62635714285699</v>
      </c>
      <c r="N257">
        <f t="shared" si="174"/>
        <v>139.79342299643827</v>
      </c>
      <c r="O257">
        <f t="shared" si="175"/>
        <v>9.5085923831117913</v>
      </c>
      <c r="P257">
        <f t="shared" si="176"/>
        <v>14.122512745911651</v>
      </c>
      <c r="Q257">
        <f t="shared" si="177"/>
        <v>0.17100811159882875</v>
      </c>
      <c r="R257">
        <f t="shared" si="178"/>
        <v>2.3074252252958711</v>
      </c>
      <c r="S257">
        <f t="shared" si="179"/>
        <v>0.16426628021258094</v>
      </c>
      <c r="T257">
        <f t="shared" si="180"/>
        <v>0.10325000538946832</v>
      </c>
      <c r="U257">
        <f t="shared" si="181"/>
        <v>321.5179289999993</v>
      </c>
      <c r="V257">
        <f t="shared" si="182"/>
        <v>26.874411618133283</v>
      </c>
      <c r="W257">
        <f t="shared" si="183"/>
        <v>26.874411618133283</v>
      </c>
      <c r="X257">
        <f t="shared" si="184"/>
        <v>3.5528442329464474</v>
      </c>
      <c r="Y257">
        <f t="shared" si="185"/>
        <v>50.592272882520881</v>
      </c>
      <c r="Z257">
        <f t="shared" si="186"/>
        <v>1.7083590894684659</v>
      </c>
      <c r="AA257">
        <f t="shared" si="187"/>
        <v>3.3767193923771837</v>
      </c>
      <c r="AB257">
        <f t="shared" si="188"/>
        <v>1.8444851434779814</v>
      </c>
      <c r="AC257">
        <f t="shared" si="189"/>
        <v>-204.34417199067138</v>
      </c>
      <c r="AD257">
        <f t="shared" si="190"/>
        <v>-107.24221673207114</v>
      </c>
      <c r="AE257">
        <f t="shared" si="191"/>
        <v>-9.9745737144073505</v>
      </c>
      <c r="AF257">
        <f t="shared" si="192"/>
        <v>-4.303343715059782E-2</v>
      </c>
      <c r="AG257">
        <f t="shared" si="193"/>
        <v>-7.7280953045892344</v>
      </c>
      <c r="AH257">
        <f t="shared" si="194"/>
        <v>4.5771313876084081</v>
      </c>
      <c r="AI257">
        <f t="shared" si="195"/>
        <v>6.1988391687437492</v>
      </c>
      <c r="AJ257">
        <v>185.54545038894699</v>
      </c>
      <c r="AK257">
        <v>189.50046060605999</v>
      </c>
      <c r="AL257">
        <v>-3.2459420229179399</v>
      </c>
      <c r="AM257">
        <v>65.0580934483731</v>
      </c>
      <c r="AN257">
        <f t="shared" si="196"/>
        <v>4.6336546936660179</v>
      </c>
      <c r="AO257">
        <v>19.730489616717399</v>
      </c>
      <c r="AP257">
        <v>25.110812727272702</v>
      </c>
      <c r="AQ257">
        <v>9.4699626342929395E-3</v>
      </c>
      <c r="AR257">
        <v>77.482160845315704</v>
      </c>
      <c r="AS257">
        <v>0</v>
      </c>
      <c r="AT257">
        <v>0</v>
      </c>
      <c r="AU257">
        <f t="shared" si="197"/>
        <v>1</v>
      </c>
      <c r="AV257">
        <f t="shared" si="198"/>
        <v>0</v>
      </c>
      <c r="AW257">
        <f t="shared" si="199"/>
        <v>36084.26216372184</v>
      </c>
      <c r="AX257">
        <f t="shared" si="200"/>
        <v>2000.0157142857099</v>
      </c>
      <c r="AY257">
        <f t="shared" si="201"/>
        <v>1681.2128999999964</v>
      </c>
      <c r="AZ257">
        <f t="shared" si="202"/>
        <v>0.84059984528692988</v>
      </c>
      <c r="BA257">
        <f t="shared" si="203"/>
        <v>0.16075770140377468</v>
      </c>
      <c r="BB257">
        <v>6</v>
      </c>
      <c r="BC257">
        <v>0.5</v>
      </c>
      <c r="BD257" t="s">
        <v>352</v>
      </c>
      <c r="BE257">
        <v>2</v>
      </c>
      <c r="BF257" t="b">
        <v>1</v>
      </c>
      <c r="BG257">
        <v>1657562259.2142899</v>
      </c>
      <c r="BH257">
        <v>207.62635714285699</v>
      </c>
      <c r="BI257">
        <v>199.493535714286</v>
      </c>
      <c r="BJ257">
        <v>25.115953571428602</v>
      </c>
      <c r="BK257">
        <v>19.7616714285714</v>
      </c>
      <c r="BL257">
        <v>200.185928571429</v>
      </c>
      <c r="BM257">
        <v>24.798332142857099</v>
      </c>
      <c r="BN257">
        <v>500.03032142857103</v>
      </c>
      <c r="BO257">
        <v>67.982067857142795</v>
      </c>
      <c r="BP257">
        <v>3.6814428571428602E-2</v>
      </c>
      <c r="BQ257">
        <v>26.012321428571401</v>
      </c>
      <c r="BR257">
        <v>24.9785857142857</v>
      </c>
      <c r="BS257">
        <v>999.9</v>
      </c>
      <c r="BT257">
        <v>0</v>
      </c>
      <c r="BU257">
        <v>0</v>
      </c>
      <c r="BV257">
        <v>10005.357142857099</v>
      </c>
      <c r="BW257">
        <v>0</v>
      </c>
      <c r="BX257">
        <v>581.462035714286</v>
      </c>
      <c r="BY257">
        <v>8.1329528571428593</v>
      </c>
      <c r="BZ257">
        <v>212.97582142857101</v>
      </c>
      <c r="CA257">
        <v>203.51603571428601</v>
      </c>
      <c r="CB257">
        <v>5.35427571428571</v>
      </c>
      <c r="CC257">
        <v>199.493535714286</v>
      </c>
      <c r="CD257">
        <v>19.7616714285714</v>
      </c>
      <c r="CE257">
        <v>1.7074346428571401</v>
      </c>
      <c r="CF257">
        <v>1.34343964285714</v>
      </c>
      <c r="CG257">
        <v>14.9641821428571</v>
      </c>
      <c r="CH257">
        <v>11.2938071428571</v>
      </c>
      <c r="CI257">
        <v>2000.0157142857099</v>
      </c>
      <c r="CJ257">
        <v>0.98000578571428598</v>
      </c>
      <c r="CK257">
        <v>1.99939285714286E-2</v>
      </c>
      <c r="CL257">
        <v>0</v>
      </c>
      <c r="CM257">
        <v>2.329275</v>
      </c>
      <c r="CN257">
        <v>0</v>
      </c>
      <c r="CO257">
        <v>10983.9464285714</v>
      </c>
      <c r="CP257">
        <v>17300.317857142902</v>
      </c>
      <c r="CQ257">
        <v>38.75</v>
      </c>
      <c r="CR257">
        <v>38.936999999999998</v>
      </c>
      <c r="CS257">
        <v>38.386071428571398</v>
      </c>
      <c r="CT257">
        <v>37.142714285714298</v>
      </c>
      <c r="CU257">
        <v>38.061999999999998</v>
      </c>
      <c r="CV257">
        <v>1960.0257142857099</v>
      </c>
      <c r="CW257">
        <v>39.99</v>
      </c>
      <c r="CX257">
        <v>0</v>
      </c>
      <c r="CY257">
        <v>1657562238.9000001</v>
      </c>
      <c r="CZ257">
        <v>0</v>
      </c>
      <c r="DA257">
        <v>1657551629</v>
      </c>
      <c r="DB257" t="s">
        <v>353</v>
      </c>
      <c r="DC257">
        <v>1657551626.5</v>
      </c>
      <c r="DD257">
        <v>1657551629</v>
      </c>
      <c r="DE257">
        <v>1</v>
      </c>
      <c r="DF257">
        <v>0.40300000000000002</v>
      </c>
      <c r="DG257">
        <v>8.9999999999999993E-3</v>
      </c>
      <c r="DH257">
        <v>9.41</v>
      </c>
      <c r="DI257">
        <v>8.6999999999999994E-2</v>
      </c>
      <c r="DJ257">
        <v>417</v>
      </c>
      <c r="DK257">
        <v>17</v>
      </c>
      <c r="DL257">
        <v>1.61</v>
      </c>
      <c r="DM257">
        <v>0.59</v>
      </c>
      <c r="DN257">
        <v>7.3611017500000004</v>
      </c>
      <c r="DO257">
        <v>12.7964518198874</v>
      </c>
      <c r="DP257">
        <v>1.27995014855636</v>
      </c>
      <c r="DQ257">
        <v>0</v>
      </c>
      <c r="DR257">
        <v>5.3359767500000004</v>
      </c>
      <c r="DS257">
        <v>0.24327230769230601</v>
      </c>
      <c r="DT257">
        <v>2.6778248485244498E-2</v>
      </c>
      <c r="DU257">
        <v>0</v>
      </c>
      <c r="DV257">
        <v>0</v>
      </c>
      <c r="DW257">
        <v>2</v>
      </c>
      <c r="DX257" t="s">
        <v>358</v>
      </c>
      <c r="DY257">
        <v>2.9763000000000002</v>
      </c>
      <c r="DZ257">
        <v>2.69089</v>
      </c>
      <c r="EA257">
        <v>3.3788199999999997E-2</v>
      </c>
      <c r="EB257">
        <v>3.35091E-2</v>
      </c>
      <c r="EC257">
        <v>8.2145399999999993E-2</v>
      </c>
      <c r="ED257">
        <v>6.9586999999999996E-2</v>
      </c>
      <c r="EE257">
        <v>37814.300000000003</v>
      </c>
      <c r="EF257">
        <v>41398.9</v>
      </c>
      <c r="EG257">
        <v>35450.300000000003</v>
      </c>
      <c r="EH257">
        <v>38831.5</v>
      </c>
      <c r="EI257">
        <v>46094.2</v>
      </c>
      <c r="EJ257">
        <v>52168.800000000003</v>
      </c>
      <c r="EK257">
        <v>55351.3</v>
      </c>
      <c r="EL257">
        <v>62265.4</v>
      </c>
      <c r="EM257">
        <v>2.0333999999999999</v>
      </c>
      <c r="EN257">
        <v>2.1709999999999998</v>
      </c>
      <c r="EO257">
        <v>7.0482500000000003E-2</v>
      </c>
      <c r="EP257">
        <v>0</v>
      </c>
      <c r="EQ257">
        <v>23.813800000000001</v>
      </c>
      <c r="ER257">
        <v>999.9</v>
      </c>
      <c r="ES257">
        <v>38.725000000000001</v>
      </c>
      <c r="ET257">
        <v>29.86</v>
      </c>
      <c r="EU257">
        <v>24.072600000000001</v>
      </c>
      <c r="EV257">
        <v>51.818399999999997</v>
      </c>
      <c r="EW257">
        <v>38.389400000000002</v>
      </c>
      <c r="EX257">
        <v>2</v>
      </c>
      <c r="EY257">
        <v>-0.30211399999999999</v>
      </c>
      <c r="EZ257">
        <v>-0.50394300000000003</v>
      </c>
      <c r="FA257">
        <v>20.147099999999998</v>
      </c>
      <c r="FB257">
        <v>5.2017199999999999</v>
      </c>
      <c r="FC257">
        <v>12.004</v>
      </c>
      <c r="FD257">
        <v>4.9756</v>
      </c>
      <c r="FE257">
        <v>3.2930000000000001</v>
      </c>
      <c r="FF257">
        <v>9999</v>
      </c>
      <c r="FG257">
        <v>9999</v>
      </c>
      <c r="FH257">
        <v>589.79999999999995</v>
      </c>
      <c r="FI257">
        <v>9999</v>
      </c>
      <c r="FJ257">
        <v>1.8627899999999999</v>
      </c>
      <c r="FK257">
        <v>1.8678300000000001</v>
      </c>
      <c r="FL257">
        <v>1.86755</v>
      </c>
      <c r="FM257">
        <v>1.8687400000000001</v>
      </c>
      <c r="FN257">
        <v>1.86954</v>
      </c>
      <c r="FO257">
        <v>1.8656299999999999</v>
      </c>
      <c r="FP257">
        <v>1.86676</v>
      </c>
      <c r="FQ257">
        <v>1.8680399999999999</v>
      </c>
      <c r="FR257">
        <v>5</v>
      </c>
      <c r="FS257">
        <v>0</v>
      </c>
      <c r="FT257">
        <v>0</v>
      </c>
      <c r="FU257">
        <v>0</v>
      </c>
      <c r="FV257" t="s">
        <v>355</v>
      </c>
      <c r="FW257" t="s">
        <v>356</v>
      </c>
      <c r="FX257" t="s">
        <v>357</v>
      </c>
      <c r="FY257" t="s">
        <v>357</v>
      </c>
      <c r="FZ257" t="s">
        <v>357</v>
      </c>
      <c r="GA257" t="s">
        <v>357</v>
      </c>
      <c r="GB257">
        <v>0</v>
      </c>
      <c r="GC257">
        <v>100</v>
      </c>
      <c r="GD257">
        <v>100</v>
      </c>
      <c r="GE257">
        <v>7.2080000000000002</v>
      </c>
      <c r="GF257">
        <v>0.31759999999999999</v>
      </c>
      <c r="GG257">
        <v>5.5070148606051301</v>
      </c>
      <c r="GH257">
        <v>9.7577496247143302E-3</v>
      </c>
      <c r="GI257">
        <v>-4.8616792591943903E-7</v>
      </c>
      <c r="GJ257">
        <v>-4.7315034107036002E-11</v>
      </c>
      <c r="GK257">
        <v>0.31762285376653998</v>
      </c>
      <c r="GL257">
        <v>0</v>
      </c>
      <c r="GM257">
        <v>0</v>
      </c>
      <c r="GN257">
        <v>0</v>
      </c>
      <c r="GO257">
        <v>-2</v>
      </c>
      <c r="GP257">
        <v>2105</v>
      </c>
      <c r="GQ257">
        <v>1</v>
      </c>
      <c r="GR257">
        <v>22</v>
      </c>
      <c r="GS257">
        <v>177.3</v>
      </c>
      <c r="GT257">
        <v>177.3</v>
      </c>
      <c r="GU257">
        <v>0.65429700000000002</v>
      </c>
      <c r="GV257">
        <v>2.63428</v>
      </c>
      <c r="GW257">
        <v>2.2485400000000002</v>
      </c>
      <c r="GX257">
        <v>2.7856399999999999</v>
      </c>
      <c r="GY257">
        <v>1.9958499999999999</v>
      </c>
      <c r="GZ257">
        <v>2.3852500000000001</v>
      </c>
      <c r="HA257">
        <v>31.150400000000001</v>
      </c>
      <c r="HB257">
        <v>14.0883</v>
      </c>
      <c r="HC257">
        <v>18</v>
      </c>
      <c r="HD257">
        <v>500.62900000000002</v>
      </c>
      <c r="HE257">
        <v>590.58799999999997</v>
      </c>
      <c r="HF257">
        <v>22.639399999999998</v>
      </c>
      <c r="HG257">
        <v>23.4178</v>
      </c>
      <c r="HH257">
        <v>29.998799999999999</v>
      </c>
      <c r="HI257">
        <v>23.294499999999999</v>
      </c>
      <c r="HJ257">
        <v>23.2379</v>
      </c>
      <c r="HK257">
        <v>13.0327</v>
      </c>
      <c r="HL257">
        <v>19.089500000000001</v>
      </c>
      <c r="HM257">
        <v>43.016100000000002</v>
      </c>
      <c r="HN257">
        <v>22.535</v>
      </c>
      <c r="HO257">
        <v>150.76900000000001</v>
      </c>
      <c r="HP257">
        <v>19.544499999999999</v>
      </c>
      <c r="HQ257">
        <v>102.724</v>
      </c>
      <c r="HR257">
        <v>103.654</v>
      </c>
    </row>
    <row r="258" spans="1:226" x14ac:dyDescent="0.2">
      <c r="A258">
        <v>576</v>
      </c>
      <c r="B258">
        <v>1657562271.5</v>
      </c>
      <c r="C258">
        <v>9176.4000000953693</v>
      </c>
      <c r="D258" t="s">
        <v>842</v>
      </c>
      <c r="E258" t="s">
        <v>843</v>
      </c>
      <c r="F258">
        <v>5</v>
      </c>
      <c r="G258" t="s">
        <v>1432</v>
      </c>
      <c r="H258" t="s">
        <v>351</v>
      </c>
      <c r="I258">
        <v>1657562263.6607101</v>
      </c>
      <c r="J258">
        <f t="shared" si="170"/>
        <v>4.5909035911524234E-3</v>
      </c>
      <c r="K258">
        <f t="shared" si="171"/>
        <v>4.590903591152423</v>
      </c>
      <c r="L258">
        <f t="shared" si="172"/>
        <v>5.749996081685314</v>
      </c>
      <c r="M258">
        <f t="shared" si="173"/>
        <v>193.638392857143</v>
      </c>
      <c r="N258">
        <f t="shared" si="174"/>
        <v>130.04176682018587</v>
      </c>
      <c r="O258">
        <f t="shared" si="175"/>
        <v>8.8452733942841473</v>
      </c>
      <c r="P258">
        <f t="shared" si="176"/>
        <v>13.171033940346002</v>
      </c>
      <c r="Q258">
        <f t="shared" si="177"/>
        <v>0.16904093603746925</v>
      </c>
      <c r="R258">
        <f t="shared" si="178"/>
        <v>2.3036279336573431</v>
      </c>
      <c r="S258">
        <f t="shared" si="179"/>
        <v>0.16243969791026427</v>
      </c>
      <c r="T258">
        <f t="shared" si="180"/>
        <v>0.10209642696510096</v>
      </c>
      <c r="U258">
        <f t="shared" si="181"/>
        <v>321.51781499999998</v>
      </c>
      <c r="V258">
        <f t="shared" si="182"/>
        <v>26.884635439697991</v>
      </c>
      <c r="W258">
        <f t="shared" si="183"/>
        <v>26.884635439697991</v>
      </c>
      <c r="X258">
        <f t="shared" si="184"/>
        <v>3.5549801719372551</v>
      </c>
      <c r="Y258">
        <f t="shared" si="185"/>
        <v>50.566270511608927</v>
      </c>
      <c r="Z258">
        <f t="shared" si="186"/>
        <v>1.7069788736391938</v>
      </c>
      <c r="AA258">
        <f t="shared" si="187"/>
        <v>3.375726262523767</v>
      </c>
      <c r="AB258">
        <f t="shared" si="188"/>
        <v>1.8480012982980614</v>
      </c>
      <c r="AC258">
        <f t="shared" si="189"/>
        <v>-202.45884836982188</v>
      </c>
      <c r="AD258">
        <f t="shared" si="190"/>
        <v>-108.95287655914287</v>
      </c>
      <c r="AE258">
        <f t="shared" si="191"/>
        <v>-10.150653925905374</v>
      </c>
      <c r="AF258">
        <f t="shared" si="192"/>
        <v>-4.4563854870133923E-2</v>
      </c>
      <c r="AG258">
        <f t="shared" si="193"/>
        <v>-8.2715836563424876</v>
      </c>
      <c r="AH258">
        <f t="shared" si="194"/>
        <v>4.6000661849059252</v>
      </c>
      <c r="AI258">
        <f t="shared" si="195"/>
        <v>5.749996081685314</v>
      </c>
      <c r="AJ258">
        <v>170.66358303629499</v>
      </c>
      <c r="AK258">
        <v>174.96890303030301</v>
      </c>
      <c r="AL258">
        <v>-3.1897154272215098</v>
      </c>
      <c r="AM258">
        <v>65.0580934483731</v>
      </c>
      <c r="AN258">
        <f t="shared" si="196"/>
        <v>4.590903591152423</v>
      </c>
      <c r="AO258">
        <v>19.675502468602701</v>
      </c>
      <c r="AP258">
        <v>25.075976969696999</v>
      </c>
      <c r="AQ258">
        <v>-6.9425704258268403E-3</v>
      </c>
      <c r="AR258">
        <v>77.482160845315704</v>
      </c>
      <c r="AS258">
        <v>0</v>
      </c>
      <c r="AT258">
        <v>0</v>
      </c>
      <c r="AU258">
        <f t="shared" si="197"/>
        <v>1</v>
      </c>
      <c r="AV258">
        <f t="shared" si="198"/>
        <v>0</v>
      </c>
      <c r="AW258">
        <f t="shared" si="199"/>
        <v>35994.430054010641</v>
      </c>
      <c r="AX258">
        <f t="shared" si="200"/>
        <v>2000.0150000000001</v>
      </c>
      <c r="AY258">
        <f t="shared" si="201"/>
        <v>1681.2123000000001</v>
      </c>
      <c r="AZ258">
        <f t="shared" si="202"/>
        <v>0.84059984550115874</v>
      </c>
      <c r="BA258">
        <f t="shared" si="203"/>
        <v>0.16075770181723636</v>
      </c>
      <c r="BB258">
        <v>6</v>
      </c>
      <c r="BC258">
        <v>0.5</v>
      </c>
      <c r="BD258" t="s">
        <v>352</v>
      </c>
      <c r="BE258">
        <v>2</v>
      </c>
      <c r="BF258" t="b">
        <v>1</v>
      </c>
      <c r="BG258">
        <v>1657562263.6607101</v>
      </c>
      <c r="BH258">
        <v>193.638392857143</v>
      </c>
      <c r="BI258">
        <v>184.781178571429</v>
      </c>
      <c r="BJ258">
        <v>25.095725000000002</v>
      </c>
      <c r="BK258">
        <v>19.7140464285714</v>
      </c>
      <c r="BL258">
        <v>186.33039285714301</v>
      </c>
      <c r="BM258">
        <v>24.778099999999998</v>
      </c>
      <c r="BN258">
        <v>499.98796428571399</v>
      </c>
      <c r="BO258">
        <v>67.981642857142901</v>
      </c>
      <c r="BP258">
        <v>3.7068442857142801E-2</v>
      </c>
      <c r="BQ258">
        <v>26.007349999999999</v>
      </c>
      <c r="BR258">
        <v>24.9675642857143</v>
      </c>
      <c r="BS258">
        <v>999.9</v>
      </c>
      <c r="BT258">
        <v>0</v>
      </c>
      <c r="BU258">
        <v>0</v>
      </c>
      <c r="BV258">
        <v>9979.2857142857101</v>
      </c>
      <c r="BW258">
        <v>0</v>
      </c>
      <c r="BX258">
        <v>608.12521428571404</v>
      </c>
      <c r="BY258">
        <v>8.8573110714285708</v>
      </c>
      <c r="BZ258">
        <v>198.62310714285701</v>
      </c>
      <c r="CA258">
        <v>188.497821428571</v>
      </c>
      <c r="CB258">
        <v>5.3816724999999996</v>
      </c>
      <c r="CC258">
        <v>184.781178571429</v>
      </c>
      <c r="CD258">
        <v>19.7140464285714</v>
      </c>
      <c r="CE258">
        <v>1.70604892857143</v>
      </c>
      <c r="CF258">
        <v>1.34019321428571</v>
      </c>
      <c r="CG258">
        <v>14.951575</v>
      </c>
      <c r="CH258">
        <v>11.257314285714299</v>
      </c>
      <c r="CI258">
        <v>2000.0150000000001</v>
      </c>
      <c r="CJ258">
        <v>0.98000557142857103</v>
      </c>
      <c r="CK258">
        <v>1.99941571428571E-2</v>
      </c>
      <c r="CL258">
        <v>0</v>
      </c>
      <c r="CM258">
        <v>2.28755714285714</v>
      </c>
      <c r="CN258">
        <v>0</v>
      </c>
      <c r="CO258">
        <v>10977.3214285714</v>
      </c>
      <c r="CP258">
        <v>17300.307142857098</v>
      </c>
      <c r="CQ258">
        <v>38.75</v>
      </c>
      <c r="CR258">
        <v>38.936999999999998</v>
      </c>
      <c r="CS258">
        <v>38.3816428571429</v>
      </c>
      <c r="CT258">
        <v>37.160428571428596</v>
      </c>
      <c r="CU258">
        <v>38.059785714285702</v>
      </c>
      <c r="CV258">
        <v>1960.0250000000001</v>
      </c>
      <c r="CW258">
        <v>39.99</v>
      </c>
      <c r="CX258">
        <v>0</v>
      </c>
      <c r="CY258">
        <v>1657562243.7</v>
      </c>
      <c r="CZ258">
        <v>0</v>
      </c>
      <c r="DA258">
        <v>1657551629</v>
      </c>
      <c r="DB258" t="s">
        <v>353</v>
      </c>
      <c r="DC258">
        <v>1657551626.5</v>
      </c>
      <c r="DD258">
        <v>1657551629</v>
      </c>
      <c r="DE258">
        <v>1</v>
      </c>
      <c r="DF258">
        <v>0.40300000000000002</v>
      </c>
      <c r="DG258">
        <v>8.9999999999999993E-3</v>
      </c>
      <c r="DH258">
        <v>9.41</v>
      </c>
      <c r="DI258">
        <v>8.6999999999999994E-2</v>
      </c>
      <c r="DJ258">
        <v>417</v>
      </c>
      <c r="DK258">
        <v>17</v>
      </c>
      <c r="DL258">
        <v>1.61</v>
      </c>
      <c r="DM258">
        <v>0.59</v>
      </c>
      <c r="DN258">
        <v>8.3383690000000001</v>
      </c>
      <c r="DO258">
        <v>10.766820787992501</v>
      </c>
      <c r="DP258">
        <v>1.09190317132473</v>
      </c>
      <c r="DQ258">
        <v>0</v>
      </c>
      <c r="DR258">
        <v>5.3679492499999997</v>
      </c>
      <c r="DS258">
        <v>0.35718945590993401</v>
      </c>
      <c r="DT258">
        <v>3.8980125601869302E-2</v>
      </c>
      <c r="DU258">
        <v>0</v>
      </c>
      <c r="DV258">
        <v>0</v>
      </c>
      <c r="DW258">
        <v>2</v>
      </c>
      <c r="DX258" t="s">
        <v>358</v>
      </c>
      <c r="DY258">
        <v>2.9761000000000002</v>
      </c>
      <c r="DZ258">
        <v>2.6915900000000001</v>
      </c>
      <c r="EA258">
        <v>3.13441E-2</v>
      </c>
      <c r="EB258">
        <v>3.0889799999999999E-2</v>
      </c>
      <c r="EC258">
        <v>8.2064999999999999E-2</v>
      </c>
      <c r="ED258">
        <v>6.9450999999999999E-2</v>
      </c>
      <c r="EE258">
        <v>37909</v>
      </c>
      <c r="EF258">
        <v>41509.199999999997</v>
      </c>
      <c r="EG258">
        <v>35449.5</v>
      </c>
      <c r="EH258">
        <v>38829.800000000003</v>
      </c>
      <c r="EI258">
        <v>46097.7</v>
      </c>
      <c r="EJ258">
        <v>52174.5</v>
      </c>
      <c r="EK258">
        <v>55350.7</v>
      </c>
      <c r="EL258">
        <v>62263.199999999997</v>
      </c>
      <c r="EM258">
        <v>2.0329999999999999</v>
      </c>
      <c r="EN258">
        <v>2.1709999999999998</v>
      </c>
      <c r="EO258">
        <v>7.0780499999999996E-2</v>
      </c>
      <c r="EP258">
        <v>0</v>
      </c>
      <c r="EQ258">
        <v>23.805399999999999</v>
      </c>
      <c r="ER258">
        <v>999.9</v>
      </c>
      <c r="ES258">
        <v>38.774000000000001</v>
      </c>
      <c r="ET258">
        <v>29.838999999999999</v>
      </c>
      <c r="EU258">
        <v>24.075800000000001</v>
      </c>
      <c r="EV258">
        <v>52.108400000000003</v>
      </c>
      <c r="EW258">
        <v>38.4696</v>
      </c>
      <c r="EX258">
        <v>2</v>
      </c>
      <c r="EY258">
        <v>-0.30182900000000001</v>
      </c>
      <c r="EZ258">
        <v>8.6470599999999995E-2</v>
      </c>
      <c r="FA258">
        <v>20.1495</v>
      </c>
      <c r="FB258">
        <v>5.2029100000000001</v>
      </c>
      <c r="FC258">
        <v>12.004</v>
      </c>
      <c r="FD258">
        <v>4.9756</v>
      </c>
      <c r="FE258">
        <v>3.2930000000000001</v>
      </c>
      <c r="FF258">
        <v>9999</v>
      </c>
      <c r="FG258">
        <v>9999</v>
      </c>
      <c r="FH258">
        <v>589.79999999999995</v>
      </c>
      <c r="FI258">
        <v>9999</v>
      </c>
      <c r="FJ258">
        <v>1.8627899999999999</v>
      </c>
      <c r="FK258">
        <v>1.8678300000000001</v>
      </c>
      <c r="FL258">
        <v>1.8675200000000001</v>
      </c>
      <c r="FM258">
        <v>1.8686799999999999</v>
      </c>
      <c r="FN258">
        <v>1.86957</v>
      </c>
      <c r="FO258">
        <v>1.8656900000000001</v>
      </c>
      <c r="FP258">
        <v>1.86676</v>
      </c>
      <c r="FQ258">
        <v>1.8681000000000001</v>
      </c>
      <c r="FR258">
        <v>5</v>
      </c>
      <c r="FS258">
        <v>0</v>
      </c>
      <c r="FT258">
        <v>0</v>
      </c>
      <c r="FU258">
        <v>0</v>
      </c>
      <c r="FV258" t="s">
        <v>355</v>
      </c>
      <c r="FW258" t="s">
        <v>356</v>
      </c>
      <c r="FX258" t="s">
        <v>357</v>
      </c>
      <c r="FY258" t="s">
        <v>357</v>
      </c>
      <c r="FZ258" t="s">
        <v>357</v>
      </c>
      <c r="GA258" t="s">
        <v>357</v>
      </c>
      <c r="GB258">
        <v>0</v>
      </c>
      <c r="GC258">
        <v>100</v>
      </c>
      <c r="GD258">
        <v>100</v>
      </c>
      <c r="GE258">
        <v>7.0739999999999998</v>
      </c>
      <c r="GF258">
        <v>0.31759999999999999</v>
      </c>
      <c r="GG258">
        <v>5.5070148606051301</v>
      </c>
      <c r="GH258">
        <v>9.7577496247143302E-3</v>
      </c>
      <c r="GI258">
        <v>-4.8616792591943903E-7</v>
      </c>
      <c r="GJ258">
        <v>-4.7315034107036002E-11</v>
      </c>
      <c r="GK258">
        <v>0.31762285376653998</v>
      </c>
      <c r="GL258">
        <v>0</v>
      </c>
      <c r="GM258">
        <v>0</v>
      </c>
      <c r="GN258">
        <v>0</v>
      </c>
      <c r="GO258">
        <v>-2</v>
      </c>
      <c r="GP258">
        <v>2105</v>
      </c>
      <c r="GQ258">
        <v>1</v>
      </c>
      <c r="GR258">
        <v>22</v>
      </c>
      <c r="GS258">
        <v>177.4</v>
      </c>
      <c r="GT258">
        <v>177.4</v>
      </c>
      <c r="GU258">
        <v>0.60668900000000003</v>
      </c>
      <c r="GV258">
        <v>2.63794</v>
      </c>
      <c r="GW258">
        <v>2.2485400000000002</v>
      </c>
      <c r="GX258">
        <v>2.7856399999999999</v>
      </c>
      <c r="GY258">
        <v>1.9958499999999999</v>
      </c>
      <c r="GZ258">
        <v>2.3852500000000001</v>
      </c>
      <c r="HA258">
        <v>31.150400000000001</v>
      </c>
      <c r="HB258">
        <v>14.0883</v>
      </c>
      <c r="HC258">
        <v>18</v>
      </c>
      <c r="HD258">
        <v>500.47300000000001</v>
      </c>
      <c r="HE258">
        <v>590.69500000000005</v>
      </c>
      <c r="HF258">
        <v>22.688500000000001</v>
      </c>
      <c r="HG258">
        <v>23.4316</v>
      </c>
      <c r="HH258">
        <v>29.9999</v>
      </c>
      <c r="HI258">
        <v>23.3047</v>
      </c>
      <c r="HJ258">
        <v>23.2468</v>
      </c>
      <c r="HK258">
        <v>12.1671</v>
      </c>
      <c r="HL258">
        <v>19.382899999999999</v>
      </c>
      <c r="HM258">
        <v>42.643000000000001</v>
      </c>
      <c r="HN258">
        <v>22.563199999999998</v>
      </c>
      <c r="HO258">
        <v>130.66399999999999</v>
      </c>
      <c r="HP258">
        <v>19.5261</v>
      </c>
      <c r="HQ258">
        <v>102.723</v>
      </c>
      <c r="HR258">
        <v>103.65</v>
      </c>
    </row>
    <row r="259" spans="1:226" x14ac:dyDescent="0.2">
      <c r="A259">
        <v>577</v>
      </c>
      <c r="B259">
        <v>1657562277</v>
      </c>
      <c r="C259">
        <v>9181.9000000953693</v>
      </c>
      <c r="D259" t="s">
        <v>844</v>
      </c>
      <c r="E259" t="s">
        <v>845</v>
      </c>
      <c r="F259">
        <v>5</v>
      </c>
      <c r="G259" t="s">
        <v>1432</v>
      </c>
      <c r="H259" t="s">
        <v>351</v>
      </c>
      <c r="I259">
        <v>1657562269.2321401</v>
      </c>
      <c r="J259">
        <f t="shared" ref="J259:J322" si="204">(K259)/1000</f>
        <v>4.5571192133090797E-3</v>
      </c>
      <c r="K259">
        <f t="shared" ref="K259:K322" si="205">IF(BF259, AN259, AH259)</f>
        <v>4.5571192133090799</v>
      </c>
      <c r="L259">
        <f t="shared" ref="L259:L322" si="206">IF(BF259, AI259, AG259)</f>
        <v>4.8087247632897618</v>
      </c>
      <c r="M259">
        <f t="shared" ref="M259:M322" si="207">BH259 - IF(AU259&gt;1, L259*BB259*100/(AW259*BV259), 0)</f>
        <v>176.16142857142901</v>
      </c>
      <c r="N259">
        <f t="shared" ref="N259:N322" si="208">((T259-J259/2)*M259-L259)/(T259+J259/2)</f>
        <v>121.86122491975567</v>
      </c>
      <c r="O259">
        <f t="shared" ref="O259:O322" si="209">N259*(BO259+BP259)/1000</f>
        <v>8.2888791056568643</v>
      </c>
      <c r="P259">
        <f t="shared" ref="P259:P322" si="210">(BH259 - IF(AU259&gt;1, L259*BB259*100/(AW259*BV259), 0))*(BO259+BP259)/1000</f>
        <v>11.982324857393284</v>
      </c>
      <c r="Q259">
        <f t="shared" ref="Q259:Q322" si="211">2/((1/S259-1/R259)+SIGN(S259)*SQRT((1/S259-1/R259)*(1/S259-1/R259) + 4*BC259/((BC259+1)*(BC259+1))*(2*1/S259*1/R259-1/R259*1/R259)))</f>
        <v>0.16727170070190661</v>
      </c>
      <c r="R259">
        <f t="shared" ref="R259:R322" si="212">IF(LEFT(BD259,1)&lt;&gt;"0",IF(LEFT(BD259,1)="1",3,BE259),$D$5+$E$5*(BV259*BO259/($K$5*1000))+$F$5*(BV259*BO259/($K$5*1000))*MAX(MIN(BB259,$J$5),$I$5)*MAX(MIN(BB259,$J$5),$I$5)+$G$5*MAX(MIN(BB259,$J$5),$I$5)*(BV259*BO259/($K$5*1000))+$H$5*(BV259*BO259/($K$5*1000))*(BV259*BO259/($K$5*1000)))</f>
        <v>2.3039688221194767</v>
      </c>
      <c r="S259">
        <f t="shared" ref="S259:S322" si="213">J259*(1000-(1000*0.61365*EXP(17.502*W259/(240.97+W259))/(BO259+BP259)+BJ259)/2)/(1000*0.61365*EXP(17.502*W259/(240.97+W259))/(BO259+BP259)-BJ259)</f>
        <v>0.16080599504106227</v>
      </c>
      <c r="T259">
        <f t="shared" ref="T259:T322" si="214">1/((BC259+1)/(Q259/1.6)+1/(R259/1.37)) + BC259/((BC259+1)/(Q259/1.6) + BC259/(R259/1.37))</f>
        <v>0.10106384091312084</v>
      </c>
      <c r="U259">
        <f t="shared" ref="U259:U322" si="215">(AX259*BA259)</f>
        <v>321.51399599999974</v>
      </c>
      <c r="V259">
        <f t="shared" ref="V259:V322" si="216">(BQ259+(U259+2*0.95*0.0000000567*(((BQ259+$B$7)+273)^4-(BQ259+273)^4)-44100*J259)/(1.84*29.3*R259+8*0.95*0.0000000567*(BQ259+273)^3))</f>
        <v>26.900771985866509</v>
      </c>
      <c r="W259">
        <f t="shared" ref="W259:W322" si="217">($C$7*BR259+$D$7*BS259+$E$7*V259)</f>
        <v>26.900771985866509</v>
      </c>
      <c r="X259">
        <f t="shared" ref="X259:X322" si="218">0.61365*EXP(17.502*W259/(240.97+W259))</f>
        <v>3.5583536656811043</v>
      </c>
      <c r="Y259">
        <f t="shared" ref="Y259:Y322" si="219">(Z259/AA259*100)</f>
        <v>50.501595597866853</v>
      </c>
      <c r="Z259">
        <f t="shared" ref="Z259:Z322" si="220">BJ259*(BO259+BP259)/1000</f>
        <v>1.7053314058123805</v>
      </c>
      <c r="AA259">
        <f t="shared" ref="AA259:AA322" si="221">0.61365*EXP(17.502*BQ259/(240.97+BQ259))</f>
        <v>3.3767871799369686</v>
      </c>
      <c r="AB259">
        <f t="shared" ref="AB259:AB322" si="222">(X259-BJ259*(BO259+BP259)/1000)</f>
        <v>1.8530222598687238</v>
      </c>
      <c r="AC259">
        <f t="shared" ref="AC259:AC322" si="223">(-J259*44100)</f>
        <v>-200.96895730693041</v>
      </c>
      <c r="AD259">
        <f t="shared" ref="AD259:AD322" si="224">2*29.3*R259*0.92*(BQ259-W259)</f>
        <v>-110.31369283606755</v>
      </c>
      <c r="AE259">
        <f t="shared" ref="AE259:AE322" si="225">2*0.95*0.0000000567*(((BQ259+$B$7)+273)^4-(W259+273)^4)</f>
        <v>-10.277019069723321</v>
      </c>
      <c r="AF259">
        <f t="shared" ref="AF259:AF322" si="226">U259+AE259+AC259+AD259</f>
        <v>-4.5673212721553114E-2</v>
      </c>
      <c r="AG259">
        <f t="shared" ref="AG259:AG322" si="227">BN259*AU259*(BI259-BH259*(1000-AU259*BK259)/(1000-AU259*BJ259))/(100*BB259)</f>
        <v>-9.0813412668597628</v>
      </c>
      <c r="AH259">
        <f t="shared" ref="AH259:AH322" si="228">1000*BN259*AU259*(BJ259-BK259)/(100*BB259*(1000-AU259*BJ259))</f>
        <v>4.6305283179266716</v>
      </c>
      <c r="AI259">
        <f t="shared" ref="AI259:AI322" si="229">(AJ259 - AK259 - BO259*1000/(8.314*(BQ259+273.15)) * AM259/BN259 * AL259) * BN259/(100*BB259) * (1000 - BK259)/1000</f>
        <v>4.8087247632897618</v>
      </c>
      <c r="AJ259">
        <v>151.76130704819201</v>
      </c>
      <c r="AK259">
        <v>157.30157575757599</v>
      </c>
      <c r="AL259">
        <v>-3.2129083628668602</v>
      </c>
      <c r="AM259">
        <v>65.0580934483731</v>
      </c>
      <c r="AN259">
        <f t="shared" ref="AN259:AN322" si="230">(AP259 - AO259 + BO259*1000/(8.314*(BQ259+273.15)) * AR259/BN259 * AQ259) * BN259/(100*BB259) * 1000/(1000 - AP259)</f>
        <v>4.5571192133090799</v>
      </c>
      <c r="AO259">
        <v>19.589996409924598</v>
      </c>
      <c r="AP259">
        <v>24.999043030303</v>
      </c>
      <c r="AQ259">
        <v>-1.8196767350973499E-2</v>
      </c>
      <c r="AR259">
        <v>77.482160845315704</v>
      </c>
      <c r="AS259">
        <v>0</v>
      </c>
      <c r="AT259">
        <v>0</v>
      </c>
      <c r="AU259">
        <f t="shared" ref="AU259:AU322" si="231">IF(AS259*$H$13&gt;=AW259,1,(AW259/(AW259-AS259*$H$13)))</f>
        <v>1</v>
      </c>
      <c r="AV259">
        <f t="shared" ref="AV259:AV322" si="232">(AU259-1)*100</f>
        <v>0</v>
      </c>
      <c r="AW259">
        <f t="shared" ref="AW259:AW322" si="233">MAX(0,($B$13+$C$13*BV259)/(1+$D$13*BV259)*BO259/(BQ259+273)*$E$13)</f>
        <v>36001.910599750714</v>
      </c>
      <c r="AX259">
        <f t="shared" ref="AX259:AX322" si="234">$B$11*BW259+$C$11*BX259+$F$11*CI259*(1-CL259)</f>
        <v>1999.99107142857</v>
      </c>
      <c r="AY259">
        <f t="shared" ref="AY259:AY322" si="235">AX259*AZ259</f>
        <v>1681.1921999999986</v>
      </c>
      <c r="AZ259">
        <f t="shared" ref="AZ259:AZ322" si="236">($B$11*$D$9+$C$11*$D$9+$F$11*((CV259+CN259)/MAX(CV259+CN259+CW259, 0.1)*$I$9+CW259/MAX(CV259+CN259+CW259, 0.1)*$J$9))/($B$11+$C$11+$F$11)</f>
        <v>0.84059985267791371</v>
      </c>
      <c r="BA259">
        <f t="shared" ref="BA259:BA322" si="237">($B$11*$K$9+$C$11*$K$9+$F$11*((CV259+CN259)/MAX(CV259+CN259+CW259, 0.1)*$P$9+CW259/MAX(CV259+CN259+CW259, 0.1)*$Q$9))/($B$11+$C$11+$F$11)</f>
        <v>0.16075771566837352</v>
      </c>
      <c r="BB259">
        <v>6</v>
      </c>
      <c r="BC259">
        <v>0.5</v>
      </c>
      <c r="BD259" t="s">
        <v>352</v>
      </c>
      <c r="BE259">
        <v>2</v>
      </c>
      <c r="BF259" t="b">
        <v>1</v>
      </c>
      <c r="BG259">
        <v>1657562269.2321401</v>
      </c>
      <c r="BH259">
        <v>176.16142857142901</v>
      </c>
      <c r="BI259">
        <v>166.242428571429</v>
      </c>
      <c r="BJ259">
        <v>25.071396428571401</v>
      </c>
      <c r="BK259">
        <v>19.653935714285701</v>
      </c>
      <c r="BL259">
        <v>169.01935714285699</v>
      </c>
      <c r="BM259">
        <v>24.753771428571401</v>
      </c>
      <c r="BN259">
        <v>499.987142857143</v>
      </c>
      <c r="BO259">
        <v>67.9818035714286</v>
      </c>
      <c r="BP259">
        <v>3.7200103571428597E-2</v>
      </c>
      <c r="BQ259">
        <v>26.012660714285701</v>
      </c>
      <c r="BR259">
        <v>24.9654321428571</v>
      </c>
      <c r="BS259">
        <v>999.9</v>
      </c>
      <c r="BT259">
        <v>0</v>
      </c>
      <c r="BU259">
        <v>0</v>
      </c>
      <c r="BV259">
        <v>9981.6071428571395</v>
      </c>
      <c r="BW259">
        <v>0</v>
      </c>
      <c r="BX259">
        <v>609.58110714285704</v>
      </c>
      <c r="BY259">
        <v>9.9191482142857108</v>
      </c>
      <c r="BZ259">
        <v>180.69214285714301</v>
      </c>
      <c r="CA259">
        <v>169.57603571428601</v>
      </c>
      <c r="CB259">
        <v>5.4174607142857099</v>
      </c>
      <c r="CC259">
        <v>166.242428571429</v>
      </c>
      <c r="CD259">
        <v>19.653935714285701</v>
      </c>
      <c r="CE259">
        <v>1.70439928571429</v>
      </c>
      <c r="CF259">
        <v>1.33610964285714</v>
      </c>
      <c r="CG259">
        <v>14.9365428571429</v>
      </c>
      <c r="CH259">
        <v>11.2112571428571</v>
      </c>
      <c r="CI259">
        <v>1999.99107142857</v>
      </c>
      <c r="CJ259">
        <v>0.98000525000000005</v>
      </c>
      <c r="CK259">
        <v>1.9994499999999998E-2</v>
      </c>
      <c r="CL259">
        <v>0</v>
      </c>
      <c r="CM259">
        <v>2.198</v>
      </c>
      <c r="CN259">
        <v>0</v>
      </c>
      <c r="CO259">
        <v>10955.6535714286</v>
      </c>
      <c r="CP259">
        <v>17300.099999999999</v>
      </c>
      <c r="CQ259">
        <v>38.741</v>
      </c>
      <c r="CR259">
        <v>38.9325714285714</v>
      </c>
      <c r="CS259">
        <v>38.375</v>
      </c>
      <c r="CT259">
        <v>37.175928571428599</v>
      </c>
      <c r="CU259">
        <v>38.037642857142899</v>
      </c>
      <c r="CV259">
        <v>1960.00107142857</v>
      </c>
      <c r="CW259">
        <v>39.99</v>
      </c>
      <c r="CX259">
        <v>0</v>
      </c>
      <c r="CY259">
        <v>1657562249.0999999</v>
      </c>
      <c r="CZ259">
        <v>0</v>
      </c>
      <c r="DA259">
        <v>1657551629</v>
      </c>
      <c r="DB259" t="s">
        <v>353</v>
      </c>
      <c r="DC259">
        <v>1657551626.5</v>
      </c>
      <c r="DD259">
        <v>1657551629</v>
      </c>
      <c r="DE259">
        <v>1</v>
      </c>
      <c r="DF259">
        <v>0.40300000000000002</v>
      </c>
      <c r="DG259">
        <v>8.9999999999999993E-3</v>
      </c>
      <c r="DH259">
        <v>9.41</v>
      </c>
      <c r="DI259">
        <v>8.6999999999999994E-2</v>
      </c>
      <c r="DJ259">
        <v>417</v>
      </c>
      <c r="DK259">
        <v>17</v>
      </c>
      <c r="DL259">
        <v>1.61</v>
      </c>
      <c r="DM259">
        <v>0.59</v>
      </c>
      <c r="DN259">
        <v>9.4450842500000007</v>
      </c>
      <c r="DO259">
        <v>10.6233884803002</v>
      </c>
      <c r="DP259">
        <v>1.0715826238113599</v>
      </c>
      <c r="DQ259">
        <v>0</v>
      </c>
      <c r="DR259">
        <v>5.3992164999999996</v>
      </c>
      <c r="DS259">
        <v>0.41148202626640901</v>
      </c>
      <c r="DT259">
        <v>4.4291619328604398E-2</v>
      </c>
      <c r="DU259">
        <v>0</v>
      </c>
      <c r="DV259">
        <v>0</v>
      </c>
      <c r="DW259">
        <v>2</v>
      </c>
      <c r="DX259" t="s">
        <v>358</v>
      </c>
      <c r="DY259">
        <v>2.9766900000000001</v>
      </c>
      <c r="DZ259">
        <v>2.6908500000000002</v>
      </c>
      <c r="EA259">
        <v>2.8268399999999999E-2</v>
      </c>
      <c r="EB259">
        <v>2.7590900000000002E-2</v>
      </c>
      <c r="EC259">
        <v>8.1895800000000005E-2</v>
      </c>
      <c r="ED259">
        <v>6.9333400000000003E-2</v>
      </c>
      <c r="EE259">
        <v>38028.800000000003</v>
      </c>
      <c r="EF259">
        <v>41648.5</v>
      </c>
      <c r="EG259">
        <v>35449.1</v>
      </c>
      <c r="EH259">
        <v>38828.1</v>
      </c>
      <c r="EI259">
        <v>46105.8</v>
      </c>
      <c r="EJ259">
        <v>52179.3</v>
      </c>
      <c r="EK259">
        <v>55350.1</v>
      </c>
      <c r="EL259">
        <v>62261.1</v>
      </c>
      <c r="EM259">
        <v>2.0326</v>
      </c>
      <c r="EN259">
        <v>2.1705999999999999</v>
      </c>
      <c r="EO259">
        <v>7.2419600000000001E-2</v>
      </c>
      <c r="EP259">
        <v>0</v>
      </c>
      <c r="EQ259">
        <v>23.792100000000001</v>
      </c>
      <c r="ER259">
        <v>999.9</v>
      </c>
      <c r="ES259">
        <v>38.774000000000001</v>
      </c>
      <c r="ET259">
        <v>29.829000000000001</v>
      </c>
      <c r="EU259">
        <v>24.0626</v>
      </c>
      <c r="EV259">
        <v>51.778399999999998</v>
      </c>
      <c r="EW259">
        <v>38.361400000000003</v>
      </c>
      <c r="EX259">
        <v>2</v>
      </c>
      <c r="EY259">
        <v>-0.29880099999999998</v>
      </c>
      <c r="EZ259">
        <v>0.50555600000000001</v>
      </c>
      <c r="FA259">
        <v>20.148700000000002</v>
      </c>
      <c r="FB259">
        <v>5.2029100000000001</v>
      </c>
      <c r="FC259">
        <v>12.004</v>
      </c>
      <c r="FD259">
        <v>4.976</v>
      </c>
      <c r="FE259">
        <v>3.2930000000000001</v>
      </c>
      <c r="FF259">
        <v>9999</v>
      </c>
      <c r="FG259">
        <v>9999</v>
      </c>
      <c r="FH259">
        <v>589.79999999999995</v>
      </c>
      <c r="FI259">
        <v>9999</v>
      </c>
      <c r="FJ259">
        <v>1.8627899999999999</v>
      </c>
      <c r="FK259">
        <v>1.8678300000000001</v>
      </c>
      <c r="FL259">
        <v>1.8675200000000001</v>
      </c>
      <c r="FM259">
        <v>1.8687100000000001</v>
      </c>
      <c r="FN259">
        <v>1.86951</v>
      </c>
      <c r="FO259">
        <v>1.8656600000000001</v>
      </c>
      <c r="FP259">
        <v>1.86676</v>
      </c>
      <c r="FQ259">
        <v>1.8681000000000001</v>
      </c>
      <c r="FR259">
        <v>5</v>
      </c>
      <c r="FS259">
        <v>0</v>
      </c>
      <c r="FT259">
        <v>0</v>
      </c>
      <c r="FU259">
        <v>0</v>
      </c>
      <c r="FV259" t="s">
        <v>355</v>
      </c>
      <c r="FW259" t="s">
        <v>356</v>
      </c>
      <c r="FX259" t="s">
        <v>357</v>
      </c>
      <c r="FY259" t="s">
        <v>357</v>
      </c>
      <c r="FZ259" t="s">
        <v>357</v>
      </c>
      <c r="GA259" t="s">
        <v>357</v>
      </c>
      <c r="GB259">
        <v>0</v>
      </c>
      <c r="GC259">
        <v>100</v>
      </c>
      <c r="GD259">
        <v>100</v>
      </c>
      <c r="GE259">
        <v>6.91</v>
      </c>
      <c r="GF259">
        <v>0.31759999999999999</v>
      </c>
      <c r="GG259">
        <v>5.5070148606051301</v>
      </c>
      <c r="GH259">
        <v>9.7577496247143302E-3</v>
      </c>
      <c r="GI259">
        <v>-4.8616792591943903E-7</v>
      </c>
      <c r="GJ259">
        <v>-4.7315034107036002E-11</v>
      </c>
      <c r="GK259">
        <v>0.31762285376653998</v>
      </c>
      <c r="GL259">
        <v>0</v>
      </c>
      <c r="GM259">
        <v>0</v>
      </c>
      <c r="GN259">
        <v>0</v>
      </c>
      <c r="GO259">
        <v>-2</v>
      </c>
      <c r="GP259">
        <v>2105</v>
      </c>
      <c r="GQ259">
        <v>1</v>
      </c>
      <c r="GR259">
        <v>22</v>
      </c>
      <c r="GS259">
        <v>177.5</v>
      </c>
      <c r="GT259">
        <v>177.5</v>
      </c>
      <c r="GU259">
        <v>0.554199</v>
      </c>
      <c r="GV259">
        <v>2.65015</v>
      </c>
      <c r="GW259">
        <v>2.2485400000000002</v>
      </c>
      <c r="GX259">
        <v>2.7856399999999999</v>
      </c>
      <c r="GY259">
        <v>1.9958499999999999</v>
      </c>
      <c r="GZ259">
        <v>2.34619</v>
      </c>
      <c r="HA259">
        <v>31.150400000000001</v>
      </c>
      <c r="HB259">
        <v>14.079499999999999</v>
      </c>
      <c r="HC259">
        <v>18</v>
      </c>
      <c r="HD259">
        <v>500.32</v>
      </c>
      <c r="HE259">
        <v>590.51599999999996</v>
      </c>
      <c r="HF259">
        <v>22.677199999999999</v>
      </c>
      <c r="HG259">
        <v>23.453299999999999</v>
      </c>
      <c r="HH259">
        <v>30.001300000000001</v>
      </c>
      <c r="HI259">
        <v>23.315999999999999</v>
      </c>
      <c r="HJ259">
        <v>23.257300000000001</v>
      </c>
      <c r="HK259">
        <v>11.0335</v>
      </c>
      <c r="HL259">
        <v>19.382899999999999</v>
      </c>
      <c r="HM259">
        <v>42.643000000000001</v>
      </c>
      <c r="HN259">
        <v>22.588000000000001</v>
      </c>
      <c r="HO259">
        <v>117.229</v>
      </c>
      <c r="HP259">
        <v>19.5488</v>
      </c>
      <c r="HQ259">
        <v>102.721</v>
      </c>
      <c r="HR259">
        <v>103.646</v>
      </c>
    </row>
    <row r="260" spans="1:226" x14ac:dyDescent="0.2">
      <c r="A260">
        <v>578</v>
      </c>
      <c r="B260">
        <v>1657562281.5</v>
      </c>
      <c r="C260">
        <v>9186.4000000953693</v>
      </c>
      <c r="D260" t="s">
        <v>846</v>
      </c>
      <c r="E260" t="s">
        <v>847</v>
      </c>
      <c r="F260">
        <v>5</v>
      </c>
      <c r="G260" t="s">
        <v>1432</v>
      </c>
      <c r="H260" t="s">
        <v>351</v>
      </c>
      <c r="I260">
        <v>1657562273.67857</v>
      </c>
      <c r="J260">
        <f t="shared" si="204"/>
        <v>4.5664412862781835E-3</v>
      </c>
      <c r="K260">
        <f t="shared" si="205"/>
        <v>4.5664412862781836</v>
      </c>
      <c r="L260">
        <f t="shared" si="206"/>
        <v>4.3828720184526411</v>
      </c>
      <c r="M260">
        <f t="shared" si="207"/>
        <v>162.14442857142899</v>
      </c>
      <c r="N260">
        <f t="shared" si="208"/>
        <v>112.59657957015395</v>
      </c>
      <c r="O260">
        <f t="shared" si="209"/>
        <v>7.6586153688324181</v>
      </c>
      <c r="P260">
        <f t="shared" si="210"/>
        <v>11.028770299847205</v>
      </c>
      <c r="Q260">
        <f t="shared" si="211"/>
        <v>0.16735843810726075</v>
      </c>
      <c r="R260">
        <f t="shared" si="212"/>
        <v>2.3061869117061788</v>
      </c>
      <c r="S260">
        <f t="shared" si="213"/>
        <v>0.16089213109603925</v>
      </c>
      <c r="T260">
        <f t="shared" si="214"/>
        <v>0.10111773690981854</v>
      </c>
      <c r="U260">
        <f t="shared" si="215"/>
        <v>321.51316167857073</v>
      </c>
      <c r="V260">
        <f t="shared" si="216"/>
        <v>26.903538730756768</v>
      </c>
      <c r="W260">
        <f t="shared" si="217"/>
        <v>26.903538730756768</v>
      </c>
      <c r="X260">
        <f t="shared" si="218"/>
        <v>3.5589323597779168</v>
      </c>
      <c r="Y260">
        <f t="shared" si="219"/>
        <v>50.416265849875387</v>
      </c>
      <c r="Z260">
        <f t="shared" si="220"/>
        <v>1.7031134938309433</v>
      </c>
      <c r="AA260">
        <f t="shared" si="221"/>
        <v>3.3781032076082504</v>
      </c>
      <c r="AB260">
        <f t="shared" si="222"/>
        <v>1.8558188659469734</v>
      </c>
      <c r="AC260">
        <f t="shared" si="223"/>
        <v>-201.38006072486789</v>
      </c>
      <c r="AD260">
        <f t="shared" si="224"/>
        <v>-109.94507779146964</v>
      </c>
      <c r="AE260">
        <f t="shared" si="225"/>
        <v>-10.233306027817246</v>
      </c>
      <c r="AF260">
        <f t="shared" si="226"/>
        <v>-4.5282865584070464E-2</v>
      </c>
      <c r="AG260">
        <f t="shared" si="227"/>
        <v>-9.5567249414040525</v>
      </c>
      <c r="AH260">
        <f t="shared" si="228"/>
        <v>4.636087337954673</v>
      </c>
      <c r="AI260">
        <f t="shared" si="229"/>
        <v>4.3828720184526411</v>
      </c>
      <c r="AJ260">
        <v>136.803806193236</v>
      </c>
      <c r="AK260">
        <v>142.74401212121199</v>
      </c>
      <c r="AL260">
        <v>-3.1788621829183801</v>
      </c>
      <c r="AM260">
        <v>65.0580934483731</v>
      </c>
      <c r="AN260">
        <f t="shared" si="230"/>
        <v>4.5664412862781836</v>
      </c>
      <c r="AO260">
        <v>19.584815766858899</v>
      </c>
      <c r="AP260">
        <v>24.9640751515151</v>
      </c>
      <c r="AQ260">
        <v>-8.5695733946654796E-3</v>
      </c>
      <c r="AR260">
        <v>77.482160845315704</v>
      </c>
      <c r="AS260">
        <v>0</v>
      </c>
      <c r="AT260">
        <v>0</v>
      </c>
      <c r="AU260">
        <f t="shared" si="231"/>
        <v>1</v>
      </c>
      <c r="AV260">
        <f t="shared" si="232"/>
        <v>0</v>
      </c>
      <c r="AW260">
        <f t="shared" si="233"/>
        <v>36053.918567088986</v>
      </c>
      <c r="AX260">
        <f t="shared" si="234"/>
        <v>1999.9857142857099</v>
      </c>
      <c r="AY260">
        <f t="shared" si="235"/>
        <v>1681.1877107142818</v>
      </c>
      <c r="AZ260">
        <f t="shared" si="236"/>
        <v>0.84059985964185446</v>
      </c>
      <c r="BA260">
        <f t="shared" si="237"/>
        <v>0.16075772910877933</v>
      </c>
      <c r="BB260">
        <v>6</v>
      </c>
      <c r="BC260">
        <v>0.5</v>
      </c>
      <c r="BD260" t="s">
        <v>352</v>
      </c>
      <c r="BE260">
        <v>2</v>
      </c>
      <c r="BF260" t="b">
        <v>1</v>
      </c>
      <c r="BG260">
        <v>1657562273.67857</v>
      </c>
      <c r="BH260">
        <v>162.14442857142899</v>
      </c>
      <c r="BI260">
        <v>151.57835714285699</v>
      </c>
      <c r="BJ260">
        <v>25.039089285714301</v>
      </c>
      <c r="BK260">
        <v>19.6150535714286</v>
      </c>
      <c r="BL260">
        <v>155.13546428571399</v>
      </c>
      <c r="BM260">
        <v>24.721467857142901</v>
      </c>
      <c r="BN260">
        <v>499.99714285714299</v>
      </c>
      <c r="BO260">
        <v>67.981167857142907</v>
      </c>
      <c r="BP260">
        <v>3.7020600000000001E-2</v>
      </c>
      <c r="BQ260">
        <v>26.0192464285714</v>
      </c>
      <c r="BR260">
        <v>24.966017857142901</v>
      </c>
      <c r="BS260">
        <v>999.9</v>
      </c>
      <c r="BT260">
        <v>0</v>
      </c>
      <c r="BU260">
        <v>0</v>
      </c>
      <c r="BV260">
        <v>9996.9642857142899</v>
      </c>
      <c r="BW260">
        <v>0</v>
      </c>
      <c r="BX260">
        <v>606.74532142857197</v>
      </c>
      <c r="BY260">
        <v>10.5661064285714</v>
      </c>
      <c r="BZ260">
        <v>166.30935714285701</v>
      </c>
      <c r="CA260">
        <v>154.61150000000001</v>
      </c>
      <c r="CB260">
        <v>5.4240424999999997</v>
      </c>
      <c r="CC260">
        <v>151.57835714285699</v>
      </c>
      <c r="CD260">
        <v>19.6150535714286</v>
      </c>
      <c r="CE260">
        <v>1.7021867857142901</v>
      </c>
      <c r="CF260">
        <v>1.33345357142857</v>
      </c>
      <c r="CG260">
        <v>14.9163607142857</v>
      </c>
      <c r="CH260">
        <v>11.1812821428571</v>
      </c>
      <c r="CI260">
        <v>1999.9857142857099</v>
      </c>
      <c r="CJ260">
        <v>0.98000503571428599</v>
      </c>
      <c r="CK260">
        <v>1.9994728571428599E-2</v>
      </c>
      <c r="CL260">
        <v>0</v>
      </c>
      <c r="CM260">
        <v>2.1732714285714301</v>
      </c>
      <c r="CN260">
        <v>0</v>
      </c>
      <c r="CO260">
        <v>10938.3357142857</v>
      </c>
      <c r="CP260">
        <v>17300.057142857098</v>
      </c>
      <c r="CQ260">
        <v>38.722999999999999</v>
      </c>
      <c r="CR260">
        <v>38.914857142857102</v>
      </c>
      <c r="CS260">
        <v>38.375</v>
      </c>
      <c r="CT260">
        <v>37.186999999999998</v>
      </c>
      <c r="CU260">
        <v>38.019928571428601</v>
      </c>
      <c r="CV260">
        <v>1959.99535714286</v>
      </c>
      <c r="CW260">
        <v>39.9903571428571</v>
      </c>
      <c r="CX260">
        <v>0</v>
      </c>
      <c r="CY260">
        <v>1657562253.9000001</v>
      </c>
      <c r="CZ260">
        <v>0</v>
      </c>
      <c r="DA260">
        <v>1657551629</v>
      </c>
      <c r="DB260" t="s">
        <v>353</v>
      </c>
      <c r="DC260">
        <v>1657551626.5</v>
      </c>
      <c r="DD260">
        <v>1657551629</v>
      </c>
      <c r="DE260">
        <v>1</v>
      </c>
      <c r="DF260">
        <v>0.40300000000000002</v>
      </c>
      <c r="DG260">
        <v>8.9999999999999993E-3</v>
      </c>
      <c r="DH260">
        <v>9.41</v>
      </c>
      <c r="DI260">
        <v>8.6999999999999994E-2</v>
      </c>
      <c r="DJ260">
        <v>417</v>
      </c>
      <c r="DK260">
        <v>17</v>
      </c>
      <c r="DL260">
        <v>1.61</v>
      </c>
      <c r="DM260">
        <v>0.59</v>
      </c>
      <c r="DN260">
        <v>10.131270499999999</v>
      </c>
      <c r="DO260">
        <v>9.3488733208255006</v>
      </c>
      <c r="DP260">
        <v>0.95380354131747203</v>
      </c>
      <c r="DQ260">
        <v>0</v>
      </c>
      <c r="DR260">
        <v>5.4108545000000001</v>
      </c>
      <c r="DS260">
        <v>0.14492195121950799</v>
      </c>
      <c r="DT260">
        <v>3.3700707481446199E-2</v>
      </c>
      <c r="DU260">
        <v>0</v>
      </c>
      <c r="DV260">
        <v>0</v>
      </c>
      <c r="DW260">
        <v>2</v>
      </c>
      <c r="DX260" t="s">
        <v>358</v>
      </c>
      <c r="DY260">
        <v>2.9759699999999998</v>
      </c>
      <c r="DZ260">
        <v>2.69075</v>
      </c>
      <c r="EA260">
        <v>2.5733300000000001E-2</v>
      </c>
      <c r="EB260">
        <v>2.4850199999999999E-2</v>
      </c>
      <c r="EC260">
        <v>8.1818600000000005E-2</v>
      </c>
      <c r="ED260">
        <v>6.9340499999999999E-2</v>
      </c>
      <c r="EE260">
        <v>38126.400000000001</v>
      </c>
      <c r="EF260">
        <v>41764.400000000001</v>
      </c>
      <c r="EG260">
        <v>35447.699999999997</v>
      </c>
      <c r="EH260">
        <v>38826.9</v>
      </c>
      <c r="EI260">
        <v>46108.3</v>
      </c>
      <c r="EJ260">
        <v>52177</v>
      </c>
      <c r="EK260">
        <v>55348.3</v>
      </c>
      <c r="EL260">
        <v>62258.9</v>
      </c>
      <c r="EM260">
        <v>2.0327999999999999</v>
      </c>
      <c r="EN260">
        <v>2.1707999999999998</v>
      </c>
      <c r="EO260">
        <v>7.2330199999999997E-2</v>
      </c>
      <c r="EP260">
        <v>0</v>
      </c>
      <c r="EQ260">
        <v>23.781300000000002</v>
      </c>
      <c r="ER260">
        <v>999.9</v>
      </c>
      <c r="ES260">
        <v>38.798999999999999</v>
      </c>
      <c r="ET260">
        <v>29.818999999999999</v>
      </c>
      <c r="EU260">
        <v>24.065200000000001</v>
      </c>
      <c r="EV260">
        <v>51.888399999999997</v>
      </c>
      <c r="EW260">
        <v>38.429499999999997</v>
      </c>
      <c r="EX260">
        <v>2</v>
      </c>
      <c r="EY260">
        <v>-0.297398</v>
      </c>
      <c r="EZ260">
        <v>0.58259300000000003</v>
      </c>
      <c r="FA260">
        <v>20.148199999999999</v>
      </c>
      <c r="FB260">
        <v>5.2029100000000001</v>
      </c>
      <c r="FC260">
        <v>12.004</v>
      </c>
      <c r="FD260">
        <v>4.9756</v>
      </c>
      <c r="FE260">
        <v>3.2930000000000001</v>
      </c>
      <c r="FF260">
        <v>9999</v>
      </c>
      <c r="FG260">
        <v>9999</v>
      </c>
      <c r="FH260">
        <v>589.79999999999995</v>
      </c>
      <c r="FI260">
        <v>9999</v>
      </c>
      <c r="FJ260">
        <v>1.8627899999999999</v>
      </c>
      <c r="FK260">
        <v>1.8678300000000001</v>
      </c>
      <c r="FL260">
        <v>1.8675200000000001</v>
      </c>
      <c r="FM260">
        <v>1.8686799999999999</v>
      </c>
      <c r="FN260">
        <v>1.86954</v>
      </c>
      <c r="FO260">
        <v>1.8656900000000001</v>
      </c>
      <c r="FP260">
        <v>1.86676</v>
      </c>
      <c r="FQ260">
        <v>1.8681300000000001</v>
      </c>
      <c r="FR260">
        <v>5</v>
      </c>
      <c r="FS260">
        <v>0</v>
      </c>
      <c r="FT260">
        <v>0</v>
      </c>
      <c r="FU260">
        <v>0</v>
      </c>
      <c r="FV260" t="s">
        <v>355</v>
      </c>
      <c r="FW260" t="s">
        <v>356</v>
      </c>
      <c r="FX260" t="s">
        <v>357</v>
      </c>
      <c r="FY260" t="s">
        <v>357</v>
      </c>
      <c r="FZ260" t="s">
        <v>357</v>
      </c>
      <c r="GA260" t="s">
        <v>357</v>
      </c>
      <c r="GB260">
        <v>0</v>
      </c>
      <c r="GC260">
        <v>100</v>
      </c>
      <c r="GD260">
        <v>100</v>
      </c>
      <c r="GE260">
        <v>6.7750000000000004</v>
      </c>
      <c r="GF260">
        <v>0.31759999999999999</v>
      </c>
      <c r="GG260">
        <v>5.5070148606051301</v>
      </c>
      <c r="GH260">
        <v>9.7577496247143302E-3</v>
      </c>
      <c r="GI260">
        <v>-4.8616792591943903E-7</v>
      </c>
      <c r="GJ260">
        <v>-4.7315034107036002E-11</v>
      </c>
      <c r="GK260">
        <v>0.31762285376653998</v>
      </c>
      <c r="GL260">
        <v>0</v>
      </c>
      <c r="GM260">
        <v>0</v>
      </c>
      <c r="GN260">
        <v>0</v>
      </c>
      <c r="GO260">
        <v>-2</v>
      </c>
      <c r="GP260">
        <v>2105</v>
      </c>
      <c r="GQ260">
        <v>1</v>
      </c>
      <c r="GR260">
        <v>22</v>
      </c>
      <c r="GS260">
        <v>177.6</v>
      </c>
      <c r="GT260">
        <v>177.5</v>
      </c>
      <c r="GU260">
        <v>0.50537100000000001</v>
      </c>
      <c r="GV260">
        <v>2.65137</v>
      </c>
      <c r="GW260">
        <v>2.2485400000000002</v>
      </c>
      <c r="GX260">
        <v>2.7856399999999999</v>
      </c>
      <c r="GY260">
        <v>1.9958499999999999</v>
      </c>
      <c r="GZ260">
        <v>2.3706100000000001</v>
      </c>
      <c r="HA260">
        <v>31.1722</v>
      </c>
      <c r="HB260">
        <v>14.0883</v>
      </c>
      <c r="HC260">
        <v>18</v>
      </c>
      <c r="HD260">
        <v>500.55200000000002</v>
      </c>
      <c r="HE260">
        <v>590.77200000000005</v>
      </c>
      <c r="HF260">
        <v>22.6525</v>
      </c>
      <c r="HG260">
        <v>23.4679</v>
      </c>
      <c r="HH260">
        <v>30.0015</v>
      </c>
      <c r="HI260">
        <v>23.3261</v>
      </c>
      <c r="HJ260">
        <v>23.266300000000001</v>
      </c>
      <c r="HK260">
        <v>10.154299999999999</v>
      </c>
      <c r="HL260">
        <v>19.382899999999999</v>
      </c>
      <c r="HM260">
        <v>42.643000000000001</v>
      </c>
      <c r="HN260">
        <v>22.6066</v>
      </c>
      <c r="HO260">
        <v>97.113200000000006</v>
      </c>
      <c r="HP260">
        <v>19.5657</v>
      </c>
      <c r="HQ260">
        <v>102.718</v>
      </c>
      <c r="HR260">
        <v>103.642</v>
      </c>
    </row>
    <row r="261" spans="1:226" x14ac:dyDescent="0.2">
      <c r="A261">
        <v>579</v>
      </c>
      <c r="B261">
        <v>1657562287</v>
      </c>
      <c r="C261">
        <v>9191.9000000953693</v>
      </c>
      <c r="D261" t="s">
        <v>848</v>
      </c>
      <c r="E261" t="s">
        <v>849</v>
      </c>
      <c r="F261">
        <v>5</v>
      </c>
      <c r="G261" t="s">
        <v>1432</v>
      </c>
      <c r="H261" t="s">
        <v>351</v>
      </c>
      <c r="I261">
        <v>1657562279.25</v>
      </c>
      <c r="J261">
        <f t="shared" si="204"/>
        <v>4.5684165849720704E-3</v>
      </c>
      <c r="K261">
        <f t="shared" si="205"/>
        <v>4.5684165849720708</v>
      </c>
      <c r="L261">
        <f t="shared" si="206"/>
        <v>3.6568373404746772</v>
      </c>
      <c r="M261">
        <f t="shared" si="207"/>
        <v>144.672678571429</v>
      </c>
      <c r="N261">
        <f t="shared" si="208"/>
        <v>102.87328044284142</v>
      </c>
      <c r="O261">
        <f t="shared" si="209"/>
        <v>6.9971729997949081</v>
      </c>
      <c r="P261">
        <f t="shared" si="210"/>
        <v>9.8402593554938242</v>
      </c>
      <c r="Q261">
        <f t="shared" si="211"/>
        <v>0.16717659268365245</v>
      </c>
      <c r="R261">
        <f t="shared" si="212"/>
        <v>2.3072345059786366</v>
      </c>
      <c r="S261">
        <f t="shared" si="213"/>
        <v>0.16072684697004466</v>
      </c>
      <c r="T261">
        <f t="shared" si="214"/>
        <v>0.10101303037516135</v>
      </c>
      <c r="U261">
        <f t="shared" si="215"/>
        <v>321.51150867857189</v>
      </c>
      <c r="V261">
        <f t="shared" si="216"/>
        <v>26.900359052887733</v>
      </c>
      <c r="W261">
        <f t="shared" si="217"/>
        <v>26.900359052887733</v>
      </c>
      <c r="X261">
        <f t="shared" si="218"/>
        <v>3.5582673034054766</v>
      </c>
      <c r="Y261">
        <f t="shared" si="219"/>
        <v>50.321676983119943</v>
      </c>
      <c r="Z261">
        <f t="shared" si="220"/>
        <v>1.6997008820325725</v>
      </c>
      <c r="AA261">
        <f t="shared" si="221"/>
        <v>3.3776713812672128</v>
      </c>
      <c r="AB261">
        <f t="shared" si="222"/>
        <v>1.8585664213729041</v>
      </c>
      <c r="AC261">
        <f t="shared" si="223"/>
        <v>-201.46717139726832</v>
      </c>
      <c r="AD261">
        <f t="shared" si="224"/>
        <v>-109.8682743040096</v>
      </c>
      <c r="AE261">
        <f t="shared" si="225"/>
        <v>-10.221240789909981</v>
      </c>
      <c r="AF261">
        <f t="shared" si="226"/>
        <v>-4.5177812616017832E-2</v>
      </c>
      <c r="AG261">
        <f t="shared" si="227"/>
        <v>-10.392976437292964</v>
      </c>
      <c r="AH261">
        <f t="shared" si="228"/>
        <v>4.6160155028351246</v>
      </c>
      <c r="AI261">
        <f t="shared" si="229"/>
        <v>3.6568373404746772</v>
      </c>
      <c r="AJ261">
        <v>117.844650415918</v>
      </c>
      <c r="AK261">
        <v>124.961921212121</v>
      </c>
      <c r="AL261">
        <v>-3.25996565397634</v>
      </c>
      <c r="AM261">
        <v>65.0580934483731</v>
      </c>
      <c r="AN261">
        <f t="shared" si="230"/>
        <v>4.5684165849720708</v>
      </c>
      <c r="AO261">
        <v>19.588641329506999</v>
      </c>
      <c r="AP261">
        <v>24.945524848484801</v>
      </c>
      <c r="AQ261">
        <v>-2.73780706222772E-3</v>
      </c>
      <c r="AR261">
        <v>77.482160845315704</v>
      </c>
      <c r="AS261">
        <v>0</v>
      </c>
      <c r="AT261">
        <v>0</v>
      </c>
      <c r="AU261">
        <f t="shared" si="231"/>
        <v>1</v>
      </c>
      <c r="AV261">
        <f t="shared" si="232"/>
        <v>0</v>
      </c>
      <c r="AW261">
        <f t="shared" si="233"/>
        <v>36079.109652183222</v>
      </c>
      <c r="AX261">
        <f t="shared" si="234"/>
        <v>1999.97535714286</v>
      </c>
      <c r="AY261">
        <f t="shared" si="235"/>
        <v>1681.1790107142881</v>
      </c>
      <c r="AZ261">
        <f t="shared" si="236"/>
        <v>0.84059986274830878</v>
      </c>
      <c r="BA261">
        <f t="shared" si="237"/>
        <v>0.1607577351042361</v>
      </c>
      <c r="BB261">
        <v>6</v>
      </c>
      <c r="BC261">
        <v>0.5</v>
      </c>
      <c r="BD261" t="s">
        <v>352</v>
      </c>
      <c r="BE261">
        <v>2</v>
      </c>
      <c r="BF261" t="b">
        <v>1</v>
      </c>
      <c r="BG261">
        <v>1657562279.25</v>
      </c>
      <c r="BH261">
        <v>144.672678571429</v>
      </c>
      <c r="BI261">
        <v>133.00260714285699</v>
      </c>
      <c r="BJ261">
        <v>24.989207142857101</v>
      </c>
      <c r="BK261">
        <v>19.588467857142899</v>
      </c>
      <c r="BL261">
        <v>137.830035714286</v>
      </c>
      <c r="BM261">
        <v>24.671596428571402</v>
      </c>
      <c r="BN261">
        <v>500.00542857142898</v>
      </c>
      <c r="BO261">
        <v>67.980424999999997</v>
      </c>
      <c r="BP261">
        <v>3.6974364285714302E-2</v>
      </c>
      <c r="BQ261">
        <v>26.017085714285699</v>
      </c>
      <c r="BR261">
        <v>24.973185714285702</v>
      </c>
      <c r="BS261">
        <v>999.9</v>
      </c>
      <c r="BT261">
        <v>0</v>
      </c>
      <c r="BU261">
        <v>0</v>
      </c>
      <c r="BV261">
        <v>10004.285714285699</v>
      </c>
      <c r="BW261">
        <v>0</v>
      </c>
      <c r="BX261">
        <v>595.70267857142903</v>
      </c>
      <c r="BY261">
        <v>11.670078571428601</v>
      </c>
      <c r="BZ261">
        <v>148.381</v>
      </c>
      <c r="CA261">
        <v>135.66</v>
      </c>
      <c r="CB261">
        <v>5.4007467857142899</v>
      </c>
      <c r="CC261">
        <v>133.00260714285699</v>
      </c>
      <c r="CD261">
        <v>19.588467857142899</v>
      </c>
      <c r="CE261">
        <v>1.69877785714286</v>
      </c>
      <c r="CF261">
        <v>1.3316317857142901</v>
      </c>
      <c r="CG261">
        <v>14.885249999999999</v>
      </c>
      <c r="CH261">
        <v>11.1607035714286</v>
      </c>
      <c r="CI261">
        <v>1999.97535714286</v>
      </c>
      <c r="CJ261">
        <v>0.98000503571428599</v>
      </c>
      <c r="CK261">
        <v>1.9994728571428599E-2</v>
      </c>
      <c r="CL261">
        <v>0</v>
      </c>
      <c r="CM261">
        <v>2.1701250000000001</v>
      </c>
      <c r="CN261">
        <v>0</v>
      </c>
      <c r="CO261">
        <v>10914.6928571429</v>
      </c>
      <c r="CP261">
        <v>17299.974999999999</v>
      </c>
      <c r="CQ261">
        <v>38.700499999999998</v>
      </c>
      <c r="CR261">
        <v>38.892714285714298</v>
      </c>
      <c r="CS261">
        <v>38.361499999999999</v>
      </c>
      <c r="CT261">
        <v>37.186999999999998</v>
      </c>
      <c r="CU261">
        <v>38</v>
      </c>
      <c r="CV261">
        <v>1959.9849999999999</v>
      </c>
      <c r="CW261">
        <v>39.9903571428571</v>
      </c>
      <c r="CX261">
        <v>0</v>
      </c>
      <c r="CY261">
        <v>1657562259.3</v>
      </c>
      <c r="CZ261">
        <v>0</v>
      </c>
      <c r="DA261">
        <v>1657551629</v>
      </c>
      <c r="DB261" t="s">
        <v>353</v>
      </c>
      <c r="DC261">
        <v>1657551626.5</v>
      </c>
      <c r="DD261">
        <v>1657551629</v>
      </c>
      <c r="DE261">
        <v>1</v>
      </c>
      <c r="DF261">
        <v>0.40300000000000002</v>
      </c>
      <c r="DG261">
        <v>8.9999999999999993E-3</v>
      </c>
      <c r="DH261">
        <v>9.41</v>
      </c>
      <c r="DI261">
        <v>8.6999999999999994E-2</v>
      </c>
      <c r="DJ261">
        <v>417</v>
      </c>
      <c r="DK261">
        <v>17</v>
      </c>
      <c r="DL261">
        <v>1.61</v>
      </c>
      <c r="DM261">
        <v>0.59</v>
      </c>
      <c r="DN261">
        <v>11.16807425</v>
      </c>
      <c r="DO261">
        <v>11.279687392120101</v>
      </c>
      <c r="DP261">
        <v>1.1342007504271201</v>
      </c>
      <c r="DQ261">
        <v>0</v>
      </c>
      <c r="DR261">
        <v>5.4085512500000004</v>
      </c>
      <c r="DS261">
        <v>-0.29476041275797898</v>
      </c>
      <c r="DT261">
        <v>3.2652881816732503E-2</v>
      </c>
      <c r="DU261">
        <v>0</v>
      </c>
      <c r="DV261">
        <v>0</v>
      </c>
      <c r="DW261">
        <v>2</v>
      </c>
      <c r="DX261" t="s">
        <v>358</v>
      </c>
      <c r="DY261">
        <v>2.9765199999999998</v>
      </c>
      <c r="DZ261">
        <v>2.6912099999999999</v>
      </c>
      <c r="EA261">
        <v>2.2529E-2</v>
      </c>
      <c r="EB261">
        <v>2.1435800000000001E-2</v>
      </c>
      <c r="EC261">
        <v>8.1769099999999997E-2</v>
      </c>
      <c r="ED261">
        <v>6.9348499999999993E-2</v>
      </c>
      <c r="EE261">
        <v>38249.800000000003</v>
      </c>
      <c r="EF261">
        <v>41908.5</v>
      </c>
      <c r="EG261">
        <v>35445.9</v>
      </c>
      <c r="EH261">
        <v>38825</v>
      </c>
      <c r="EI261">
        <v>46108.3</v>
      </c>
      <c r="EJ261">
        <v>52173.7</v>
      </c>
      <c r="EK261">
        <v>55345.5</v>
      </c>
      <c r="EL261">
        <v>62255.6</v>
      </c>
      <c r="EM261">
        <v>2.0326</v>
      </c>
      <c r="EN261">
        <v>2.1698</v>
      </c>
      <c r="EO261">
        <v>7.4505799999999997E-2</v>
      </c>
      <c r="EP261">
        <v>0</v>
      </c>
      <c r="EQ261">
        <v>23.764099999999999</v>
      </c>
      <c r="ER261">
        <v>999.9</v>
      </c>
      <c r="ES261">
        <v>38.823</v>
      </c>
      <c r="ET261">
        <v>29.798999999999999</v>
      </c>
      <c r="EU261">
        <v>24.052299999999999</v>
      </c>
      <c r="EV261">
        <v>51.828400000000002</v>
      </c>
      <c r="EW261">
        <v>38.413499999999999</v>
      </c>
      <c r="EX261">
        <v>2</v>
      </c>
      <c r="EY261">
        <v>-0.29560999999999998</v>
      </c>
      <c r="EZ261">
        <v>0.574793</v>
      </c>
      <c r="FA261">
        <v>20.148299999999999</v>
      </c>
      <c r="FB261">
        <v>5.20411</v>
      </c>
      <c r="FC261">
        <v>12.004</v>
      </c>
      <c r="FD261">
        <v>4.976</v>
      </c>
      <c r="FE261">
        <v>3.2930000000000001</v>
      </c>
      <c r="FF261">
        <v>9999</v>
      </c>
      <c r="FG261">
        <v>9999</v>
      </c>
      <c r="FH261">
        <v>589.79999999999995</v>
      </c>
      <c r="FI261">
        <v>9999</v>
      </c>
      <c r="FJ261">
        <v>1.8628199999999999</v>
      </c>
      <c r="FK261">
        <v>1.8678300000000001</v>
      </c>
      <c r="FL261">
        <v>1.86755</v>
      </c>
      <c r="FM261">
        <v>1.8687100000000001</v>
      </c>
      <c r="FN261">
        <v>1.86951</v>
      </c>
      <c r="FO261">
        <v>1.8656600000000001</v>
      </c>
      <c r="FP261">
        <v>1.86673</v>
      </c>
      <c r="FQ261">
        <v>1.8681300000000001</v>
      </c>
      <c r="FR261">
        <v>5</v>
      </c>
      <c r="FS261">
        <v>0</v>
      </c>
      <c r="FT261">
        <v>0</v>
      </c>
      <c r="FU261">
        <v>0</v>
      </c>
      <c r="FV261" t="s">
        <v>355</v>
      </c>
      <c r="FW261" t="s">
        <v>356</v>
      </c>
      <c r="FX261" t="s">
        <v>357</v>
      </c>
      <c r="FY261" t="s">
        <v>357</v>
      </c>
      <c r="FZ261" t="s">
        <v>357</v>
      </c>
      <c r="GA261" t="s">
        <v>357</v>
      </c>
      <c r="GB261">
        <v>0</v>
      </c>
      <c r="GC261">
        <v>100</v>
      </c>
      <c r="GD261">
        <v>100</v>
      </c>
      <c r="GE261">
        <v>6.609</v>
      </c>
      <c r="GF261">
        <v>0.31759999999999999</v>
      </c>
      <c r="GG261">
        <v>5.5070148606051301</v>
      </c>
      <c r="GH261">
        <v>9.7577496247143302E-3</v>
      </c>
      <c r="GI261">
        <v>-4.8616792591943903E-7</v>
      </c>
      <c r="GJ261">
        <v>-4.7315034107036002E-11</v>
      </c>
      <c r="GK261">
        <v>0.31762285376653998</v>
      </c>
      <c r="GL261">
        <v>0</v>
      </c>
      <c r="GM261">
        <v>0</v>
      </c>
      <c r="GN261">
        <v>0</v>
      </c>
      <c r="GO261">
        <v>-2</v>
      </c>
      <c r="GP261">
        <v>2105</v>
      </c>
      <c r="GQ261">
        <v>1</v>
      </c>
      <c r="GR261">
        <v>22</v>
      </c>
      <c r="GS261">
        <v>177.7</v>
      </c>
      <c r="GT261">
        <v>177.6</v>
      </c>
      <c r="GU261">
        <v>0.45288099999999998</v>
      </c>
      <c r="GV261">
        <v>2.64771</v>
      </c>
      <c r="GW261">
        <v>2.2485400000000002</v>
      </c>
      <c r="GX261">
        <v>2.7856399999999999</v>
      </c>
      <c r="GY261">
        <v>1.9958499999999999</v>
      </c>
      <c r="GZ261">
        <v>2.3791500000000001</v>
      </c>
      <c r="HA261">
        <v>31.1722</v>
      </c>
      <c r="HB261">
        <v>14.0883</v>
      </c>
      <c r="HC261">
        <v>18</v>
      </c>
      <c r="HD261">
        <v>500.529</v>
      </c>
      <c r="HE261">
        <v>590.12599999999998</v>
      </c>
      <c r="HF261">
        <v>22.6402</v>
      </c>
      <c r="HG261">
        <v>23.486799999999999</v>
      </c>
      <c r="HH261">
        <v>30.0015</v>
      </c>
      <c r="HI261">
        <v>23.337499999999999</v>
      </c>
      <c r="HJ261">
        <v>23.274799999999999</v>
      </c>
      <c r="HK261">
        <v>9.0078700000000005</v>
      </c>
      <c r="HL261">
        <v>19.382899999999999</v>
      </c>
      <c r="HM261">
        <v>42.643000000000001</v>
      </c>
      <c r="HN261">
        <v>22.6265</v>
      </c>
      <c r="HO261">
        <v>83.6661</v>
      </c>
      <c r="HP261">
        <v>19.5731</v>
      </c>
      <c r="HQ261">
        <v>102.71299999999999</v>
      </c>
      <c r="HR261">
        <v>103.637</v>
      </c>
    </row>
    <row r="262" spans="1:226" x14ac:dyDescent="0.2">
      <c r="A262">
        <v>580</v>
      </c>
      <c r="B262">
        <v>1657562292</v>
      </c>
      <c r="C262">
        <v>9196.9000000953693</v>
      </c>
      <c r="D262" t="s">
        <v>850</v>
      </c>
      <c r="E262" t="s">
        <v>851</v>
      </c>
      <c r="F262">
        <v>5</v>
      </c>
      <c r="G262" t="s">
        <v>1432</v>
      </c>
      <c r="H262" t="s">
        <v>351</v>
      </c>
      <c r="I262">
        <v>1657562284.5185201</v>
      </c>
      <c r="J262">
        <f t="shared" si="204"/>
        <v>4.5747459845934752E-3</v>
      </c>
      <c r="K262">
        <f t="shared" si="205"/>
        <v>4.5747459845934753</v>
      </c>
      <c r="L262">
        <f t="shared" si="206"/>
        <v>3.0382201931049266</v>
      </c>
      <c r="M262">
        <f t="shared" si="207"/>
        <v>128.066222222222</v>
      </c>
      <c r="N262">
        <f t="shared" si="208"/>
        <v>93.028609265057383</v>
      </c>
      <c r="O262">
        <f t="shared" si="209"/>
        <v>6.3274901824845582</v>
      </c>
      <c r="P262">
        <f t="shared" si="210"/>
        <v>8.710629667806586</v>
      </c>
      <c r="Q262">
        <f t="shared" si="211"/>
        <v>0.16740817972712055</v>
      </c>
      <c r="R262">
        <f t="shared" si="212"/>
        <v>2.3062723845344895</v>
      </c>
      <c r="S262">
        <f t="shared" si="213"/>
        <v>0.16093833809763144</v>
      </c>
      <c r="T262">
        <f t="shared" si="214"/>
        <v>0.10114691727766945</v>
      </c>
      <c r="U262">
        <f t="shared" si="215"/>
        <v>321.51721577777761</v>
      </c>
      <c r="V262">
        <f t="shared" si="216"/>
        <v>26.890555965119738</v>
      </c>
      <c r="W262">
        <f t="shared" si="217"/>
        <v>26.890555965119738</v>
      </c>
      <c r="X262">
        <f t="shared" si="218"/>
        <v>3.5562175879487037</v>
      </c>
      <c r="Y262">
        <f t="shared" si="219"/>
        <v>50.280231596747029</v>
      </c>
      <c r="Z262">
        <f t="shared" si="220"/>
        <v>1.6974838645654375</v>
      </c>
      <c r="AA262">
        <f t="shared" si="221"/>
        <v>3.3760462326017993</v>
      </c>
      <c r="AB262">
        <f t="shared" si="222"/>
        <v>1.8587337233832661</v>
      </c>
      <c r="AC262">
        <f t="shared" si="223"/>
        <v>-201.74629792057226</v>
      </c>
      <c r="AD262">
        <f t="shared" si="224"/>
        <v>-109.61491461676208</v>
      </c>
      <c r="AE262">
        <f t="shared" si="225"/>
        <v>-10.201007845233656</v>
      </c>
      <c r="AF262">
        <f t="shared" si="226"/>
        <v>-4.5004604790406688E-2</v>
      </c>
      <c r="AG262">
        <f t="shared" si="227"/>
        <v>-11.020557307285491</v>
      </c>
      <c r="AH262">
        <f t="shared" si="228"/>
        <v>4.586562820717563</v>
      </c>
      <c r="AI262">
        <f t="shared" si="229"/>
        <v>3.0382201931049266</v>
      </c>
      <c r="AJ262">
        <v>101.156386993434</v>
      </c>
      <c r="AK262">
        <v>108.820812121212</v>
      </c>
      <c r="AL262">
        <v>-3.2008297847378602</v>
      </c>
      <c r="AM262">
        <v>65.0580934483731</v>
      </c>
      <c r="AN262">
        <f t="shared" si="230"/>
        <v>4.5747459845934753</v>
      </c>
      <c r="AO262">
        <v>19.593750709523398</v>
      </c>
      <c r="AP262">
        <v>24.939430303030299</v>
      </c>
      <c r="AQ262">
        <v>1.6835710288477101E-3</v>
      </c>
      <c r="AR262">
        <v>77.482160845315704</v>
      </c>
      <c r="AS262">
        <v>0</v>
      </c>
      <c r="AT262">
        <v>0</v>
      </c>
      <c r="AU262">
        <f t="shared" si="231"/>
        <v>1</v>
      </c>
      <c r="AV262">
        <f t="shared" si="232"/>
        <v>0</v>
      </c>
      <c r="AW262">
        <f t="shared" si="233"/>
        <v>36057.162114889783</v>
      </c>
      <c r="AX262">
        <f t="shared" si="234"/>
        <v>2000.01111111111</v>
      </c>
      <c r="AY262">
        <f t="shared" si="235"/>
        <v>1681.2090444444434</v>
      </c>
      <c r="AZ262">
        <f t="shared" si="236"/>
        <v>0.84059985222304312</v>
      </c>
      <c r="BA262">
        <f t="shared" si="237"/>
        <v>0.16075771479047338</v>
      </c>
      <c r="BB262">
        <v>6</v>
      </c>
      <c r="BC262">
        <v>0.5</v>
      </c>
      <c r="BD262" t="s">
        <v>352</v>
      </c>
      <c r="BE262">
        <v>2</v>
      </c>
      <c r="BF262" t="b">
        <v>1</v>
      </c>
      <c r="BG262">
        <v>1657562284.5185201</v>
      </c>
      <c r="BH262">
        <v>128.066222222222</v>
      </c>
      <c r="BI262">
        <v>115.546355555556</v>
      </c>
      <c r="BJ262">
        <v>24.956903703703698</v>
      </c>
      <c r="BK262">
        <v>19.590362962962999</v>
      </c>
      <c r="BL262">
        <v>121.38192962962999</v>
      </c>
      <c r="BM262">
        <v>24.639299999999999</v>
      </c>
      <c r="BN262">
        <v>499.99766666666699</v>
      </c>
      <c r="BO262">
        <v>67.979637037036994</v>
      </c>
      <c r="BP262">
        <v>3.6968096296296299E-2</v>
      </c>
      <c r="BQ262">
        <v>26.008951851851901</v>
      </c>
      <c r="BR262">
        <v>24.9757518518519</v>
      </c>
      <c r="BS262">
        <v>999.9</v>
      </c>
      <c r="BT262">
        <v>0</v>
      </c>
      <c r="BU262">
        <v>0</v>
      </c>
      <c r="BV262">
        <v>9997.7777777777792</v>
      </c>
      <c r="BW262">
        <v>0</v>
      </c>
      <c r="BX262">
        <v>678.76496296296295</v>
      </c>
      <c r="BY262">
        <v>12.5198444444444</v>
      </c>
      <c r="BZ262">
        <v>131.34425925925899</v>
      </c>
      <c r="CA262">
        <v>117.85514444444399</v>
      </c>
      <c r="CB262">
        <v>5.36655888888889</v>
      </c>
      <c r="CC262">
        <v>115.546355555556</v>
      </c>
      <c r="CD262">
        <v>19.590362962962999</v>
      </c>
      <c r="CE262">
        <v>1.69656259259259</v>
      </c>
      <c r="CF262">
        <v>1.3317448148148101</v>
      </c>
      <c r="CG262">
        <v>14.8650037037037</v>
      </c>
      <c r="CH262">
        <v>11.161988888888899</v>
      </c>
      <c r="CI262">
        <v>2000.01111111111</v>
      </c>
      <c r="CJ262">
        <v>0.98000511111111099</v>
      </c>
      <c r="CK262">
        <v>1.9994648148148199E-2</v>
      </c>
      <c r="CL262">
        <v>0</v>
      </c>
      <c r="CM262">
        <v>2.2610740740740698</v>
      </c>
      <c r="CN262">
        <v>0</v>
      </c>
      <c r="CO262">
        <v>10952.803703703699</v>
      </c>
      <c r="CP262">
        <v>17300.274074074099</v>
      </c>
      <c r="CQ262">
        <v>38.686999999999998</v>
      </c>
      <c r="CR262">
        <v>38.875</v>
      </c>
      <c r="CS262">
        <v>38.340000000000003</v>
      </c>
      <c r="CT262">
        <v>37.186999999999998</v>
      </c>
      <c r="CU262">
        <v>38</v>
      </c>
      <c r="CV262">
        <v>1960.0207407407399</v>
      </c>
      <c r="CW262">
        <v>39.9903703703704</v>
      </c>
      <c r="CX262">
        <v>0</v>
      </c>
      <c r="CY262">
        <v>1657562264.0999999</v>
      </c>
      <c r="CZ262">
        <v>0</v>
      </c>
      <c r="DA262">
        <v>1657551629</v>
      </c>
      <c r="DB262" t="s">
        <v>353</v>
      </c>
      <c r="DC262">
        <v>1657551626.5</v>
      </c>
      <c r="DD262">
        <v>1657551629</v>
      </c>
      <c r="DE262">
        <v>1</v>
      </c>
      <c r="DF262">
        <v>0.40300000000000002</v>
      </c>
      <c r="DG262">
        <v>8.9999999999999993E-3</v>
      </c>
      <c r="DH262">
        <v>9.41</v>
      </c>
      <c r="DI262">
        <v>8.6999999999999994E-2</v>
      </c>
      <c r="DJ262">
        <v>417</v>
      </c>
      <c r="DK262">
        <v>17</v>
      </c>
      <c r="DL262">
        <v>1.61</v>
      </c>
      <c r="DM262">
        <v>0.59</v>
      </c>
      <c r="DN262">
        <v>11.899996</v>
      </c>
      <c r="DO262">
        <v>10.5091501688555</v>
      </c>
      <c r="DP262">
        <v>1.05237935818031</v>
      </c>
      <c r="DQ262">
        <v>0</v>
      </c>
      <c r="DR262">
        <v>5.3918410000000003</v>
      </c>
      <c r="DS262">
        <v>-0.38599317073172301</v>
      </c>
      <c r="DT262">
        <v>3.8310257033854503E-2</v>
      </c>
      <c r="DU262">
        <v>0</v>
      </c>
      <c r="DV262">
        <v>0</v>
      </c>
      <c r="DW262">
        <v>2</v>
      </c>
      <c r="DX262" t="s">
        <v>358</v>
      </c>
      <c r="DY262">
        <v>2.9763999999999999</v>
      </c>
      <c r="DZ262">
        <v>2.69041</v>
      </c>
      <c r="EA262">
        <v>1.9584299999999999E-2</v>
      </c>
      <c r="EB262">
        <v>1.8182500000000001E-2</v>
      </c>
      <c r="EC262">
        <v>8.1739000000000006E-2</v>
      </c>
      <c r="ED262">
        <v>6.9374000000000005E-2</v>
      </c>
      <c r="EE262">
        <v>38363.800000000003</v>
      </c>
      <c r="EF262">
        <v>42045.8</v>
      </c>
      <c r="EG262">
        <v>35445</v>
      </c>
      <c r="EH262">
        <v>38823.199999999997</v>
      </c>
      <c r="EI262">
        <v>46108.9</v>
      </c>
      <c r="EJ262">
        <v>52170</v>
      </c>
      <c r="EK262">
        <v>55344.4</v>
      </c>
      <c r="EL262">
        <v>62253.1</v>
      </c>
      <c r="EM262">
        <v>2.0324</v>
      </c>
      <c r="EN262">
        <v>2.1698</v>
      </c>
      <c r="EO262">
        <v>7.3760699999999998E-2</v>
      </c>
      <c r="EP262">
        <v>0</v>
      </c>
      <c r="EQ262">
        <v>23.7501</v>
      </c>
      <c r="ER262">
        <v>999.9</v>
      </c>
      <c r="ES262">
        <v>38.847999999999999</v>
      </c>
      <c r="ET262">
        <v>29.798999999999999</v>
      </c>
      <c r="EU262">
        <v>24.067599999999999</v>
      </c>
      <c r="EV262">
        <v>51.898400000000002</v>
      </c>
      <c r="EW262">
        <v>38.409500000000001</v>
      </c>
      <c r="EX262">
        <v>2</v>
      </c>
      <c r="EY262">
        <v>-0.29438999999999999</v>
      </c>
      <c r="EZ262">
        <v>0.56564300000000001</v>
      </c>
      <c r="FA262">
        <v>20.147400000000001</v>
      </c>
      <c r="FB262">
        <v>5.1993200000000002</v>
      </c>
      <c r="FC262">
        <v>12.004</v>
      </c>
      <c r="FD262">
        <v>4.9744000000000002</v>
      </c>
      <c r="FE262">
        <v>3.2926000000000002</v>
      </c>
      <c r="FF262">
        <v>9999</v>
      </c>
      <c r="FG262">
        <v>9999</v>
      </c>
      <c r="FH262">
        <v>589.79999999999995</v>
      </c>
      <c r="FI262">
        <v>9999</v>
      </c>
      <c r="FJ262">
        <v>1.8627899999999999</v>
      </c>
      <c r="FK262">
        <v>1.8678300000000001</v>
      </c>
      <c r="FL262">
        <v>1.8675200000000001</v>
      </c>
      <c r="FM262">
        <v>1.8686199999999999</v>
      </c>
      <c r="FN262">
        <v>1.86951</v>
      </c>
      <c r="FO262">
        <v>1.8656299999999999</v>
      </c>
      <c r="FP262">
        <v>1.86676</v>
      </c>
      <c r="FQ262">
        <v>1.8680699999999999</v>
      </c>
      <c r="FR262">
        <v>5</v>
      </c>
      <c r="FS262">
        <v>0</v>
      </c>
      <c r="FT262">
        <v>0</v>
      </c>
      <c r="FU262">
        <v>0</v>
      </c>
      <c r="FV262" t="s">
        <v>355</v>
      </c>
      <c r="FW262" t="s">
        <v>356</v>
      </c>
      <c r="FX262" t="s">
        <v>357</v>
      </c>
      <c r="FY262" t="s">
        <v>357</v>
      </c>
      <c r="FZ262" t="s">
        <v>357</v>
      </c>
      <c r="GA262" t="s">
        <v>357</v>
      </c>
      <c r="GB262">
        <v>0</v>
      </c>
      <c r="GC262">
        <v>100</v>
      </c>
      <c r="GD262">
        <v>100</v>
      </c>
      <c r="GE262">
        <v>6.46</v>
      </c>
      <c r="GF262">
        <v>0.31759999999999999</v>
      </c>
      <c r="GG262">
        <v>5.5070148606051301</v>
      </c>
      <c r="GH262">
        <v>9.7577496247143302E-3</v>
      </c>
      <c r="GI262">
        <v>-4.8616792591943903E-7</v>
      </c>
      <c r="GJ262">
        <v>-4.7315034107036002E-11</v>
      </c>
      <c r="GK262">
        <v>0.31762285376653998</v>
      </c>
      <c r="GL262">
        <v>0</v>
      </c>
      <c r="GM262">
        <v>0</v>
      </c>
      <c r="GN262">
        <v>0</v>
      </c>
      <c r="GO262">
        <v>-2</v>
      </c>
      <c r="GP262">
        <v>2105</v>
      </c>
      <c r="GQ262">
        <v>1</v>
      </c>
      <c r="GR262">
        <v>22</v>
      </c>
      <c r="GS262">
        <v>177.8</v>
      </c>
      <c r="GT262">
        <v>177.7</v>
      </c>
      <c r="GU262">
        <v>0.404053</v>
      </c>
      <c r="GV262">
        <v>2.65625</v>
      </c>
      <c r="GW262">
        <v>2.2485400000000002</v>
      </c>
      <c r="GX262">
        <v>2.7856399999999999</v>
      </c>
      <c r="GY262">
        <v>1.9958499999999999</v>
      </c>
      <c r="GZ262">
        <v>2.4157700000000002</v>
      </c>
      <c r="HA262">
        <v>31.1722</v>
      </c>
      <c r="HB262">
        <v>14.0883</v>
      </c>
      <c r="HC262">
        <v>18</v>
      </c>
      <c r="HD262">
        <v>500.51299999999998</v>
      </c>
      <c r="HE262">
        <v>590.23800000000006</v>
      </c>
      <c r="HF262">
        <v>22.6387</v>
      </c>
      <c r="HG262">
        <v>23.5045</v>
      </c>
      <c r="HH262">
        <v>30.0014</v>
      </c>
      <c r="HI262">
        <v>23.3492</v>
      </c>
      <c r="HJ262">
        <v>23.284500000000001</v>
      </c>
      <c r="HK262">
        <v>7.9705700000000004</v>
      </c>
      <c r="HL262">
        <v>19.382899999999999</v>
      </c>
      <c r="HM262">
        <v>42.643000000000001</v>
      </c>
      <c r="HN262">
        <v>22.634799999999998</v>
      </c>
      <c r="HO262">
        <v>63.591700000000003</v>
      </c>
      <c r="HP262">
        <v>19.5731</v>
      </c>
      <c r="HQ262">
        <v>102.71</v>
      </c>
      <c r="HR262">
        <v>103.633</v>
      </c>
    </row>
    <row r="263" spans="1:226" x14ac:dyDescent="0.2">
      <c r="A263">
        <v>581</v>
      </c>
      <c r="B263">
        <v>1657562389</v>
      </c>
      <c r="C263">
        <v>9293.9000000953693</v>
      </c>
      <c r="D263" t="s">
        <v>852</v>
      </c>
      <c r="E263" t="s">
        <v>853</v>
      </c>
      <c r="F263">
        <v>5</v>
      </c>
      <c r="G263" t="s">
        <v>1432</v>
      </c>
      <c r="H263" t="s">
        <v>351</v>
      </c>
      <c r="I263">
        <v>1657562381</v>
      </c>
      <c r="J263">
        <f t="shared" si="204"/>
        <v>4.5546526243296767E-3</v>
      </c>
      <c r="K263">
        <f t="shared" si="205"/>
        <v>4.5546526243296768</v>
      </c>
      <c r="L263">
        <f t="shared" si="206"/>
        <v>14.216629953119977</v>
      </c>
      <c r="M263">
        <f t="shared" si="207"/>
        <v>400.79045161290298</v>
      </c>
      <c r="N263">
        <f t="shared" si="208"/>
        <v>245.35635153469809</v>
      </c>
      <c r="O263">
        <f t="shared" si="209"/>
        <v>16.6847829019096</v>
      </c>
      <c r="P263">
        <f t="shared" si="210"/>
        <v>27.25465076608749</v>
      </c>
      <c r="Q263">
        <f t="shared" si="211"/>
        <v>0.16703749734217807</v>
      </c>
      <c r="R263">
        <f t="shared" si="212"/>
        <v>2.3066950181802377</v>
      </c>
      <c r="S263">
        <f t="shared" si="213"/>
        <v>0.16059681401705042</v>
      </c>
      <c r="T263">
        <f t="shared" si="214"/>
        <v>0.10093098658245458</v>
      </c>
      <c r="U263">
        <f t="shared" si="215"/>
        <v>321.51565791677024</v>
      </c>
      <c r="V263">
        <f t="shared" si="216"/>
        <v>26.780995745542238</v>
      </c>
      <c r="W263">
        <f t="shared" si="217"/>
        <v>26.780995745542238</v>
      </c>
      <c r="X263">
        <f t="shared" si="218"/>
        <v>3.5333798141914272</v>
      </c>
      <c r="Y263">
        <f t="shared" si="219"/>
        <v>50.066233701008876</v>
      </c>
      <c r="Z263">
        <f t="shared" si="220"/>
        <v>1.6786915918773555</v>
      </c>
      <c r="AA263">
        <f t="shared" si="221"/>
        <v>3.3529416290874869</v>
      </c>
      <c r="AB263">
        <f t="shared" si="222"/>
        <v>1.8546882223140717</v>
      </c>
      <c r="AC263">
        <f t="shared" si="223"/>
        <v>-200.86018073293874</v>
      </c>
      <c r="AD263">
        <f t="shared" si="224"/>
        <v>-110.43707687666826</v>
      </c>
      <c r="AE263">
        <f t="shared" si="225"/>
        <v>-10.264031078957428</v>
      </c>
      <c r="AF263">
        <f t="shared" si="226"/>
        <v>-4.5630771794193947E-2</v>
      </c>
      <c r="AG263">
        <f t="shared" si="227"/>
        <v>14.172200587694331</v>
      </c>
      <c r="AH263">
        <f t="shared" si="228"/>
        <v>4.5448543720037131</v>
      </c>
      <c r="AI263">
        <f t="shared" si="229"/>
        <v>14.216629953119977</v>
      </c>
      <c r="AJ263">
        <v>428.28353599357001</v>
      </c>
      <c r="AK263">
        <v>410.87921212121199</v>
      </c>
      <c r="AL263">
        <v>2.2000669553889399E-3</v>
      </c>
      <c r="AM263">
        <v>65.0580934483731</v>
      </c>
      <c r="AN263">
        <f t="shared" si="230"/>
        <v>4.5546526243296768</v>
      </c>
      <c r="AO263">
        <v>19.3770880395505</v>
      </c>
      <c r="AP263">
        <v>24.707592727272701</v>
      </c>
      <c r="AQ263">
        <v>-1.8610432994337999E-5</v>
      </c>
      <c r="AR263">
        <v>77.482160845315704</v>
      </c>
      <c r="AS263">
        <v>0</v>
      </c>
      <c r="AT263">
        <v>0</v>
      </c>
      <c r="AU263">
        <f t="shared" si="231"/>
        <v>1</v>
      </c>
      <c r="AV263">
        <f t="shared" si="232"/>
        <v>0</v>
      </c>
      <c r="AW263">
        <f t="shared" si="233"/>
        <v>36080.898263856623</v>
      </c>
      <c r="AX263">
        <f t="shared" si="234"/>
        <v>1999.99774193548</v>
      </c>
      <c r="AY263">
        <f t="shared" si="235"/>
        <v>1681.1981127096724</v>
      </c>
      <c r="AZ263">
        <f t="shared" si="236"/>
        <v>0.84060000541936009</v>
      </c>
      <c r="BA263">
        <f t="shared" si="237"/>
        <v>0.16075801045936497</v>
      </c>
      <c r="BB263">
        <v>6</v>
      </c>
      <c r="BC263">
        <v>0.5</v>
      </c>
      <c r="BD263" t="s">
        <v>352</v>
      </c>
      <c r="BE263">
        <v>2</v>
      </c>
      <c r="BF263" t="b">
        <v>1</v>
      </c>
      <c r="BG263">
        <v>1657562381</v>
      </c>
      <c r="BH263">
        <v>400.79045161290298</v>
      </c>
      <c r="BI263">
        <v>419.98251612903198</v>
      </c>
      <c r="BJ263">
        <v>24.6858258064516</v>
      </c>
      <c r="BK263">
        <v>19.366748387096798</v>
      </c>
      <c r="BL263">
        <v>391.54035483871002</v>
      </c>
      <c r="BM263">
        <v>24.368200000000002</v>
      </c>
      <c r="BN263">
        <v>500.01087096774199</v>
      </c>
      <c r="BO263">
        <v>67.964577419354896</v>
      </c>
      <c r="BP263">
        <v>3.7668283870967698E-2</v>
      </c>
      <c r="BQ263">
        <v>25.892941935483901</v>
      </c>
      <c r="BR263">
        <v>24.901258064516099</v>
      </c>
      <c r="BS263">
        <v>999.9</v>
      </c>
      <c r="BT263">
        <v>0</v>
      </c>
      <c r="BU263">
        <v>0</v>
      </c>
      <c r="BV263">
        <v>10002.9032258065</v>
      </c>
      <c r="BW263">
        <v>0</v>
      </c>
      <c r="BX263">
        <v>1834.6065161290301</v>
      </c>
      <c r="BY263">
        <v>-19.192045161290299</v>
      </c>
      <c r="BZ263">
        <v>410.93470967741899</v>
      </c>
      <c r="CA263">
        <v>428.27687096774201</v>
      </c>
      <c r="CB263">
        <v>5.3190799999999996</v>
      </c>
      <c r="CC263">
        <v>419.98251612903198</v>
      </c>
      <c r="CD263">
        <v>19.366748387096798</v>
      </c>
      <c r="CE263">
        <v>1.67776129032258</v>
      </c>
      <c r="CF263">
        <v>1.31625193548387</v>
      </c>
      <c r="CG263">
        <v>14.692190322580601</v>
      </c>
      <c r="CH263">
        <v>10.985729032258099</v>
      </c>
      <c r="CI263">
        <v>1999.99774193548</v>
      </c>
      <c r="CJ263">
        <v>0.98000087096774202</v>
      </c>
      <c r="CK263">
        <v>1.9999170967741901E-2</v>
      </c>
      <c r="CL263">
        <v>0</v>
      </c>
      <c r="CM263">
        <v>2.3447741935483899</v>
      </c>
      <c r="CN263">
        <v>0</v>
      </c>
      <c r="CO263">
        <v>12170.583870967699</v>
      </c>
      <c r="CP263">
        <v>17300.138709677401</v>
      </c>
      <c r="CQ263">
        <v>38.328258064516099</v>
      </c>
      <c r="CR263">
        <v>38.625</v>
      </c>
      <c r="CS263">
        <v>38.031999999999996</v>
      </c>
      <c r="CT263">
        <v>37</v>
      </c>
      <c r="CU263">
        <v>37.689032258064501</v>
      </c>
      <c r="CV263">
        <v>1959.99774193548</v>
      </c>
      <c r="CW263">
        <v>40.000322580645197</v>
      </c>
      <c r="CX263">
        <v>0</v>
      </c>
      <c r="CY263">
        <v>1657562361.3</v>
      </c>
      <c r="CZ263">
        <v>0</v>
      </c>
      <c r="DA263">
        <v>1657551629</v>
      </c>
      <c r="DB263" t="s">
        <v>353</v>
      </c>
      <c r="DC263">
        <v>1657551626.5</v>
      </c>
      <c r="DD263">
        <v>1657551629</v>
      </c>
      <c r="DE263">
        <v>1</v>
      </c>
      <c r="DF263">
        <v>0.40300000000000002</v>
      </c>
      <c r="DG263">
        <v>8.9999999999999993E-3</v>
      </c>
      <c r="DH263">
        <v>9.41</v>
      </c>
      <c r="DI263">
        <v>8.6999999999999994E-2</v>
      </c>
      <c r="DJ263">
        <v>417</v>
      </c>
      <c r="DK263">
        <v>17</v>
      </c>
      <c r="DL263">
        <v>1.61</v>
      </c>
      <c r="DM263">
        <v>0.59</v>
      </c>
      <c r="DN263">
        <v>-19.189112195122</v>
      </c>
      <c r="DO263">
        <v>-0.17106271777000701</v>
      </c>
      <c r="DP263">
        <v>0.106821136565441</v>
      </c>
      <c r="DQ263">
        <v>0</v>
      </c>
      <c r="DR263">
        <v>5.3221512195121896</v>
      </c>
      <c r="DS263">
        <v>-5.3931219512199299E-2</v>
      </c>
      <c r="DT263">
        <v>6.6585181809805504E-3</v>
      </c>
      <c r="DU263">
        <v>1</v>
      </c>
      <c r="DV263">
        <v>1</v>
      </c>
      <c r="DW263">
        <v>2</v>
      </c>
      <c r="DX263" t="s">
        <v>354</v>
      </c>
      <c r="DY263">
        <v>2.9760599999999999</v>
      </c>
      <c r="DZ263">
        <v>2.69204</v>
      </c>
      <c r="EA263">
        <v>6.6269599999999998E-2</v>
      </c>
      <c r="EB263">
        <v>7.0032300000000006E-2</v>
      </c>
      <c r="EC263">
        <v>8.1154900000000002E-2</v>
      </c>
      <c r="ED263">
        <v>6.8812899999999996E-2</v>
      </c>
      <c r="EE263">
        <v>36520</v>
      </c>
      <c r="EF263">
        <v>39802.5</v>
      </c>
      <c r="EG263">
        <v>35429.699999999997</v>
      </c>
      <c r="EH263">
        <v>38801.800000000003</v>
      </c>
      <c r="EI263">
        <v>46123.1</v>
      </c>
      <c r="EJ263">
        <v>52176.4</v>
      </c>
      <c r="EK263">
        <v>55324.2</v>
      </c>
      <c r="EL263">
        <v>62221.599999999999</v>
      </c>
      <c r="EM263">
        <v>2.0268000000000002</v>
      </c>
      <c r="EN263">
        <v>2.1671999999999998</v>
      </c>
      <c r="EO263">
        <v>8.3297499999999997E-2</v>
      </c>
      <c r="EP263">
        <v>0</v>
      </c>
      <c r="EQ263">
        <v>23.5503</v>
      </c>
      <c r="ER263">
        <v>999.9</v>
      </c>
      <c r="ES263">
        <v>39.366</v>
      </c>
      <c r="ET263">
        <v>29.617999999999999</v>
      </c>
      <c r="EU263">
        <v>24.143599999999999</v>
      </c>
      <c r="EV263">
        <v>51.918399999999998</v>
      </c>
      <c r="EW263">
        <v>38.277200000000001</v>
      </c>
      <c r="EX263">
        <v>2</v>
      </c>
      <c r="EY263">
        <v>-0.27426800000000001</v>
      </c>
      <c r="EZ263">
        <v>-0.28801700000000002</v>
      </c>
      <c r="FA263">
        <v>20.149699999999999</v>
      </c>
      <c r="FB263">
        <v>5.2029100000000001</v>
      </c>
      <c r="FC263">
        <v>12.0052</v>
      </c>
      <c r="FD263">
        <v>4.976</v>
      </c>
      <c r="FE263">
        <v>3.2930000000000001</v>
      </c>
      <c r="FF263">
        <v>9999</v>
      </c>
      <c r="FG263">
        <v>9999</v>
      </c>
      <c r="FH263">
        <v>589.79999999999995</v>
      </c>
      <c r="FI263">
        <v>9999</v>
      </c>
      <c r="FJ263">
        <v>1.8628199999999999</v>
      </c>
      <c r="FK263">
        <v>1.8677999999999999</v>
      </c>
      <c r="FL263">
        <v>1.8675200000000001</v>
      </c>
      <c r="FM263">
        <v>1.8686799999999999</v>
      </c>
      <c r="FN263">
        <v>1.86951</v>
      </c>
      <c r="FO263">
        <v>1.8656299999999999</v>
      </c>
      <c r="FP263">
        <v>1.86673</v>
      </c>
      <c r="FQ263">
        <v>1.8681000000000001</v>
      </c>
      <c r="FR263">
        <v>5</v>
      </c>
      <c r="FS263">
        <v>0</v>
      </c>
      <c r="FT263">
        <v>0</v>
      </c>
      <c r="FU263">
        <v>0</v>
      </c>
      <c r="FV263" t="s">
        <v>355</v>
      </c>
      <c r="FW263" t="s">
        <v>356</v>
      </c>
      <c r="FX263" t="s">
        <v>357</v>
      </c>
      <c r="FY263" t="s">
        <v>357</v>
      </c>
      <c r="FZ263" t="s">
        <v>357</v>
      </c>
      <c r="GA263" t="s">
        <v>357</v>
      </c>
      <c r="GB263">
        <v>0</v>
      </c>
      <c r="GC263">
        <v>100</v>
      </c>
      <c r="GD263">
        <v>100</v>
      </c>
      <c r="GE263">
        <v>9.25</v>
      </c>
      <c r="GF263">
        <v>0.31759999999999999</v>
      </c>
      <c r="GG263">
        <v>5.5070148606051301</v>
      </c>
      <c r="GH263">
        <v>9.7577496247143302E-3</v>
      </c>
      <c r="GI263">
        <v>-4.8616792591943903E-7</v>
      </c>
      <c r="GJ263">
        <v>-4.7315034107036002E-11</v>
      </c>
      <c r="GK263">
        <v>0.31762285376653998</v>
      </c>
      <c r="GL263">
        <v>0</v>
      </c>
      <c r="GM263">
        <v>0</v>
      </c>
      <c r="GN263">
        <v>0</v>
      </c>
      <c r="GO263">
        <v>-2</v>
      </c>
      <c r="GP263">
        <v>2105</v>
      </c>
      <c r="GQ263">
        <v>1</v>
      </c>
      <c r="GR263">
        <v>22</v>
      </c>
      <c r="GS263">
        <v>179.4</v>
      </c>
      <c r="GT263">
        <v>179.3</v>
      </c>
      <c r="GU263">
        <v>1.3488800000000001</v>
      </c>
      <c r="GV263">
        <v>2.63184</v>
      </c>
      <c r="GW263">
        <v>2.2485400000000002</v>
      </c>
      <c r="GX263">
        <v>2.78687</v>
      </c>
      <c r="GY263">
        <v>1.9958499999999999</v>
      </c>
      <c r="GZ263">
        <v>2.3547400000000001</v>
      </c>
      <c r="HA263">
        <v>31.215599999999998</v>
      </c>
      <c r="HB263">
        <v>14.0707</v>
      </c>
      <c r="HC263">
        <v>18</v>
      </c>
      <c r="HD263">
        <v>498.74299999999999</v>
      </c>
      <c r="HE263">
        <v>590.33199999999999</v>
      </c>
      <c r="HF263">
        <v>23.547599999999999</v>
      </c>
      <c r="HG263">
        <v>23.764299999999999</v>
      </c>
      <c r="HH263">
        <v>30.000900000000001</v>
      </c>
      <c r="HI263">
        <v>23.540900000000001</v>
      </c>
      <c r="HJ263">
        <v>23.459199999999999</v>
      </c>
      <c r="HK263">
        <v>27.0275</v>
      </c>
      <c r="HL263">
        <v>20.7898</v>
      </c>
      <c r="HM263">
        <v>42.262799999999999</v>
      </c>
      <c r="HN263">
        <v>23.578099999999999</v>
      </c>
      <c r="HO263">
        <v>426.73599999999999</v>
      </c>
      <c r="HP263">
        <v>19.358699999999999</v>
      </c>
      <c r="HQ263">
        <v>102.67</v>
      </c>
      <c r="HR263">
        <v>103.578</v>
      </c>
    </row>
    <row r="264" spans="1:226" x14ac:dyDescent="0.2">
      <c r="A264">
        <v>582</v>
      </c>
      <c r="B264">
        <v>1657562394</v>
      </c>
      <c r="C264">
        <v>9298.9000000953693</v>
      </c>
      <c r="D264" t="s">
        <v>854</v>
      </c>
      <c r="E264" t="s">
        <v>855</v>
      </c>
      <c r="F264">
        <v>5</v>
      </c>
      <c r="G264" t="s">
        <v>1432</v>
      </c>
      <c r="H264" t="s">
        <v>351</v>
      </c>
      <c r="I264">
        <v>1657562386.15517</v>
      </c>
      <c r="J264">
        <f t="shared" si="204"/>
        <v>4.57607009015465E-3</v>
      </c>
      <c r="K264">
        <f t="shared" si="205"/>
        <v>4.5760700901546496</v>
      </c>
      <c r="L264">
        <f t="shared" si="206"/>
        <v>13.995066952038007</v>
      </c>
      <c r="M264">
        <f t="shared" si="207"/>
        <v>400.82593103448301</v>
      </c>
      <c r="N264">
        <f t="shared" si="208"/>
        <v>248.09859099466809</v>
      </c>
      <c r="O264">
        <f t="shared" si="209"/>
        <v>16.871043709703684</v>
      </c>
      <c r="P264">
        <f t="shared" si="210"/>
        <v>27.256711839249292</v>
      </c>
      <c r="Q264">
        <f t="shared" si="211"/>
        <v>0.16777123815508901</v>
      </c>
      <c r="R264">
        <f t="shared" si="212"/>
        <v>2.3042241992833765</v>
      </c>
      <c r="S264">
        <f t="shared" si="213"/>
        <v>0.16126835487396202</v>
      </c>
      <c r="T264">
        <f t="shared" si="214"/>
        <v>0.10135597854329997</v>
      </c>
      <c r="U264">
        <f t="shared" si="215"/>
        <v>321.51403832482231</v>
      </c>
      <c r="V264">
        <f t="shared" si="216"/>
        <v>26.789671252174728</v>
      </c>
      <c r="W264">
        <f t="shared" si="217"/>
        <v>26.789671252174728</v>
      </c>
      <c r="X264">
        <f t="shared" si="218"/>
        <v>3.5351835394719879</v>
      </c>
      <c r="Y264">
        <f t="shared" si="219"/>
        <v>50.049388830394278</v>
      </c>
      <c r="Z264">
        <f t="shared" si="220"/>
        <v>1.6795967528433704</v>
      </c>
      <c r="AA264">
        <f t="shared" si="221"/>
        <v>3.3558786472600741</v>
      </c>
      <c r="AB264">
        <f t="shared" si="222"/>
        <v>1.8555867866286175</v>
      </c>
      <c r="AC264">
        <f t="shared" si="223"/>
        <v>-201.80469097582008</v>
      </c>
      <c r="AD264">
        <f t="shared" si="224"/>
        <v>-109.55974738399685</v>
      </c>
      <c r="AE264">
        <f t="shared" si="225"/>
        <v>-10.194608818465023</v>
      </c>
      <c r="AF264">
        <f t="shared" si="226"/>
        <v>-4.5008853459663101E-2</v>
      </c>
      <c r="AG264">
        <f t="shared" si="227"/>
        <v>14.694082664512813</v>
      </c>
      <c r="AH264">
        <f t="shared" si="228"/>
        <v>4.5424699584466257</v>
      </c>
      <c r="AI264">
        <f t="shared" si="229"/>
        <v>13.995066952038007</v>
      </c>
      <c r="AJ264">
        <v>430.05147468106998</v>
      </c>
      <c r="AK264">
        <v>411.76404242424201</v>
      </c>
      <c r="AL264">
        <v>0.326521381424003</v>
      </c>
      <c r="AM264">
        <v>65.0580934483731</v>
      </c>
      <c r="AN264">
        <f t="shared" si="230"/>
        <v>4.5760700901546496</v>
      </c>
      <c r="AO264">
        <v>19.398884574005301</v>
      </c>
      <c r="AP264">
        <v>24.725772727272702</v>
      </c>
      <c r="AQ264">
        <v>6.7612744190950402E-3</v>
      </c>
      <c r="AR264">
        <v>77.482160845315704</v>
      </c>
      <c r="AS264">
        <v>0</v>
      </c>
      <c r="AT264">
        <v>0</v>
      </c>
      <c r="AU264">
        <f t="shared" si="231"/>
        <v>1</v>
      </c>
      <c r="AV264">
        <f t="shared" si="232"/>
        <v>0</v>
      </c>
      <c r="AW264">
        <f t="shared" si="233"/>
        <v>36020.241715006669</v>
      </c>
      <c r="AX264">
        <f t="shared" si="234"/>
        <v>1999.9875862069</v>
      </c>
      <c r="AY264">
        <f t="shared" si="235"/>
        <v>1681.189582551724</v>
      </c>
      <c r="AZ264">
        <f t="shared" si="236"/>
        <v>0.84060000879315655</v>
      </c>
      <c r="BA264">
        <f t="shared" si="237"/>
        <v>0.16075801697079206</v>
      </c>
      <c r="BB264">
        <v>6</v>
      </c>
      <c r="BC264">
        <v>0.5</v>
      </c>
      <c r="BD264" t="s">
        <v>352</v>
      </c>
      <c r="BE264">
        <v>2</v>
      </c>
      <c r="BF264" t="b">
        <v>1</v>
      </c>
      <c r="BG264">
        <v>1657562386.15517</v>
      </c>
      <c r="BH264">
        <v>400.82593103448301</v>
      </c>
      <c r="BI264">
        <v>420.64379310344799</v>
      </c>
      <c r="BJ264">
        <v>24.699455172413799</v>
      </c>
      <c r="BK264">
        <v>19.383106896551698</v>
      </c>
      <c r="BL264">
        <v>391.57551724137898</v>
      </c>
      <c r="BM264">
        <v>24.3818379310345</v>
      </c>
      <c r="BN264">
        <v>499.99810344827603</v>
      </c>
      <c r="BO264">
        <v>67.963624137931006</v>
      </c>
      <c r="BP264">
        <v>3.77443586206897E-2</v>
      </c>
      <c r="BQ264">
        <v>25.907727586206899</v>
      </c>
      <c r="BR264">
        <v>24.915013793103402</v>
      </c>
      <c r="BS264">
        <v>999.9</v>
      </c>
      <c r="BT264">
        <v>0</v>
      </c>
      <c r="BU264">
        <v>0</v>
      </c>
      <c r="BV264">
        <v>9986.0344827586196</v>
      </c>
      <c r="BW264">
        <v>0</v>
      </c>
      <c r="BX264">
        <v>2244.0262068965499</v>
      </c>
      <c r="BY264">
        <v>-19.817851724137899</v>
      </c>
      <c r="BZ264">
        <v>410.97693103448302</v>
      </c>
      <c r="CA264">
        <v>428.95841379310298</v>
      </c>
      <c r="CB264">
        <v>5.3163610344827603</v>
      </c>
      <c r="CC264">
        <v>420.64379310344799</v>
      </c>
      <c r="CD264">
        <v>19.383106896551698</v>
      </c>
      <c r="CE264">
        <v>1.6786648275862099</v>
      </c>
      <c r="CF264">
        <v>1.31734448275862</v>
      </c>
      <c r="CG264">
        <v>14.700524137931</v>
      </c>
      <c r="CH264">
        <v>10.998224137931</v>
      </c>
      <c r="CI264">
        <v>1999.9875862069</v>
      </c>
      <c r="CJ264">
        <v>0.98000041379310399</v>
      </c>
      <c r="CK264">
        <v>1.99996586206896E-2</v>
      </c>
      <c r="CL264">
        <v>0</v>
      </c>
      <c r="CM264">
        <v>2.26234137931035</v>
      </c>
      <c r="CN264">
        <v>0</v>
      </c>
      <c r="CO264">
        <v>12442.789655172401</v>
      </c>
      <c r="CP264">
        <v>17300.051724137898</v>
      </c>
      <c r="CQ264">
        <v>38.311999999999998</v>
      </c>
      <c r="CR264">
        <v>38.625</v>
      </c>
      <c r="CS264">
        <v>38.010689655172399</v>
      </c>
      <c r="CT264">
        <v>37</v>
      </c>
      <c r="CU264">
        <v>37.6805862068965</v>
      </c>
      <c r="CV264">
        <v>1959.9875862069</v>
      </c>
      <c r="CW264">
        <v>40.000344827586197</v>
      </c>
      <c r="CX264">
        <v>0</v>
      </c>
      <c r="CY264">
        <v>1657562366.0999999</v>
      </c>
      <c r="CZ264">
        <v>0</v>
      </c>
      <c r="DA264">
        <v>1657551629</v>
      </c>
      <c r="DB264" t="s">
        <v>353</v>
      </c>
      <c r="DC264">
        <v>1657551626.5</v>
      </c>
      <c r="DD264">
        <v>1657551629</v>
      </c>
      <c r="DE264">
        <v>1</v>
      </c>
      <c r="DF264">
        <v>0.40300000000000002</v>
      </c>
      <c r="DG264">
        <v>8.9999999999999993E-3</v>
      </c>
      <c r="DH264">
        <v>9.41</v>
      </c>
      <c r="DI264">
        <v>8.6999999999999994E-2</v>
      </c>
      <c r="DJ264">
        <v>417</v>
      </c>
      <c r="DK264">
        <v>17</v>
      </c>
      <c r="DL264">
        <v>1.61</v>
      </c>
      <c r="DM264">
        <v>0.59</v>
      </c>
      <c r="DN264">
        <v>-19.4268325</v>
      </c>
      <c r="DO264">
        <v>-3.8975470919323998</v>
      </c>
      <c r="DP264">
        <v>0.68501372701118202</v>
      </c>
      <c r="DQ264">
        <v>0</v>
      </c>
      <c r="DR264">
        <v>5.3180172499999996</v>
      </c>
      <c r="DS264">
        <v>-3.7224652908075202E-2</v>
      </c>
      <c r="DT264">
        <v>4.9938967688069004E-3</v>
      </c>
      <c r="DU264">
        <v>1</v>
      </c>
      <c r="DV264">
        <v>1</v>
      </c>
      <c r="DW264">
        <v>2</v>
      </c>
      <c r="DX264" t="s">
        <v>354</v>
      </c>
      <c r="DY264">
        <v>2.9759699999999998</v>
      </c>
      <c r="DZ264">
        <v>2.6920600000000001</v>
      </c>
      <c r="EA264">
        <v>6.6399700000000006E-2</v>
      </c>
      <c r="EB264">
        <v>7.0813600000000004E-2</v>
      </c>
      <c r="EC264">
        <v>8.1187700000000002E-2</v>
      </c>
      <c r="ED264">
        <v>6.8859400000000001E-2</v>
      </c>
      <c r="EE264">
        <v>36513.599999999999</v>
      </c>
      <c r="EF264">
        <v>39768.199999999997</v>
      </c>
      <c r="EG264">
        <v>35428.5</v>
      </c>
      <c r="EH264">
        <v>38801.1</v>
      </c>
      <c r="EI264">
        <v>46119.8</v>
      </c>
      <c r="EJ264">
        <v>52173.2</v>
      </c>
      <c r="EK264">
        <v>55322.1</v>
      </c>
      <c r="EL264">
        <v>62220.800000000003</v>
      </c>
      <c r="EM264">
        <v>2.0276000000000001</v>
      </c>
      <c r="EN264">
        <v>2.1678000000000002</v>
      </c>
      <c r="EO264">
        <v>8.5085599999999997E-2</v>
      </c>
      <c r="EP264">
        <v>0</v>
      </c>
      <c r="EQ264">
        <v>23.5503</v>
      </c>
      <c r="ER264">
        <v>999.9</v>
      </c>
      <c r="ES264">
        <v>39.390999999999998</v>
      </c>
      <c r="ET264">
        <v>29.597999999999999</v>
      </c>
      <c r="EU264">
        <v>24.130800000000001</v>
      </c>
      <c r="EV264">
        <v>51.568399999999997</v>
      </c>
      <c r="EW264">
        <v>38.329300000000003</v>
      </c>
      <c r="EX264">
        <v>2</v>
      </c>
      <c r="EY264">
        <v>-0.27361799999999997</v>
      </c>
      <c r="EZ264">
        <v>-0.25673200000000002</v>
      </c>
      <c r="FA264">
        <v>20.149799999999999</v>
      </c>
      <c r="FB264">
        <v>5.2029100000000001</v>
      </c>
      <c r="FC264">
        <v>12.004</v>
      </c>
      <c r="FD264">
        <v>4.9756</v>
      </c>
      <c r="FE264">
        <v>3.2930000000000001</v>
      </c>
      <c r="FF264">
        <v>9999</v>
      </c>
      <c r="FG264">
        <v>9999</v>
      </c>
      <c r="FH264">
        <v>589.79999999999995</v>
      </c>
      <c r="FI264">
        <v>9999</v>
      </c>
      <c r="FJ264">
        <v>1.8627899999999999</v>
      </c>
      <c r="FK264">
        <v>1.8678300000000001</v>
      </c>
      <c r="FL264">
        <v>1.8675200000000001</v>
      </c>
      <c r="FM264">
        <v>1.8687400000000001</v>
      </c>
      <c r="FN264">
        <v>1.86951</v>
      </c>
      <c r="FO264">
        <v>1.8655999999999999</v>
      </c>
      <c r="FP264">
        <v>1.8667</v>
      </c>
      <c r="FQ264">
        <v>1.8680399999999999</v>
      </c>
      <c r="FR264">
        <v>5</v>
      </c>
      <c r="FS264">
        <v>0</v>
      </c>
      <c r="FT264">
        <v>0</v>
      </c>
      <c r="FU264">
        <v>0</v>
      </c>
      <c r="FV264" t="s">
        <v>355</v>
      </c>
      <c r="FW264" t="s">
        <v>356</v>
      </c>
      <c r="FX264" t="s">
        <v>357</v>
      </c>
      <c r="FY264" t="s">
        <v>357</v>
      </c>
      <c r="FZ264" t="s">
        <v>357</v>
      </c>
      <c r="GA264" t="s">
        <v>357</v>
      </c>
      <c r="GB264">
        <v>0</v>
      </c>
      <c r="GC264">
        <v>100</v>
      </c>
      <c r="GD264">
        <v>100</v>
      </c>
      <c r="GE264">
        <v>9.2590000000000003</v>
      </c>
      <c r="GF264">
        <v>0.31759999999999999</v>
      </c>
      <c r="GG264">
        <v>5.5070148606051301</v>
      </c>
      <c r="GH264">
        <v>9.7577496247143302E-3</v>
      </c>
      <c r="GI264">
        <v>-4.8616792591943903E-7</v>
      </c>
      <c r="GJ264">
        <v>-4.7315034107036002E-11</v>
      </c>
      <c r="GK264">
        <v>0.31762285376653998</v>
      </c>
      <c r="GL264">
        <v>0</v>
      </c>
      <c r="GM264">
        <v>0</v>
      </c>
      <c r="GN264">
        <v>0</v>
      </c>
      <c r="GO264">
        <v>-2</v>
      </c>
      <c r="GP264">
        <v>2105</v>
      </c>
      <c r="GQ264">
        <v>1</v>
      </c>
      <c r="GR264">
        <v>22</v>
      </c>
      <c r="GS264">
        <v>179.5</v>
      </c>
      <c r="GT264">
        <v>179.4</v>
      </c>
      <c r="GU264">
        <v>1.3720699999999999</v>
      </c>
      <c r="GV264">
        <v>2.63184</v>
      </c>
      <c r="GW264">
        <v>2.2485400000000002</v>
      </c>
      <c r="GX264">
        <v>2.7856399999999999</v>
      </c>
      <c r="GY264">
        <v>1.9958499999999999</v>
      </c>
      <c r="GZ264">
        <v>2.3571800000000001</v>
      </c>
      <c r="HA264">
        <v>31.215599999999998</v>
      </c>
      <c r="HB264">
        <v>14.0707</v>
      </c>
      <c r="HC264">
        <v>18</v>
      </c>
      <c r="HD264">
        <v>499.36399999999998</v>
      </c>
      <c r="HE264">
        <v>590.89400000000001</v>
      </c>
      <c r="HF264">
        <v>23.605399999999999</v>
      </c>
      <c r="HG264">
        <v>23.774699999999999</v>
      </c>
      <c r="HH264">
        <v>30.000800000000002</v>
      </c>
      <c r="HI264">
        <v>23.551600000000001</v>
      </c>
      <c r="HJ264">
        <v>23.469799999999999</v>
      </c>
      <c r="HK264">
        <v>27.547899999999998</v>
      </c>
      <c r="HL264">
        <v>20.7898</v>
      </c>
      <c r="HM264">
        <v>42.262799999999999</v>
      </c>
      <c r="HN264">
        <v>23.627400000000002</v>
      </c>
      <c r="HO264">
        <v>440.13900000000001</v>
      </c>
      <c r="HP264">
        <v>19.340199999999999</v>
      </c>
      <c r="HQ264">
        <v>102.667</v>
      </c>
      <c r="HR264">
        <v>103.577</v>
      </c>
    </row>
    <row r="265" spans="1:226" x14ac:dyDescent="0.2">
      <c r="A265">
        <v>583</v>
      </c>
      <c r="B265">
        <v>1657562399</v>
      </c>
      <c r="C265">
        <v>9303.9000000953693</v>
      </c>
      <c r="D265" t="s">
        <v>856</v>
      </c>
      <c r="E265" t="s">
        <v>857</v>
      </c>
      <c r="F265">
        <v>5</v>
      </c>
      <c r="G265" t="s">
        <v>1432</v>
      </c>
      <c r="H265" t="s">
        <v>351</v>
      </c>
      <c r="I265">
        <v>1657562391.2321401</v>
      </c>
      <c r="J265">
        <f t="shared" si="204"/>
        <v>4.5524341264590795E-3</v>
      </c>
      <c r="K265">
        <f t="shared" si="205"/>
        <v>4.5524341264590795</v>
      </c>
      <c r="L265">
        <f t="shared" si="206"/>
        <v>14.333184631105373</v>
      </c>
      <c r="M265">
        <f t="shared" si="207"/>
        <v>402.05157142857098</v>
      </c>
      <c r="N265">
        <f t="shared" si="208"/>
        <v>244.9192382014904</v>
      </c>
      <c r="O265">
        <f t="shared" si="209"/>
        <v>16.654735236085738</v>
      </c>
      <c r="P265">
        <f t="shared" si="210"/>
        <v>27.339879556077744</v>
      </c>
      <c r="Q265">
        <f t="shared" si="211"/>
        <v>0.16645855563780473</v>
      </c>
      <c r="R265">
        <f t="shared" si="212"/>
        <v>2.304321635416509</v>
      </c>
      <c r="S265">
        <f t="shared" si="213"/>
        <v>0.16005520531773024</v>
      </c>
      <c r="T265">
        <f t="shared" si="214"/>
        <v>0.10058929504060046</v>
      </c>
      <c r="U265">
        <f t="shared" si="215"/>
        <v>321.51314999999948</v>
      </c>
      <c r="V265">
        <f t="shared" si="216"/>
        <v>26.815653865150182</v>
      </c>
      <c r="W265">
        <f t="shared" si="217"/>
        <v>26.815653865150182</v>
      </c>
      <c r="X265">
        <f t="shared" si="218"/>
        <v>3.5405903963976004</v>
      </c>
      <c r="Y265">
        <f t="shared" si="219"/>
        <v>50.02789031131811</v>
      </c>
      <c r="Z265">
        <f t="shared" si="220"/>
        <v>1.6807011971373125</v>
      </c>
      <c r="AA265">
        <f t="shared" si="221"/>
        <v>3.3595284283996225</v>
      </c>
      <c r="AB265">
        <f t="shared" si="222"/>
        <v>1.859889199260288</v>
      </c>
      <c r="AC265">
        <f t="shared" si="223"/>
        <v>-200.76234497684541</v>
      </c>
      <c r="AD265">
        <f t="shared" si="224"/>
        <v>-110.51157445559502</v>
      </c>
      <c r="AE265">
        <f t="shared" si="225"/>
        <v>-10.285027393953632</v>
      </c>
      <c r="AF265">
        <f t="shared" si="226"/>
        <v>-4.5796826394564505E-2</v>
      </c>
      <c r="AG265">
        <f t="shared" si="227"/>
        <v>16.92990289616365</v>
      </c>
      <c r="AH265">
        <f t="shared" si="228"/>
        <v>4.5398367896908365</v>
      </c>
      <c r="AI265">
        <f t="shared" si="229"/>
        <v>14.333184631105373</v>
      </c>
      <c r="AJ265">
        <v>440.39601033098</v>
      </c>
      <c r="AK265">
        <v>417.75149090909099</v>
      </c>
      <c r="AL265">
        <v>1.4351672387593899</v>
      </c>
      <c r="AM265">
        <v>65.0580934483731</v>
      </c>
      <c r="AN265">
        <f t="shared" si="230"/>
        <v>4.5524341264590795</v>
      </c>
      <c r="AO265">
        <v>19.417964572437398</v>
      </c>
      <c r="AP265">
        <v>24.742678181818199</v>
      </c>
      <c r="AQ265">
        <v>7.3551980301961198E-4</v>
      </c>
      <c r="AR265">
        <v>77.482160845315704</v>
      </c>
      <c r="AS265">
        <v>0</v>
      </c>
      <c r="AT265">
        <v>0</v>
      </c>
      <c r="AU265">
        <f t="shared" si="231"/>
        <v>1</v>
      </c>
      <c r="AV265">
        <f t="shared" si="232"/>
        <v>0</v>
      </c>
      <c r="AW265">
        <f t="shared" si="233"/>
        <v>36020.338247608852</v>
      </c>
      <c r="AX265">
        <f t="shared" si="234"/>
        <v>1999.9821428571399</v>
      </c>
      <c r="AY265">
        <f t="shared" si="235"/>
        <v>1681.1849999999974</v>
      </c>
      <c r="AZ265">
        <f t="shared" si="236"/>
        <v>0.84060000535719059</v>
      </c>
      <c r="BA265">
        <f t="shared" si="237"/>
        <v>0.160758010339378</v>
      </c>
      <c r="BB265">
        <v>6</v>
      </c>
      <c r="BC265">
        <v>0.5</v>
      </c>
      <c r="BD265" t="s">
        <v>352</v>
      </c>
      <c r="BE265">
        <v>2</v>
      </c>
      <c r="BF265" t="b">
        <v>1</v>
      </c>
      <c r="BG265">
        <v>1657562391.2321401</v>
      </c>
      <c r="BH265">
        <v>402.05157142857098</v>
      </c>
      <c r="BI265">
        <v>424.558071428571</v>
      </c>
      <c r="BJ265">
        <v>24.7158571428571</v>
      </c>
      <c r="BK265">
        <v>19.402625</v>
      </c>
      <c r="BL265">
        <v>392.78982142857097</v>
      </c>
      <c r="BM265">
        <v>24.3982357142857</v>
      </c>
      <c r="BN265">
        <v>499.99292857142899</v>
      </c>
      <c r="BO265">
        <v>67.963075000000003</v>
      </c>
      <c r="BP265">
        <v>3.7851992857142899E-2</v>
      </c>
      <c r="BQ265">
        <v>25.926085714285701</v>
      </c>
      <c r="BR265">
        <v>24.936685714285701</v>
      </c>
      <c r="BS265">
        <v>999.9</v>
      </c>
      <c r="BT265">
        <v>0</v>
      </c>
      <c r="BU265">
        <v>0</v>
      </c>
      <c r="BV265">
        <v>9986.7857142857101</v>
      </c>
      <c r="BW265">
        <v>0</v>
      </c>
      <c r="BX265">
        <v>2374.3332142857098</v>
      </c>
      <c r="BY265">
        <v>-22.506464285714301</v>
      </c>
      <c r="BZ265">
        <v>412.24057142857203</v>
      </c>
      <c r="CA265">
        <v>432.95882142857101</v>
      </c>
      <c r="CB265">
        <v>5.31324321428571</v>
      </c>
      <c r="CC265">
        <v>424.558071428571</v>
      </c>
      <c r="CD265">
        <v>19.402625</v>
      </c>
      <c r="CE265">
        <v>1.6797653571428599</v>
      </c>
      <c r="CF265">
        <v>1.3186603571428599</v>
      </c>
      <c r="CG265">
        <v>14.710692857142901</v>
      </c>
      <c r="CH265">
        <v>11.013253571428599</v>
      </c>
      <c r="CI265">
        <v>1999.9821428571399</v>
      </c>
      <c r="CJ265">
        <v>0.98000042857142899</v>
      </c>
      <c r="CK265">
        <v>1.99996428571429E-2</v>
      </c>
      <c r="CL265">
        <v>0</v>
      </c>
      <c r="CM265">
        <v>2.2668392857142901</v>
      </c>
      <c r="CN265">
        <v>0</v>
      </c>
      <c r="CO265">
        <v>12504.9964285714</v>
      </c>
      <c r="CP265">
        <v>17300.0142857143</v>
      </c>
      <c r="CQ265">
        <v>38.305357142857098</v>
      </c>
      <c r="CR265">
        <v>38.625</v>
      </c>
      <c r="CS265">
        <v>38</v>
      </c>
      <c r="CT265">
        <v>37</v>
      </c>
      <c r="CU265">
        <v>37.667071428571397</v>
      </c>
      <c r="CV265">
        <v>1959.9821428571399</v>
      </c>
      <c r="CW265">
        <v>40</v>
      </c>
      <c r="CX265">
        <v>0</v>
      </c>
      <c r="CY265">
        <v>1657562371.5</v>
      </c>
      <c r="CZ265">
        <v>0</v>
      </c>
      <c r="DA265">
        <v>1657551629</v>
      </c>
      <c r="DB265" t="s">
        <v>353</v>
      </c>
      <c r="DC265">
        <v>1657551626.5</v>
      </c>
      <c r="DD265">
        <v>1657551629</v>
      </c>
      <c r="DE265">
        <v>1</v>
      </c>
      <c r="DF265">
        <v>0.40300000000000002</v>
      </c>
      <c r="DG265">
        <v>8.9999999999999993E-3</v>
      </c>
      <c r="DH265">
        <v>9.41</v>
      </c>
      <c r="DI265">
        <v>8.6999999999999994E-2</v>
      </c>
      <c r="DJ265">
        <v>417</v>
      </c>
      <c r="DK265">
        <v>17</v>
      </c>
      <c r="DL265">
        <v>1.61</v>
      </c>
      <c r="DM265">
        <v>0.59</v>
      </c>
      <c r="DN265">
        <v>-21.634382500000001</v>
      </c>
      <c r="DO265">
        <v>-31.076061163226999</v>
      </c>
      <c r="DP265">
        <v>3.4833781085239299</v>
      </c>
      <c r="DQ265">
        <v>0</v>
      </c>
      <c r="DR265">
        <v>5.3155337500000002</v>
      </c>
      <c r="DS265">
        <v>-3.4875759849921702E-2</v>
      </c>
      <c r="DT265">
        <v>4.8859168471740997E-3</v>
      </c>
      <c r="DU265">
        <v>1</v>
      </c>
      <c r="DV265">
        <v>1</v>
      </c>
      <c r="DW265">
        <v>2</v>
      </c>
      <c r="DX265" t="s">
        <v>354</v>
      </c>
      <c r="DY265">
        <v>2.9760599999999999</v>
      </c>
      <c r="DZ265">
        <v>2.69137</v>
      </c>
      <c r="EA265">
        <v>6.7239800000000002E-2</v>
      </c>
      <c r="EB265">
        <v>7.2449700000000006E-2</v>
      </c>
      <c r="EC265">
        <v>8.1229300000000004E-2</v>
      </c>
      <c r="ED265">
        <v>6.8900199999999995E-2</v>
      </c>
      <c r="EE265">
        <v>36480.1</v>
      </c>
      <c r="EF265">
        <v>39697.5</v>
      </c>
      <c r="EG265">
        <v>35427.9</v>
      </c>
      <c r="EH265">
        <v>38800.400000000001</v>
      </c>
      <c r="EI265">
        <v>46117.599999999999</v>
      </c>
      <c r="EJ265">
        <v>52169.8</v>
      </c>
      <c r="EK265">
        <v>55322.1</v>
      </c>
      <c r="EL265">
        <v>62219.4</v>
      </c>
      <c r="EM265">
        <v>2.0272000000000001</v>
      </c>
      <c r="EN265">
        <v>2.1671999999999998</v>
      </c>
      <c r="EO265">
        <v>8.6277699999999999E-2</v>
      </c>
      <c r="EP265">
        <v>0</v>
      </c>
      <c r="EQ265">
        <v>23.553100000000001</v>
      </c>
      <c r="ER265">
        <v>999.9</v>
      </c>
      <c r="ES265">
        <v>39.47</v>
      </c>
      <c r="ET265">
        <v>29.597999999999999</v>
      </c>
      <c r="EU265">
        <v>24.1784</v>
      </c>
      <c r="EV265">
        <v>51.728400000000001</v>
      </c>
      <c r="EW265">
        <v>38.313299999999998</v>
      </c>
      <c r="EX265">
        <v>2</v>
      </c>
      <c r="EY265">
        <v>-0.27268300000000001</v>
      </c>
      <c r="EZ265">
        <v>-0.27169900000000002</v>
      </c>
      <c r="FA265">
        <v>20.1494</v>
      </c>
      <c r="FB265">
        <v>5.20052</v>
      </c>
      <c r="FC265">
        <v>12.004</v>
      </c>
      <c r="FD265">
        <v>4.9752000000000001</v>
      </c>
      <c r="FE265">
        <v>3.2930000000000001</v>
      </c>
      <c r="FF265">
        <v>9999</v>
      </c>
      <c r="FG265">
        <v>9999</v>
      </c>
      <c r="FH265">
        <v>589.79999999999995</v>
      </c>
      <c r="FI265">
        <v>9999</v>
      </c>
      <c r="FJ265">
        <v>1.8627899999999999</v>
      </c>
      <c r="FK265">
        <v>1.8678300000000001</v>
      </c>
      <c r="FL265">
        <v>1.8675200000000001</v>
      </c>
      <c r="FM265">
        <v>1.8687100000000001</v>
      </c>
      <c r="FN265">
        <v>1.86951</v>
      </c>
      <c r="FO265">
        <v>1.8656299999999999</v>
      </c>
      <c r="FP265">
        <v>1.86673</v>
      </c>
      <c r="FQ265">
        <v>1.8680399999999999</v>
      </c>
      <c r="FR265">
        <v>5</v>
      </c>
      <c r="FS265">
        <v>0</v>
      </c>
      <c r="FT265">
        <v>0</v>
      </c>
      <c r="FU265">
        <v>0</v>
      </c>
      <c r="FV265" t="s">
        <v>355</v>
      </c>
      <c r="FW265" t="s">
        <v>356</v>
      </c>
      <c r="FX265" t="s">
        <v>357</v>
      </c>
      <c r="FY265" t="s">
        <v>357</v>
      </c>
      <c r="FZ265" t="s">
        <v>357</v>
      </c>
      <c r="GA265" t="s">
        <v>357</v>
      </c>
      <c r="GB265">
        <v>0</v>
      </c>
      <c r="GC265">
        <v>100</v>
      </c>
      <c r="GD265">
        <v>100</v>
      </c>
      <c r="GE265">
        <v>9.32</v>
      </c>
      <c r="GF265">
        <v>0.31769999999999998</v>
      </c>
      <c r="GG265">
        <v>5.5070148606051301</v>
      </c>
      <c r="GH265">
        <v>9.7577496247143302E-3</v>
      </c>
      <c r="GI265">
        <v>-4.8616792591943903E-7</v>
      </c>
      <c r="GJ265">
        <v>-4.7315034107036002E-11</v>
      </c>
      <c r="GK265">
        <v>0.31762285376653998</v>
      </c>
      <c r="GL265">
        <v>0</v>
      </c>
      <c r="GM265">
        <v>0</v>
      </c>
      <c r="GN265">
        <v>0</v>
      </c>
      <c r="GO265">
        <v>-2</v>
      </c>
      <c r="GP265">
        <v>2105</v>
      </c>
      <c r="GQ265">
        <v>1</v>
      </c>
      <c r="GR265">
        <v>22</v>
      </c>
      <c r="GS265">
        <v>179.5</v>
      </c>
      <c r="GT265">
        <v>179.5</v>
      </c>
      <c r="GU265">
        <v>1.40625</v>
      </c>
      <c r="GV265">
        <v>2.6245099999999999</v>
      </c>
      <c r="GW265">
        <v>2.2485400000000002</v>
      </c>
      <c r="GX265">
        <v>2.7856399999999999</v>
      </c>
      <c r="GY265">
        <v>1.9958499999999999</v>
      </c>
      <c r="GZ265">
        <v>2.3950200000000001</v>
      </c>
      <c r="HA265">
        <v>31.215599999999998</v>
      </c>
      <c r="HB265">
        <v>14.079499999999999</v>
      </c>
      <c r="HC265">
        <v>18</v>
      </c>
      <c r="HD265">
        <v>499.19299999999998</v>
      </c>
      <c r="HE265">
        <v>590.55700000000002</v>
      </c>
      <c r="HF265">
        <v>23.65</v>
      </c>
      <c r="HG265">
        <v>23.786200000000001</v>
      </c>
      <c r="HH265">
        <v>30.000800000000002</v>
      </c>
      <c r="HI265">
        <v>23.560700000000001</v>
      </c>
      <c r="HJ265">
        <v>23.4788</v>
      </c>
      <c r="HK265">
        <v>28.2182</v>
      </c>
      <c r="HL265">
        <v>21.062100000000001</v>
      </c>
      <c r="HM265">
        <v>42.262799999999999</v>
      </c>
      <c r="HN265">
        <v>23.6526</v>
      </c>
      <c r="HO265">
        <v>460.29300000000001</v>
      </c>
      <c r="HP265">
        <v>19.314399999999999</v>
      </c>
      <c r="HQ265">
        <v>102.666</v>
      </c>
      <c r="HR265">
        <v>103.575</v>
      </c>
    </row>
    <row r="266" spans="1:226" x14ac:dyDescent="0.2">
      <c r="A266">
        <v>584</v>
      </c>
      <c r="B266">
        <v>1657562404</v>
      </c>
      <c r="C266">
        <v>9308.9000000953693</v>
      </c>
      <c r="D266" t="s">
        <v>858</v>
      </c>
      <c r="E266" t="s">
        <v>859</v>
      </c>
      <c r="F266">
        <v>5</v>
      </c>
      <c r="G266" t="s">
        <v>1432</v>
      </c>
      <c r="H266" t="s">
        <v>351</v>
      </c>
      <c r="I266">
        <v>1657562396.5</v>
      </c>
      <c r="J266">
        <f t="shared" si="204"/>
        <v>4.5857064122808823E-3</v>
      </c>
      <c r="K266">
        <f t="shared" si="205"/>
        <v>4.5857064122808824</v>
      </c>
      <c r="L266">
        <f t="shared" si="206"/>
        <v>14.493390011048541</v>
      </c>
      <c r="M266">
        <f t="shared" si="207"/>
        <v>406.39292592592602</v>
      </c>
      <c r="N266">
        <f t="shared" si="208"/>
        <v>248.50483808807792</v>
      </c>
      <c r="O266">
        <f t="shared" si="209"/>
        <v>16.898177191269152</v>
      </c>
      <c r="P266">
        <f t="shared" si="210"/>
        <v>27.634470718596756</v>
      </c>
      <c r="Q266">
        <f t="shared" si="211"/>
        <v>0.16768447503077924</v>
      </c>
      <c r="R266">
        <f t="shared" si="212"/>
        <v>2.3045413643615373</v>
      </c>
      <c r="S266">
        <f t="shared" si="213"/>
        <v>0.1611890327176384</v>
      </c>
      <c r="T266">
        <f t="shared" si="214"/>
        <v>0.10130577086593875</v>
      </c>
      <c r="U266">
        <f t="shared" si="215"/>
        <v>321.51257155555578</v>
      </c>
      <c r="V266">
        <f t="shared" si="216"/>
        <v>26.822845538743348</v>
      </c>
      <c r="W266">
        <f t="shared" si="217"/>
        <v>26.822845538743348</v>
      </c>
      <c r="X266">
        <f t="shared" si="218"/>
        <v>3.5420882241810716</v>
      </c>
      <c r="Y266">
        <f t="shared" si="219"/>
        <v>50.008948239316261</v>
      </c>
      <c r="Z266">
        <f t="shared" si="220"/>
        <v>1.6818656619328094</v>
      </c>
      <c r="AA266">
        <f t="shared" si="221"/>
        <v>3.3631294421236246</v>
      </c>
      <c r="AB266">
        <f t="shared" si="222"/>
        <v>1.8602225622482622</v>
      </c>
      <c r="AC266">
        <f t="shared" si="223"/>
        <v>-202.22965278158691</v>
      </c>
      <c r="AD266">
        <f t="shared" si="224"/>
        <v>-109.16736117368401</v>
      </c>
      <c r="AE266">
        <f t="shared" si="225"/>
        <v>-10.16024289504807</v>
      </c>
      <c r="AF266">
        <f t="shared" si="226"/>
        <v>-4.4685294763183947E-2</v>
      </c>
      <c r="AG266">
        <f t="shared" si="227"/>
        <v>20.769015320335384</v>
      </c>
      <c r="AH266">
        <f t="shared" si="228"/>
        <v>4.5469990101771218</v>
      </c>
      <c r="AI266">
        <f t="shared" si="229"/>
        <v>14.493390011048541</v>
      </c>
      <c r="AJ266">
        <v>454.98058279598001</v>
      </c>
      <c r="AK266">
        <v>428.83870909090899</v>
      </c>
      <c r="AL266">
        <v>2.3638014336628701</v>
      </c>
      <c r="AM266">
        <v>65.0580934483731</v>
      </c>
      <c r="AN266">
        <f t="shared" si="230"/>
        <v>4.5857064122808824</v>
      </c>
      <c r="AO266">
        <v>19.412430438463598</v>
      </c>
      <c r="AP266">
        <v>24.745835151515202</v>
      </c>
      <c r="AQ266">
        <v>7.8332442789075495E-3</v>
      </c>
      <c r="AR266">
        <v>77.482160845315704</v>
      </c>
      <c r="AS266">
        <v>0</v>
      </c>
      <c r="AT266">
        <v>0</v>
      </c>
      <c r="AU266">
        <f t="shared" si="231"/>
        <v>1</v>
      </c>
      <c r="AV266">
        <f t="shared" si="232"/>
        <v>0</v>
      </c>
      <c r="AW266">
        <f t="shared" si="233"/>
        <v>36023.358186311089</v>
      </c>
      <c r="AX266">
        <f t="shared" si="234"/>
        <v>1999.9785185185201</v>
      </c>
      <c r="AY266">
        <f t="shared" si="235"/>
        <v>1681.1819555555567</v>
      </c>
      <c r="AZ266">
        <f t="shared" si="236"/>
        <v>0.8406000064445136</v>
      </c>
      <c r="BA266">
        <f t="shared" si="237"/>
        <v>0.16075801243791135</v>
      </c>
      <c r="BB266">
        <v>6</v>
      </c>
      <c r="BC266">
        <v>0.5</v>
      </c>
      <c r="BD266" t="s">
        <v>352</v>
      </c>
      <c r="BE266">
        <v>2</v>
      </c>
      <c r="BF266" t="b">
        <v>1</v>
      </c>
      <c r="BG266">
        <v>1657562396.5</v>
      </c>
      <c r="BH266">
        <v>406.39292592592602</v>
      </c>
      <c r="BI266">
        <v>433.53270370370399</v>
      </c>
      <c r="BJ266">
        <v>24.7335407407407</v>
      </c>
      <c r="BK266">
        <v>19.4121925925926</v>
      </c>
      <c r="BL266">
        <v>397.09085185185199</v>
      </c>
      <c r="BM266">
        <v>24.415914814814801</v>
      </c>
      <c r="BN266">
        <v>500.00888888888898</v>
      </c>
      <c r="BO266">
        <v>67.961574074074093</v>
      </c>
      <c r="BP266">
        <v>3.7815077777777803E-2</v>
      </c>
      <c r="BQ266">
        <v>25.9441814814815</v>
      </c>
      <c r="BR266">
        <v>24.954314814814801</v>
      </c>
      <c r="BS266">
        <v>999.9</v>
      </c>
      <c r="BT266">
        <v>0</v>
      </c>
      <c r="BU266">
        <v>0</v>
      </c>
      <c r="BV266">
        <v>9988.5185185185201</v>
      </c>
      <c r="BW266">
        <v>0</v>
      </c>
      <c r="BX266">
        <v>2335.3144444444401</v>
      </c>
      <c r="BY266">
        <v>-27.139751851851901</v>
      </c>
      <c r="BZ266">
        <v>416.699555555556</v>
      </c>
      <c r="CA266">
        <v>442.11522222222197</v>
      </c>
      <c r="CB266">
        <v>5.3213514814814804</v>
      </c>
      <c r="CC266">
        <v>433.53270370370399</v>
      </c>
      <c r="CD266">
        <v>19.4121925925926</v>
      </c>
      <c r="CE266">
        <v>1.68093037037037</v>
      </c>
      <c r="CF266">
        <v>1.3192818518518501</v>
      </c>
      <c r="CG266">
        <v>14.721444444444399</v>
      </c>
      <c r="CH266">
        <v>11.0203555555556</v>
      </c>
      <c r="CI266">
        <v>1999.9785185185201</v>
      </c>
      <c r="CJ266">
        <v>0.98000055555555599</v>
      </c>
      <c r="CK266">
        <v>1.9999507407407399E-2</v>
      </c>
      <c r="CL266">
        <v>0</v>
      </c>
      <c r="CM266">
        <v>2.2834185185185198</v>
      </c>
      <c r="CN266">
        <v>0</v>
      </c>
      <c r="CO266">
        <v>12483.811111111099</v>
      </c>
      <c r="CP266">
        <v>17299.9666666667</v>
      </c>
      <c r="CQ266">
        <v>38.302814814814802</v>
      </c>
      <c r="CR266">
        <v>38.625</v>
      </c>
      <c r="CS266">
        <v>38</v>
      </c>
      <c r="CT266">
        <v>36.997666666666703</v>
      </c>
      <c r="CU266">
        <v>37.645666666666699</v>
      </c>
      <c r="CV266">
        <v>1959.9785185185201</v>
      </c>
      <c r="CW266">
        <v>40</v>
      </c>
      <c r="CX266">
        <v>0</v>
      </c>
      <c r="CY266">
        <v>1657562376.3</v>
      </c>
      <c r="CZ266">
        <v>0</v>
      </c>
      <c r="DA266">
        <v>1657551629</v>
      </c>
      <c r="DB266" t="s">
        <v>353</v>
      </c>
      <c r="DC266">
        <v>1657551626.5</v>
      </c>
      <c r="DD266">
        <v>1657551629</v>
      </c>
      <c r="DE266">
        <v>1</v>
      </c>
      <c r="DF266">
        <v>0.40300000000000002</v>
      </c>
      <c r="DG266">
        <v>8.9999999999999993E-3</v>
      </c>
      <c r="DH266">
        <v>9.41</v>
      </c>
      <c r="DI266">
        <v>8.6999999999999994E-2</v>
      </c>
      <c r="DJ266">
        <v>417</v>
      </c>
      <c r="DK266">
        <v>17</v>
      </c>
      <c r="DL266">
        <v>1.61</v>
      </c>
      <c r="DM266">
        <v>0.59</v>
      </c>
      <c r="DN266">
        <v>-24.2325625</v>
      </c>
      <c r="DO266">
        <v>-51.174609005628497</v>
      </c>
      <c r="DP266">
        <v>5.1497963418803003</v>
      </c>
      <c r="DQ266">
        <v>0</v>
      </c>
      <c r="DR266">
        <v>5.3181597500000004</v>
      </c>
      <c r="DS266">
        <v>5.9184652908061998E-2</v>
      </c>
      <c r="DT266">
        <v>1.10660122644745E-2</v>
      </c>
      <c r="DU266">
        <v>1</v>
      </c>
      <c r="DV266">
        <v>1</v>
      </c>
      <c r="DW266">
        <v>2</v>
      </c>
      <c r="DX266" t="s">
        <v>354</v>
      </c>
      <c r="DY266">
        <v>2.9756200000000002</v>
      </c>
      <c r="DZ266">
        <v>2.69177</v>
      </c>
      <c r="EA266">
        <v>6.8679199999999996E-2</v>
      </c>
      <c r="EB266">
        <v>7.4291399999999994E-2</v>
      </c>
      <c r="EC266">
        <v>8.1226699999999999E-2</v>
      </c>
      <c r="ED266">
        <v>6.8846099999999993E-2</v>
      </c>
      <c r="EE266">
        <v>36423.5</v>
      </c>
      <c r="EF266">
        <v>39617.699999999997</v>
      </c>
      <c r="EG266">
        <v>35427.699999999997</v>
      </c>
      <c r="EH266">
        <v>38799.5</v>
      </c>
      <c r="EI266">
        <v>46116.9</v>
      </c>
      <c r="EJ266">
        <v>52171.6</v>
      </c>
      <c r="EK266">
        <v>55321</v>
      </c>
      <c r="EL266">
        <v>62218</v>
      </c>
      <c r="EM266">
        <v>2.0268000000000002</v>
      </c>
      <c r="EN266">
        <v>2.1674000000000002</v>
      </c>
      <c r="EO266">
        <v>8.6575700000000005E-2</v>
      </c>
      <c r="EP266">
        <v>0</v>
      </c>
      <c r="EQ266">
        <v>23.5579</v>
      </c>
      <c r="ER266">
        <v>999.9</v>
      </c>
      <c r="ES266">
        <v>39.494999999999997</v>
      </c>
      <c r="ET266">
        <v>29.588000000000001</v>
      </c>
      <c r="EU266">
        <v>24.182300000000001</v>
      </c>
      <c r="EV266">
        <v>51.798400000000001</v>
      </c>
      <c r="EW266">
        <v>38.2652</v>
      </c>
      <c r="EX266">
        <v>2</v>
      </c>
      <c r="EY266">
        <v>-0.27162599999999998</v>
      </c>
      <c r="EZ266">
        <v>-0.22897600000000001</v>
      </c>
      <c r="FA266">
        <v>20.149899999999999</v>
      </c>
      <c r="FB266">
        <v>5.2029100000000001</v>
      </c>
      <c r="FC266">
        <v>12.004</v>
      </c>
      <c r="FD266">
        <v>4.976</v>
      </c>
      <c r="FE266">
        <v>3.2930000000000001</v>
      </c>
      <c r="FF266">
        <v>9999</v>
      </c>
      <c r="FG266">
        <v>9999</v>
      </c>
      <c r="FH266">
        <v>589.79999999999995</v>
      </c>
      <c r="FI266">
        <v>9999</v>
      </c>
      <c r="FJ266">
        <v>1.8628199999999999</v>
      </c>
      <c r="FK266">
        <v>1.8678300000000001</v>
      </c>
      <c r="FL266">
        <v>1.86758</v>
      </c>
      <c r="FM266">
        <v>1.8687400000000001</v>
      </c>
      <c r="FN266">
        <v>1.86951</v>
      </c>
      <c r="FO266">
        <v>1.8656299999999999</v>
      </c>
      <c r="FP266">
        <v>1.86676</v>
      </c>
      <c r="FQ266">
        <v>1.8680399999999999</v>
      </c>
      <c r="FR266">
        <v>5</v>
      </c>
      <c r="FS266">
        <v>0</v>
      </c>
      <c r="FT266">
        <v>0</v>
      </c>
      <c r="FU266">
        <v>0</v>
      </c>
      <c r="FV266" t="s">
        <v>355</v>
      </c>
      <c r="FW266" t="s">
        <v>356</v>
      </c>
      <c r="FX266" t="s">
        <v>357</v>
      </c>
      <c r="FY266" t="s">
        <v>357</v>
      </c>
      <c r="FZ266" t="s">
        <v>357</v>
      </c>
      <c r="GA266" t="s">
        <v>357</v>
      </c>
      <c r="GB266">
        <v>0</v>
      </c>
      <c r="GC266">
        <v>100</v>
      </c>
      <c r="GD266">
        <v>100</v>
      </c>
      <c r="GE266">
        <v>9.4239999999999995</v>
      </c>
      <c r="GF266">
        <v>0.31759999999999999</v>
      </c>
      <c r="GG266">
        <v>5.5070148606051301</v>
      </c>
      <c r="GH266">
        <v>9.7577496247143302E-3</v>
      </c>
      <c r="GI266">
        <v>-4.8616792591943903E-7</v>
      </c>
      <c r="GJ266">
        <v>-4.7315034107036002E-11</v>
      </c>
      <c r="GK266">
        <v>0.31762285376653998</v>
      </c>
      <c r="GL266">
        <v>0</v>
      </c>
      <c r="GM266">
        <v>0</v>
      </c>
      <c r="GN266">
        <v>0</v>
      </c>
      <c r="GO266">
        <v>-2</v>
      </c>
      <c r="GP266">
        <v>2105</v>
      </c>
      <c r="GQ266">
        <v>1</v>
      </c>
      <c r="GR266">
        <v>22</v>
      </c>
      <c r="GS266">
        <v>179.6</v>
      </c>
      <c r="GT266">
        <v>179.6</v>
      </c>
      <c r="GU266">
        <v>1.4465300000000001</v>
      </c>
      <c r="GV266">
        <v>2.6220699999999999</v>
      </c>
      <c r="GW266">
        <v>2.2485400000000002</v>
      </c>
      <c r="GX266">
        <v>2.7856399999999999</v>
      </c>
      <c r="GY266">
        <v>1.9958499999999999</v>
      </c>
      <c r="GZ266">
        <v>2.3925800000000002</v>
      </c>
      <c r="HA266">
        <v>31.215599999999998</v>
      </c>
      <c r="HB266">
        <v>14.079499999999999</v>
      </c>
      <c r="HC266">
        <v>18</v>
      </c>
      <c r="HD266">
        <v>499.036</v>
      </c>
      <c r="HE266">
        <v>590.82299999999998</v>
      </c>
      <c r="HF266">
        <v>23.6724</v>
      </c>
      <c r="HG266">
        <v>23.7986</v>
      </c>
      <c r="HH266">
        <v>30.001000000000001</v>
      </c>
      <c r="HI266">
        <v>23.571300000000001</v>
      </c>
      <c r="HJ266">
        <v>23.4894</v>
      </c>
      <c r="HK266">
        <v>29.045300000000001</v>
      </c>
      <c r="HL266">
        <v>21.342500000000001</v>
      </c>
      <c r="HM266">
        <v>42.262799999999999</v>
      </c>
      <c r="HN266">
        <v>23.671600000000002</v>
      </c>
      <c r="HO266">
        <v>473.72800000000001</v>
      </c>
      <c r="HP266">
        <v>19.291599999999999</v>
      </c>
      <c r="HQ266">
        <v>102.664</v>
      </c>
      <c r="HR266">
        <v>103.572</v>
      </c>
    </row>
    <row r="267" spans="1:226" x14ac:dyDescent="0.2">
      <c r="A267">
        <v>585</v>
      </c>
      <c r="B267">
        <v>1657562409</v>
      </c>
      <c r="C267">
        <v>9313.9000000953693</v>
      </c>
      <c r="D267" t="s">
        <v>860</v>
      </c>
      <c r="E267" t="s">
        <v>861</v>
      </c>
      <c r="F267">
        <v>5</v>
      </c>
      <c r="G267" t="s">
        <v>1432</v>
      </c>
      <c r="H267" t="s">
        <v>351</v>
      </c>
      <c r="I267">
        <v>1657562401.2142899</v>
      </c>
      <c r="J267">
        <f t="shared" si="204"/>
        <v>4.5713562306468614E-3</v>
      </c>
      <c r="K267">
        <f t="shared" si="205"/>
        <v>4.5713562306468614</v>
      </c>
      <c r="L267">
        <f t="shared" si="206"/>
        <v>15.003304477934414</v>
      </c>
      <c r="M267">
        <f t="shared" si="207"/>
        <v>414.32632142857102</v>
      </c>
      <c r="N267">
        <f t="shared" si="208"/>
        <v>250.43200822976337</v>
      </c>
      <c r="O267">
        <f t="shared" si="209"/>
        <v>17.029046270214657</v>
      </c>
      <c r="P267">
        <f t="shared" si="210"/>
        <v>28.173643411035926</v>
      </c>
      <c r="Q267">
        <f t="shared" si="211"/>
        <v>0.16684144233848622</v>
      </c>
      <c r="R267">
        <f t="shared" si="212"/>
        <v>2.3045306914756867</v>
      </c>
      <c r="S267">
        <f t="shared" si="213"/>
        <v>0.16040977172966356</v>
      </c>
      <c r="T267">
        <f t="shared" si="214"/>
        <v>0.10081330902537766</v>
      </c>
      <c r="U267">
        <f t="shared" si="215"/>
        <v>321.5114970000007</v>
      </c>
      <c r="V267">
        <f t="shared" si="216"/>
        <v>26.840529602726345</v>
      </c>
      <c r="W267">
        <f t="shared" si="217"/>
        <v>26.840529602726345</v>
      </c>
      <c r="X267">
        <f t="shared" si="218"/>
        <v>3.5457736810163674</v>
      </c>
      <c r="Y267">
        <f t="shared" si="219"/>
        <v>49.98757683485897</v>
      </c>
      <c r="Z267">
        <f t="shared" si="220"/>
        <v>1.6824447393204538</v>
      </c>
      <c r="AA267">
        <f t="shared" si="221"/>
        <v>3.3657257379741528</v>
      </c>
      <c r="AB267">
        <f t="shared" si="222"/>
        <v>1.8633289416959136</v>
      </c>
      <c r="AC267">
        <f t="shared" si="223"/>
        <v>-201.59680977152658</v>
      </c>
      <c r="AD267">
        <f t="shared" si="224"/>
        <v>-109.74429302880289</v>
      </c>
      <c r="AE267">
        <f t="shared" si="225"/>
        <v>-10.215557872575316</v>
      </c>
      <c r="AF267">
        <f t="shared" si="226"/>
        <v>-4.5163672904052987E-2</v>
      </c>
      <c r="AG267">
        <f t="shared" si="227"/>
        <v>24.564727068844405</v>
      </c>
      <c r="AH267">
        <f t="shared" si="228"/>
        <v>4.5656213444939366</v>
      </c>
      <c r="AI267">
        <f t="shared" si="229"/>
        <v>15.003304477934414</v>
      </c>
      <c r="AJ267">
        <v>471.02513473627198</v>
      </c>
      <c r="AK267">
        <v>442.62062424242401</v>
      </c>
      <c r="AL267">
        <v>2.82469296833193</v>
      </c>
      <c r="AM267">
        <v>65.0580934483731</v>
      </c>
      <c r="AN267">
        <f t="shared" si="230"/>
        <v>4.5713562306468614</v>
      </c>
      <c r="AO267">
        <v>19.3805831402255</v>
      </c>
      <c r="AP267">
        <v>24.731036969697001</v>
      </c>
      <c r="AQ267">
        <v>-1.16804438008348E-4</v>
      </c>
      <c r="AR267">
        <v>77.482160845315704</v>
      </c>
      <c r="AS267">
        <v>0</v>
      </c>
      <c r="AT267">
        <v>0</v>
      </c>
      <c r="AU267">
        <f t="shared" si="231"/>
        <v>1</v>
      </c>
      <c r="AV267">
        <f t="shared" si="232"/>
        <v>0</v>
      </c>
      <c r="AW267">
        <f t="shared" si="233"/>
        <v>36021.514692924138</v>
      </c>
      <c r="AX267">
        <f t="shared" si="234"/>
        <v>1999.97178571429</v>
      </c>
      <c r="AY267">
        <f t="shared" si="235"/>
        <v>1681.1763000000035</v>
      </c>
      <c r="AZ267">
        <f t="shared" si="236"/>
        <v>0.84060000846440508</v>
      </c>
      <c r="BA267">
        <f t="shared" si="237"/>
        <v>0.16075801633630188</v>
      </c>
      <c r="BB267">
        <v>6</v>
      </c>
      <c r="BC267">
        <v>0.5</v>
      </c>
      <c r="BD267" t="s">
        <v>352</v>
      </c>
      <c r="BE267">
        <v>2</v>
      </c>
      <c r="BF267" t="b">
        <v>1</v>
      </c>
      <c r="BG267">
        <v>1657562401.2142899</v>
      </c>
      <c r="BH267">
        <v>414.32632142857102</v>
      </c>
      <c r="BI267">
        <v>446.073964285714</v>
      </c>
      <c r="BJ267">
        <v>24.742314285714301</v>
      </c>
      <c r="BK267">
        <v>19.399128571428601</v>
      </c>
      <c r="BL267">
        <v>404.95082142857098</v>
      </c>
      <c r="BM267">
        <v>24.424692857142901</v>
      </c>
      <c r="BN267">
        <v>500.00028571428601</v>
      </c>
      <c r="BO267">
        <v>67.960714285714303</v>
      </c>
      <c r="BP267">
        <v>3.7966835714285697E-2</v>
      </c>
      <c r="BQ267">
        <v>25.957217857142901</v>
      </c>
      <c r="BR267">
        <v>24.972692857142899</v>
      </c>
      <c r="BS267">
        <v>999.9</v>
      </c>
      <c r="BT267">
        <v>0</v>
      </c>
      <c r="BU267">
        <v>0</v>
      </c>
      <c r="BV267">
        <v>9988.5714285714294</v>
      </c>
      <c r="BW267">
        <v>0</v>
      </c>
      <c r="BX267">
        <v>2307.6317857142899</v>
      </c>
      <c r="BY267">
        <v>-31.747592857142902</v>
      </c>
      <c r="BZ267">
        <v>424.83792857142902</v>
      </c>
      <c r="CA267">
        <v>454.89828571428598</v>
      </c>
      <c r="CB267">
        <v>5.3431853571428602</v>
      </c>
      <c r="CC267">
        <v>446.073964285714</v>
      </c>
      <c r="CD267">
        <v>19.399128571428601</v>
      </c>
      <c r="CE267">
        <v>1.68150535714286</v>
      </c>
      <c r="CF267">
        <v>1.3183782142857099</v>
      </c>
      <c r="CG267">
        <v>14.726746428571399</v>
      </c>
      <c r="CH267">
        <v>11.0100107142857</v>
      </c>
      <c r="CI267">
        <v>1999.97178571429</v>
      </c>
      <c r="CJ267">
        <v>0.98000064285714295</v>
      </c>
      <c r="CK267">
        <v>1.99994142857143E-2</v>
      </c>
      <c r="CL267">
        <v>0</v>
      </c>
      <c r="CM267">
        <v>2.3356678571428602</v>
      </c>
      <c r="CN267">
        <v>0</v>
      </c>
      <c r="CO267">
        <v>12482.4571428571</v>
      </c>
      <c r="CP267">
        <v>17299.910714285699</v>
      </c>
      <c r="CQ267">
        <v>38.294285714285699</v>
      </c>
      <c r="CR267">
        <v>38.625</v>
      </c>
      <c r="CS267">
        <v>38</v>
      </c>
      <c r="CT267">
        <v>36.997750000000003</v>
      </c>
      <c r="CU267">
        <v>37.6316428571429</v>
      </c>
      <c r="CV267">
        <v>1959.97178571429</v>
      </c>
      <c r="CW267">
        <v>40</v>
      </c>
      <c r="CX267">
        <v>0</v>
      </c>
      <c r="CY267">
        <v>1657562381.7</v>
      </c>
      <c r="CZ267">
        <v>0</v>
      </c>
      <c r="DA267">
        <v>1657551629</v>
      </c>
      <c r="DB267" t="s">
        <v>353</v>
      </c>
      <c r="DC267">
        <v>1657551626.5</v>
      </c>
      <c r="DD267">
        <v>1657551629</v>
      </c>
      <c r="DE267">
        <v>1</v>
      </c>
      <c r="DF267">
        <v>0.40300000000000002</v>
      </c>
      <c r="DG267">
        <v>8.9999999999999993E-3</v>
      </c>
      <c r="DH267">
        <v>9.41</v>
      </c>
      <c r="DI267">
        <v>8.6999999999999994E-2</v>
      </c>
      <c r="DJ267">
        <v>417</v>
      </c>
      <c r="DK267">
        <v>17</v>
      </c>
      <c r="DL267">
        <v>1.61</v>
      </c>
      <c r="DM267">
        <v>0.59</v>
      </c>
      <c r="DN267">
        <v>-29.113692499999999</v>
      </c>
      <c r="DO267">
        <v>-59.369057786116301</v>
      </c>
      <c r="DP267">
        <v>5.7867345897486704</v>
      </c>
      <c r="DQ267">
        <v>0</v>
      </c>
      <c r="DR267">
        <v>5.3348407499999997</v>
      </c>
      <c r="DS267">
        <v>0.25867508442776899</v>
      </c>
      <c r="DT267">
        <v>2.8913455983979101E-2</v>
      </c>
      <c r="DU267">
        <v>0</v>
      </c>
      <c r="DV267">
        <v>0</v>
      </c>
      <c r="DW267">
        <v>2</v>
      </c>
      <c r="DX267" t="s">
        <v>358</v>
      </c>
      <c r="DY267">
        <v>2.9759099999999998</v>
      </c>
      <c r="DZ267">
        <v>2.6913</v>
      </c>
      <c r="EA267">
        <v>7.0388500000000007E-2</v>
      </c>
      <c r="EB267">
        <v>7.6285900000000004E-2</v>
      </c>
      <c r="EC267">
        <v>8.1187200000000001E-2</v>
      </c>
      <c r="ED267">
        <v>6.8635799999999997E-2</v>
      </c>
      <c r="EE267">
        <v>36355.699999999997</v>
      </c>
      <c r="EF267">
        <v>39531.699999999997</v>
      </c>
      <c r="EG267">
        <v>35426.800000000003</v>
      </c>
      <c r="EH267">
        <v>38799</v>
      </c>
      <c r="EI267">
        <v>46118.8</v>
      </c>
      <c r="EJ267">
        <v>52182.7</v>
      </c>
      <c r="EK267">
        <v>55320.800000000003</v>
      </c>
      <c r="EL267">
        <v>62217</v>
      </c>
      <c r="EM267">
        <v>2.0270000000000001</v>
      </c>
      <c r="EN267">
        <v>2.1676000000000002</v>
      </c>
      <c r="EO267">
        <v>8.6724800000000005E-2</v>
      </c>
      <c r="EP267">
        <v>0</v>
      </c>
      <c r="EQ267">
        <v>23.563400000000001</v>
      </c>
      <c r="ER267">
        <v>999.9</v>
      </c>
      <c r="ES267">
        <v>39.542999999999999</v>
      </c>
      <c r="ET267">
        <v>29.588000000000001</v>
      </c>
      <c r="EU267">
        <v>24.2118</v>
      </c>
      <c r="EV267">
        <v>52.168399999999998</v>
      </c>
      <c r="EW267">
        <v>38.285299999999999</v>
      </c>
      <c r="EX267">
        <v>2</v>
      </c>
      <c r="EY267">
        <v>-0.27067099999999999</v>
      </c>
      <c r="EZ267">
        <v>-0.19673199999999999</v>
      </c>
      <c r="FA267">
        <v>20.148499999999999</v>
      </c>
      <c r="FB267">
        <v>5.20052</v>
      </c>
      <c r="FC267">
        <v>12.004</v>
      </c>
      <c r="FD267">
        <v>4.9756</v>
      </c>
      <c r="FE267">
        <v>3.2930000000000001</v>
      </c>
      <c r="FF267">
        <v>9999</v>
      </c>
      <c r="FG267">
        <v>9999</v>
      </c>
      <c r="FH267">
        <v>589.79999999999995</v>
      </c>
      <c r="FI267">
        <v>9999</v>
      </c>
      <c r="FJ267">
        <v>1.8627899999999999</v>
      </c>
      <c r="FK267">
        <v>1.8677999999999999</v>
      </c>
      <c r="FL267">
        <v>1.8675200000000001</v>
      </c>
      <c r="FM267">
        <v>1.8686199999999999</v>
      </c>
      <c r="FN267">
        <v>1.86951</v>
      </c>
      <c r="FO267">
        <v>1.8655999999999999</v>
      </c>
      <c r="FP267">
        <v>1.86676</v>
      </c>
      <c r="FQ267">
        <v>1.8680699999999999</v>
      </c>
      <c r="FR267">
        <v>5</v>
      </c>
      <c r="FS267">
        <v>0</v>
      </c>
      <c r="FT267">
        <v>0</v>
      </c>
      <c r="FU267">
        <v>0</v>
      </c>
      <c r="FV267" t="s">
        <v>355</v>
      </c>
      <c r="FW267" t="s">
        <v>356</v>
      </c>
      <c r="FX267" t="s">
        <v>357</v>
      </c>
      <c r="FY267" t="s">
        <v>357</v>
      </c>
      <c r="FZ267" t="s">
        <v>357</v>
      </c>
      <c r="GA267" t="s">
        <v>357</v>
      </c>
      <c r="GB267">
        <v>0</v>
      </c>
      <c r="GC267">
        <v>100</v>
      </c>
      <c r="GD267">
        <v>100</v>
      </c>
      <c r="GE267">
        <v>9.5489999999999995</v>
      </c>
      <c r="GF267">
        <v>0.31759999999999999</v>
      </c>
      <c r="GG267">
        <v>5.5070148606051301</v>
      </c>
      <c r="GH267">
        <v>9.7577496247143302E-3</v>
      </c>
      <c r="GI267">
        <v>-4.8616792591943903E-7</v>
      </c>
      <c r="GJ267">
        <v>-4.7315034107036002E-11</v>
      </c>
      <c r="GK267">
        <v>0.31762285376653998</v>
      </c>
      <c r="GL267">
        <v>0</v>
      </c>
      <c r="GM267">
        <v>0</v>
      </c>
      <c r="GN267">
        <v>0</v>
      </c>
      <c r="GO267">
        <v>-2</v>
      </c>
      <c r="GP267">
        <v>2105</v>
      </c>
      <c r="GQ267">
        <v>1</v>
      </c>
      <c r="GR267">
        <v>22</v>
      </c>
      <c r="GS267">
        <v>179.7</v>
      </c>
      <c r="GT267">
        <v>179.7</v>
      </c>
      <c r="GU267">
        <v>1.48926</v>
      </c>
      <c r="GV267">
        <v>2.6220699999999999</v>
      </c>
      <c r="GW267">
        <v>2.2485400000000002</v>
      </c>
      <c r="GX267">
        <v>2.78687</v>
      </c>
      <c r="GY267">
        <v>1.9958499999999999</v>
      </c>
      <c r="GZ267">
        <v>2.4047900000000002</v>
      </c>
      <c r="HA267">
        <v>31.215599999999998</v>
      </c>
      <c r="HB267">
        <v>14.079499999999999</v>
      </c>
      <c r="HC267">
        <v>18</v>
      </c>
      <c r="HD267">
        <v>499.25700000000001</v>
      </c>
      <c r="HE267">
        <v>591.08000000000004</v>
      </c>
      <c r="HF267">
        <v>23.687899999999999</v>
      </c>
      <c r="HG267">
        <v>23.810600000000001</v>
      </c>
      <c r="HH267">
        <v>30.000900000000001</v>
      </c>
      <c r="HI267">
        <v>23.5808</v>
      </c>
      <c r="HJ267">
        <v>23.498799999999999</v>
      </c>
      <c r="HK267">
        <v>29.837800000000001</v>
      </c>
      <c r="HL267">
        <v>21.342500000000001</v>
      </c>
      <c r="HM267">
        <v>41.892299999999999</v>
      </c>
      <c r="HN267">
        <v>23.680900000000001</v>
      </c>
      <c r="HO267">
        <v>493.935</v>
      </c>
      <c r="HP267">
        <v>19.286899999999999</v>
      </c>
      <c r="HQ267">
        <v>102.663</v>
      </c>
      <c r="HR267">
        <v>103.571</v>
      </c>
    </row>
    <row r="268" spans="1:226" x14ac:dyDescent="0.2">
      <c r="A268">
        <v>586</v>
      </c>
      <c r="B268">
        <v>1657562414</v>
      </c>
      <c r="C268">
        <v>9318.9000000953693</v>
      </c>
      <c r="D268" t="s">
        <v>862</v>
      </c>
      <c r="E268" t="s">
        <v>863</v>
      </c>
      <c r="F268">
        <v>5</v>
      </c>
      <c r="G268" t="s">
        <v>1432</v>
      </c>
      <c r="H268" t="s">
        <v>351</v>
      </c>
      <c r="I268">
        <v>1657562406.5</v>
      </c>
      <c r="J268">
        <f t="shared" si="204"/>
        <v>4.566693448844362E-3</v>
      </c>
      <c r="K268">
        <f t="shared" si="205"/>
        <v>4.5666934488443616</v>
      </c>
      <c r="L268">
        <f t="shared" si="206"/>
        <v>15.266867552704873</v>
      </c>
      <c r="M268">
        <f t="shared" si="207"/>
        <v>426.79411111111102</v>
      </c>
      <c r="N268">
        <f t="shared" si="208"/>
        <v>259.37154345377553</v>
      </c>
      <c r="O268">
        <f t="shared" si="209"/>
        <v>17.636678025872953</v>
      </c>
      <c r="P268">
        <f t="shared" si="210"/>
        <v>29.02103376790366</v>
      </c>
      <c r="Q268">
        <f t="shared" si="211"/>
        <v>0.1663839259022919</v>
      </c>
      <c r="R268">
        <f t="shared" si="212"/>
        <v>2.3043406950012368</v>
      </c>
      <c r="S268">
        <f t="shared" si="213"/>
        <v>0.15998624807848949</v>
      </c>
      <c r="T268">
        <f t="shared" si="214"/>
        <v>0.10054571428458828</v>
      </c>
      <c r="U268">
        <f t="shared" si="215"/>
        <v>321.51115288888894</v>
      </c>
      <c r="V268">
        <f t="shared" si="216"/>
        <v>26.852645693636109</v>
      </c>
      <c r="W268">
        <f t="shared" si="217"/>
        <v>26.852645693636109</v>
      </c>
      <c r="X268">
        <f t="shared" si="218"/>
        <v>3.5483006735472715</v>
      </c>
      <c r="Y268">
        <f t="shared" si="219"/>
        <v>49.943220485557745</v>
      </c>
      <c r="Z268">
        <f t="shared" si="220"/>
        <v>1.6820013433888601</v>
      </c>
      <c r="AA268">
        <f t="shared" si="221"/>
        <v>3.3678271585935278</v>
      </c>
      <c r="AB268">
        <f t="shared" si="222"/>
        <v>1.8662993301584114</v>
      </c>
      <c r="AC268">
        <f t="shared" si="223"/>
        <v>-201.39118109403637</v>
      </c>
      <c r="AD268">
        <f t="shared" si="224"/>
        <v>-109.93041120284839</v>
      </c>
      <c r="AE268">
        <f t="shared" si="225"/>
        <v>-10.234888409576087</v>
      </c>
      <c r="AF268">
        <f t="shared" si="226"/>
        <v>-4.5327817571873652E-2</v>
      </c>
      <c r="AG268">
        <f t="shared" si="227"/>
        <v>27.676317009864853</v>
      </c>
      <c r="AH268">
        <f t="shared" si="228"/>
        <v>4.5866034850778163</v>
      </c>
      <c r="AI268">
        <f t="shared" si="229"/>
        <v>15.266867552704873</v>
      </c>
      <c r="AJ268">
        <v>487.78255883896497</v>
      </c>
      <c r="AK268">
        <v>458.01333333333298</v>
      </c>
      <c r="AL268">
        <v>3.1180291316015301</v>
      </c>
      <c r="AM268">
        <v>65.0580934483731</v>
      </c>
      <c r="AN268">
        <f t="shared" si="230"/>
        <v>4.5666934488443616</v>
      </c>
      <c r="AO268">
        <v>19.329979658695599</v>
      </c>
      <c r="AP268">
        <v>24.707197575757601</v>
      </c>
      <c r="AQ268">
        <v>-7.6844041033590198E-3</v>
      </c>
      <c r="AR268">
        <v>77.482160845315704</v>
      </c>
      <c r="AS268">
        <v>0</v>
      </c>
      <c r="AT268">
        <v>0</v>
      </c>
      <c r="AU268">
        <f t="shared" si="231"/>
        <v>1</v>
      </c>
      <c r="AV268">
        <f t="shared" si="232"/>
        <v>0</v>
      </c>
      <c r="AW268">
        <f t="shared" si="233"/>
        <v>36015.698967381919</v>
      </c>
      <c r="AX268">
        <f t="shared" si="234"/>
        <v>1999.9696296296299</v>
      </c>
      <c r="AY268">
        <f t="shared" si="235"/>
        <v>1681.1744888888891</v>
      </c>
      <c r="AZ268">
        <f t="shared" si="236"/>
        <v>0.84060000911124944</v>
      </c>
      <c r="BA268">
        <f t="shared" si="237"/>
        <v>0.16075801758471148</v>
      </c>
      <c r="BB268">
        <v>6</v>
      </c>
      <c r="BC268">
        <v>0.5</v>
      </c>
      <c r="BD268" t="s">
        <v>352</v>
      </c>
      <c r="BE268">
        <v>2</v>
      </c>
      <c r="BF268" t="b">
        <v>1</v>
      </c>
      <c r="BG268">
        <v>1657562406.5</v>
      </c>
      <c r="BH268">
        <v>426.79411111111102</v>
      </c>
      <c r="BI268">
        <v>462.35500000000002</v>
      </c>
      <c r="BJ268">
        <v>24.736137037037</v>
      </c>
      <c r="BK268">
        <v>19.3683185185185</v>
      </c>
      <c r="BL268">
        <v>417.30340740740701</v>
      </c>
      <c r="BM268">
        <v>24.418514814814799</v>
      </c>
      <c r="BN268">
        <v>499.99625925925898</v>
      </c>
      <c r="BO268">
        <v>67.959737037037002</v>
      </c>
      <c r="BP268">
        <v>3.8000074074074103E-2</v>
      </c>
      <c r="BQ268">
        <v>25.967762962963</v>
      </c>
      <c r="BR268">
        <v>24.9808296296296</v>
      </c>
      <c r="BS268">
        <v>999.9</v>
      </c>
      <c r="BT268">
        <v>0</v>
      </c>
      <c r="BU268">
        <v>0</v>
      </c>
      <c r="BV268">
        <v>9987.4074074074106</v>
      </c>
      <c r="BW268">
        <v>0</v>
      </c>
      <c r="BX268">
        <v>2187.2533333333299</v>
      </c>
      <c r="BY268">
        <v>-35.560788888888901</v>
      </c>
      <c r="BZ268">
        <v>437.61911111111101</v>
      </c>
      <c r="CA268">
        <v>471.486407407407</v>
      </c>
      <c r="CB268">
        <v>5.3678118518518501</v>
      </c>
      <c r="CC268">
        <v>462.35500000000002</v>
      </c>
      <c r="CD268">
        <v>19.3683185185185</v>
      </c>
      <c r="CE268">
        <v>1.6810618518518501</v>
      </c>
      <c r="CF268">
        <v>1.31626555555556</v>
      </c>
      <c r="CG268">
        <v>14.722655555555599</v>
      </c>
      <c r="CH268">
        <v>10.985862962962999</v>
      </c>
      <c r="CI268">
        <v>1999.9696296296299</v>
      </c>
      <c r="CJ268">
        <v>0.98000077777777805</v>
      </c>
      <c r="CK268">
        <v>1.9999270370370401E-2</v>
      </c>
      <c r="CL268">
        <v>0</v>
      </c>
      <c r="CM268">
        <v>2.3490074074074099</v>
      </c>
      <c r="CN268">
        <v>0</v>
      </c>
      <c r="CO268">
        <v>12424.6</v>
      </c>
      <c r="CP268">
        <v>17299.885185185201</v>
      </c>
      <c r="CQ268">
        <v>38.284444444444397</v>
      </c>
      <c r="CR268">
        <v>38.638777777777797</v>
      </c>
      <c r="CS268">
        <v>38</v>
      </c>
      <c r="CT268">
        <v>36.997666666666703</v>
      </c>
      <c r="CU268">
        <v>37.625</v>
      </c>
      <c r="CV268">
        <v>1959.9696296296299</v>
      </c>
      <c r="CW268">
        <v>40</v>
      </c>
      <c r="CX268">
        <v>0</v>
      </c>
      <c r="CY268">
        <v>1657562385.9000001</v>
      </c>
      <c r="CZ268">
        <v>0</v>
      </c>
      <c r="DA268">
        <v>1657551629</v>
      </c>
      <c r="DB268" t="s">
        <v>353</v>
      </c>
      <c r="DC268">
        <v>1657551626.5</v>
      </c>
      <c r="DD268">
        <v>1657551629</v>
      </c>
      <c r="DE268">
        <v>1</v>
      </c>
      <c r="DF268">
        <v>0.40300000000000002</v>
      </c>
      <c r="DG268">
        <v>8.9999999999999993E-3</v>
      </c>
      <c r="DH268">
        <v>9.41</v>
      </c>
      <c r="DI268">
        <v>8.6999999999999994E-2</v>
      </c>
      <c r="DJ268">
        <v>417</v>
      </c>
      <c r="DK268">
        <v>17</v>
      </c>
      <c r="DL268">
        <v>1.61</v>
      </c>
      <c r="DM268">
        <v>0.59</v>
      </c>
      <c r="DN268">
        <v>-32.597862499999998</v>
      </c>
      <c r="DO268">
        <v>-46.033043527204399</v>
      </c>
      <c r="DP268">
        <v>4.5468090825153098</v>
      </c>
      <c r="DQ268">
        <v>0</v>
      </c>
      <c r="DR268">
        <v>5.3500347499999998</v>
      </c>
      <c r="DS268">
        <v>0.31701939962476</v>
      </c>
      <c r="DT268">
        <v>3.3240000600744599E-2</v>
      </c>
      <c r="DU268">
        <v>0</v>
      </c>
      <c r="DV268">
        <v>0</v>
      </c>
      <c r="DW268">
        <v>2</v>
      </c>
      <c r="DX268" t="s">
        <v>358</v>
      </c>
      <c r="DY268">
        <v>2.9753599999999998</v>
      </c>
      <c r="DZ268">
        <v>2.69211</v>
      </c>
      <c r="EA268">
        <v>7.2284799999999996E-2</v>
      </c>
      <c r="EB268">
        <v>7.8266199999999994E-2</v>
      </c>
      <c r="EC268">
        <v>8.1127099999999994E-2</v>
      </c>
      <c r="ED268">
        <v>6.8660299999999994E-2</v>
      </c>
      <c r="EE268">
        <v>36281.5</v>
      </c>
      <c r="EF268">
        <v>39445.5</v>
      </c>
      <c r="EG268">
        <v>35426.800000000003</v>
      </c>
      <c r="EH268">
        <v>38797.5</v>
      </c>
      <c r="EI268">
        <v>46121.9</v>
      </c>
      <c r="EJ268">
        <v>52179.8</v>
      </c>
      <c r="EK268">
        <v>55320.800000000003</v>
      </c>
      <c r="EL268">
        <v>62215.1</v>
      </c>
      <c r="EM268">
        <v>2.0259999999999998</v>
      </c>
      <c r="EN268">
        <v>2.1678000000000002</v>
      </c>
      <c r="EO268">
        <v>8.6426699999999995E-2</v>
      </c>
      <c r="EP268">
        <v>0</v>
      </c>
      <c r="EQ268">
        <v>23.567799999999998</v>
      </c>
      <c r="ER268">
        <v>999.9</v>
      </c>
      <c r="ES268">
        <v>39.567999999999998</v>
      </c>
      <c r="ET268">
        <v>29.577999999999999</v>
      </c>
      <c r="EU268">
        <v>24.209299999999999</v>
      </c>
      <c r="EV268">
        <v>52.238399999999999</v>
      </c>
      <c r="EW268">
        <v>38.2973</v>
      </c>
      <c r="EX268">
        <v>2</v>
      </c>
      <c r="EY268">
        <v>-0.27004099999999998</v>
      </c>
      <c r="EZ268">
        <v>-0.176318</v>
      </c>
      <c r="FA268">
        <v>20.149899999999999</v>
      </c>
      <c r="FB268">
        <v>5.1993200000000002</v>
      </c>
      <c r="FC268">
        <v>12.004</v>
      </c>
      <c r="FD268">
        <v>4.9752000000000001</v>
      </c>
      <c r="FE268">
        <v>3.2930000000000001</v>
      </c>
      <c r="FF268">
        <v>9999</v>
      </c>
      <c r="FG268">
        <v>9999</v>
      </c>
      <c r="FH268">
        <v>589.79999999999995</v>
      </c>
      <c r="FI268">
        <v>9999</v>
      </c>
      <c r="FJ268">
        <v>1.8627899999999999</v>
      </c>
      <c r="FK268">
        <v>1.8678300000000001</v>
      </c>
      <c r="FL268">
        <v>1.8675200000000001</v>
      </c>
      <c r="FM268">
        <v>1.8686799999999999</v>
      </c>
      <c r="FN268">
        <v>1.86957</v>
      </c>
      <c r="FO268">
        <v>1.8656299999999999</v>
      </c>
      <c r="FP268">
        <v>1.86676</v>
      </c>
      <c r="FQ268">
        <v>1.8681000000000001</v>
      </c>
      <c r="FR268">
        <v>5</v>
      </c>
      <c r="FS268">
        <v>0</v>
      </c>
      <c r="FT268">
        <v>0</v>
      </c>
      <c r="FU268">
        <v>0</v>
      </c>
      <c r="FV268" t="s">
        <v>355</v>
      </c>
      <c r="FW268" t="s">
        <v>356</v>
      </c>
      <c r="FX268" t="s">
        <v>357</v>
      </c>
      <c r="FY268" t="s">
        <v>357</v>
      </c>
      <c r="FZ268" t="s">
        <v>357</v>
      </c>
      <c r="GA268" t="s">
        <v>357</v>
      </c>
      <c r="GB268">
        <v>0</v>
      </c>
      <c r="GC268">
        <v>100</v>
      </c>
      <c r="GD268">
        <v>100</v>
      </c>
      <c r="GE268">
        <v>9.6890000000000001</v>
      </c>
      <c r="GF268">
        <v>0.31759999999999999</v>
      </c>
      <c r="GG268">
        <v>5.5070148606051301</v>
      </c>
      <c r="GH268">
        <v>9.7577496247143302E-3</v>
      </c>
      <c r="GI268">
        <v>-4.8616792591943903E-7</v>
      </c>
      <c r="GJ268">
        <v>-4.7315034107036002E-11</v>
      </c>
      <c r="GK268">
        <v>0.31762285376653998</v>
      </c>
      <c r="GL268">
        <v>0</v>
      </c>
      <c r="GM268">
        <v>0</v>
      </c>
      <c r="GN268">
        <v>0</v>
      </c>
      <c r="GO268">
        <v>-2</v>
      </c>
      <c r="GP268">
        <v>2105</v>
      </c>
      <c r="GQ268">
        <v>1</v>
      </c>
      <c r="GR268">
        <v>22</v>
      </c>
      <c r="GS268">
        <v>179.8</v>
      </c>
      <c r="GT268">
        <v>179.8</v>
      </c>
      <c r="GU268">
        <v>1.5295399999999999</v>
      </c>
      <c r="GV268">
        <v>2.6220699999999999</v>
      </c>
      <c r="GW268">
        <v>2.2485400000000002</v>
      </c>
      <c r="GX268">
        <v>2.78687</v>
      </c>
      <c r="GY268">
        <v>1.9958499999999999</v>
      </c>
      <c r="GZ268">
        <v>2.36206</v>
      </c>
      <c r="HA268">
        <v>31.237400000000001</v>
      </c>
      <c r="HB268">
        <v>14.079499999999999</v>
      </c>
      <c r="HC268">
        <v>18</v>
      </c>
      <c r="HD268">
        <v>498.709</v>
      </c>
      <c r="HE268">
        <v>591.346</v>
      </c>
      <c r="HF268">
        <v>23.692399999999999</v>
      </c>
      <c r="HG268">
        <v>23.822700000000001</v>
      </c>
      <c r="HH268">
        <v>30.000900000000001</v>
      </c>
      <c r="HI268">
        <v>23.591100000000001</v>
      </c>
      <c r="HJ268">
        <v>23.509</v>
      </c>
      <c r="HK268">
        <v>30.706600000000002</v>
      </c>
      <c r="HL268">
        <v>21.342500000000001</v>
      </c>
      <c r="HM268">
        <v>41.892299999999999</v>
      </c>
      <c r="HN268">
        <v>23.6919</v>
      </c>
      <c r="HO268">
        <v>507.34100000000001</v>
      </c>
      <c r="HP268">
        <v>19.293600000000001</v>
      </c>
      <c r="HQ268">
        <v>102.663</v>
      </c>
      <c r="HR268">
        <v>103.56699999999999</v>
      </c>
    </row>
    <row r="269" spans="1:226" x14ac:dyDescent="0.2">
      <c r="A269">
        <v>587</v>
      </c>
      <c r="B269">
        <v>1657562419</v>
      </c>
      <c r="C269">
        <v>9323.9000000953693</v>
      </c>
      <c r="D269" t="s">
        <v>864</v>
      </c>
      <c r="E269" t="s">
        <v>865</v>
      </c>
      <c r="F269">
        <v>5</v>
      </c>
      <c r="G269" t="s">
        <v>1432</v>
      </c>
      <c r="H269" t="s">
        <v>351</v>
      </c>
      <c r="I269">
        <v>1657562411.2142899</v>
      </c>
      <c r="J269">
        <f t="shared" si="204"/>
        <v>4.5739243941590674E-3</v>
      </c>
      <c r="K269">
        <f t="shared" si="205"/>
        <v>4.573924394159067</v>
      </c>
      <c r="L269">
        <f t="shared" si="206"/>
        <v>16.11352888142304</v>
      </c>
      <c r="M269">
        <f t="shared" si="207"/>
        <v>440.13596428571401</v>
      </c>
      <c r="N269">
        <f t="shared" si="208"/>
        <v>264.01825213374082</v>
      </c>
      <c r="O269">
        <f t="shared" si="209"/>
        <v>17.95246982331415</v>
      </c>
      <c r="P269">
        <f t="shared" si="210"/>
        <v>29.927959726784216</v>
      </c>
      <c r="Q269">
        <f t="shared" si="211"/>
        <v>0.16653333994320516</v>
      </c>
      <c r="R269">
        <f t="shared" si="212"/>
        <v>2.3068827180198546</v>
      </c>
      <c r="S269">
        <f t="shared" si="213"/>
        <v>0.16013117483681732</v>
      </c>
      <c r="T269">
        <f t="shared" si="214"/>
        <v>0.10063668633166445</v>
      </c>
      <c r="U269">
        <f t="shared" si="215"/>
        <v>321.5118960000006</v>
      </c>
      <c r="V269">
        <f t="shared" si="216"/>
        <v>26.853817129682614</v>
      </c>
      <c r="W269">
        <f t="shared" si="217"/>
        <v>26.853817129682614</v>
      </c>
      <c r="X269">
        <f t="shared" si="218"/>
        <v>3.5485450774404281</v>
      </c>
      <c r="Y269">
        <f t="shared" si="219"/>
        <v>49.900176970548898</v>
      </c>
      <c r="Z269">
        <f t="shared" si="220"/>
        <v>1.6809902625374942</v>
      </c>
      <c r="AA269">
        <f t="shared" si="221"/>
        <v>3.3687060138676768</v>
      </c>
      <c r="AB269">
        <f t="shared" si="222"/>
        <v>1.867554814902934</v>
      </c>
      <c r="AC269">
        <f t="shared" si="223"/>
        <v>-201.71006578241489</v>
      </c>
      <c r="AD269">
        <f t="shared" si="224"/>
        <v>-109.64909540638247</v>
      </c>
      <c r="AE269">
        <f t="shared" si="225"/>
        <v>-10.197732604942891</v>
      </c>
      <c r="AF269">
        <f t="shared" si="226"/>
        <v>-4.4997793739625536E-2</v>
      </c>
      <c r="AG269">
        <f t="shared" si="227"/>
        <v>29.329788118626173</v>
      </c>
      <c r="AH269">
        <f t="shared" si="228"/>
        <v>4.5905124363938254</v>
      </c>
      <c r="AI269">
        <f t="shared" si="229"/>
        <v>16.11352888142304</v>
      </c>
      <c r="AJ269">
        <v>505.08397425742601</v>
      </c>
      <c r="AK269">
        <v>474.00410909090903</v>
      </c>
      <c r="AL269">
        <v>3.1952748946819201</v>
      </c>
      <c r="AM269">
        <v>65.0580934483731</v>
      </c>
      <c r="AN269">
        <f t="shared" si="230"/>
        <v>4.573924394159067</v>
      </c>
      <c r="AO269">
        <v>19.340661088309702</v>
      </c>
      <c r="AP269">
        <v>24.700011515151498</v>
      </c>
      <c r="AQ269">
        <v>-1.43456037910023E-3</v>
      </c>
      <c r="AR269">
        <v>77.482160845315704</v>
      </c>
      <c r="AS269">
        <v>0</v>
      </c>
      <c r="AT269">
        <v>0</v>
      </c>
      <c r="AU269">
        <f t="shared" si="231"/>
        <v>1</v>
      </c>
      <c r="AV269">
        <f t="shared" si="232"/>
        <v>0</v>
      </c>
      <c r="AW269">
        <f t="shared" si="233"/>
        <v>36075.687883214188</v>
      </c>
      <c r="AX269">
        <f t="shared" si="234"/>
        <v>1999.9742857142901</v>
      </c>
      <c r="AY269">
        <f t="shared" si="235"/>
        <v>1681.1784000000034</v>
      </c>
      <c r="AZ269">
        <f t="shared" si="236"/>
        <v>0.84060000771438481</v>
      </c>
      <c r="BA269">
        <f t="shared" si="237"/>
        <v>0.16075801488876282</v>
      </c>
      <c r="BB269">
        <v>6</v>
      </c>
      <c r="BC269">
        <v>0.5</v>
      </c>
      <c r="BD269" t="s">
        <v>352</v>
      </c>
      <c r="BE269">
        <v>2</v>
      </c>
      <c r="BF269" t="b">
        <v>1</v>
      </c>
      <c r="BG269">
        <v>1657562411.2142899</v>
      </c>
      <c r="BH269">
        <v>440.13596428571401</v>
      </c>
      <c r="BI269">
        <v>477.75721428571399</v>
      </c>
      <c r="BJ269">
        <v>24.721507142857099</v>
      </c>
      <c r="BK269">
        <v>19.348935714285702</v>
      </c>
      <c r="BL269">
        <v>430.522071428571</v>
      </c>
      <c r="BM269">
        <v>24.4038892857143</v>
      </c>
      <c r="BN269">
        <v>499.98717857142901</v>
      </c>
      <c r="BO269">
        <v>67.959114285714307</v>
      </c>
      <c r="BP269">
        <v>3.7964242857142901E-2</v>
      </c>
      <c r="BQ269">
        <v>25.9721714285714</v>
      </c>
      <c r="BR269">
        <v>24.984757142857099</v>
      </c>
      <c r="BS269">
        <v>999.9</v>
      </c>
      <c r="BT269">
        <v>0</v>
      </c>
      <c r="BU269">
        <v>0</v>
      </c>
      <c r="BV269">
        <v>10005</v>
      </c>
      <c r="BW269">
        <v>0</v>
      </c>
      <c r="BX269">
        <v>2044.4885714285699</v>
      </c>
      <c r="BY269">
        <v>-37.621225000000003</v>
      </c>
      <c r="BZ269">
        <v>451.29242857142901</v>
      </c>
      <c r="CA269">
        <v>487.18346428571402</v>
      </c>
      <c r="CB269">
        <v>5.3725692857142802</v>
      </c>
      <c r="CC269">
        <v>477.75721428571399</v>
      </c>
      <c r="CD269">
        <v>19.348935714285702</v>
      </c>
      <c r="CE269">
        <v>1.6800524999999999</v>
      </c>
      <c r="CF269">
        <v>1.31493642857143</v>
      </c>
      <c r="CG269">
        <v>14.7133357142857</v>
      </c>
      <c r="CH269">
        <v>10.9706642857143</v>
      </c>
      <c r="CI269">
        <v>1999.9742857142901</v>
      </c>
      <c r="CJ269">
        <v>0.98000085714285701</v>
      </c>
      <c r="CK269">
        <v>1.9999185714285699E-2</v>
      </c>
      <c r="CL269">
        <v>0</v>
      </c>
      <c r="CM269">
        <v>2.32038928571429</v>
      </c>
      <c r="CN269">
        <v>0</v>
      </c>
      <c r="CO269">
        <v>12390.1</v>
      </c>
      <c r="CP269">
        <v>17299.939285714299</v>
      </c>
      <c r="CQ269">
        <v>38.283214285714301</v>
      </c>
      <c r="CR269">
        <v>38.644928571428601</v>
      </c>
      <c r="CS269">
        <v>38</v>
      </c>
      <c r="CT269">
        <v>37</v>
      </c>
      <c r="CU269">
        <v>37.625</v>
      </c>
      <c r="CV269">
        <v>1959.9742857142901</v>
      </c>
      <c r="CW269">
        <v>40</v>
      </c>
      <c r="CX269">
        <v>0</v>
      </c>
      <c r="CY269">
        <v>1657562391.3</v>
      </c>
      <c r="CZ269">
        <v>0</v>
      </c>
      <c r="DA269">
        <v>1657551629</v>
      </c>
      <c r="DB269" t="s">
        <v>353</v>
      </c>
      <c r="DC269">
        <v>1657551626.5</v>
      </c>
      <c r="DD269">
        <v>1657551629</v>
      </c>
      <c r="DE269">
        <v>1</v>
      </c>
      <c r="DF269">
        <v>0.40300000000000002</v>
      </c>
      <c r="DG269">
        <v>8.9999999999999993E-3</v>
      </c>
      <c r="DH269">
        <v>9.41</v>
      </c>
      <c r="DI269">
        <v>8.6999999999999994E-2</v>
      </c>
      <c r="DJ269">
        <v>417</v>
      </c>
      <c r="DK269">
        <v>17</v>
      </c>
      <c r="DL269">
        <v>1.61</v>
      </c>
      <c r="DM269">
        <v>0.59</v>
      </c>
      <c r="DN269">
        <v>-36.3915425</v>
      </c>
      <c r="DO269">
        <v>-26.722693058161301</v>
      </c>
      <c r="DP269">
        <v>2.6377952994771499</v>
      </c>
      <c r="DQ269">
        <v>0</v>
      </c>
      <c r="DR269">
        <v>5.36417725</v>
      </c>
      <c r="DS269">
        <v>8.9152457786114206E-2</v>
      </c>
      <c r="DT269">
        <v>2.3217152601848E-2</v>
      </c>
      <c r="DU269">
        <v>1</v>
      </c>
      <c r="DV269">
        <v>1</v>
      </c>
      <c r="DW269">
        <v>2</v>
      </c>
      <c r="DX269" t="s">
        <v>354</v>
      </c>
      <c r="DY269">
        <v>2.9764200000000001</v>
      </c>
      <c r="DZ269">
        <v>2.6919499999999998</v>
      </c>
      <c r="EA269">
        <v>7.4221200000000001E-2</v>
      </c>
      <c r="EB269">
        <v>8.0235899999999999E-2</v>
      </c>
      <c r="EC269">
        <v>8.1131499999999995E-2</v>
      </c>
      <c r="ED269">
        <v>6.8692500000000004E-2</v>
      </c>
      <c r="EE269">
        <v>36205</v>
      </c>
      <c r="EF269">
        <v>39360.1</v>
      </c>
      <c r="EG269">
        <v>35426</v>
      </c>
      <c r="EH269">
        <v>38796.5</v>
      </c>
      <c r="EI269">
        <v>46121.1</v>
      </c>
      <c r="EJ269">
        <v>52177.2</v>
      </c>
      <c r="EK269">
        <v>55320</v>
      </c>
      <c r="EL269">
        <v>62214.1</v>
      </c>
      <c r="EM269">
        <v>2.0274000000000001</v>
      </c>
      <c r="EN269">
        <v>2.1667999999999998</v>
      </c>
      <c r="EO269">
        <v>8.6575700000000005E-2</v>
      </c>
      <c r="EP269">
        <v>0</v>
      </c>
      <c r="EQ269">
        <v>23.5701</v>
      </c>
      <c r="ER269">
        <v>999.9</v>
      </c>
      <c r="ES269">
        <v>39.591999999999999</v>
      </c>
      <c r="ET269">
        <v>29.577999999999999</v>
      </c>
      <c r="EU269">
        <v>24.225000000000001</v>
      </c>
      <c r="EV269">
        <v>51.7684</v>
      </c>
      <c r="EW269">
        <v>38.201099999999997</v>
      </c>
      <c r="EX269">
        <v>2</v>
      </c>
      <c r="EY269">
        <v>-0.26908500000000002</v>
      </c>
      <c r="EZ269">
        <v>-0.172898</v>
      </c>
      <c r="FA269">
        <v>20.150099999999998</v>
      </c>
      <c r="FB269">
        <v>5.20052</v>
      </c>
      <c r="FC269">
        <v>12.004</v>
      </c>
      <c r="FD269">
        <v>4.9756</v>
      </c>
      <c r="FE269">
        <v>3.2930000000000001</v>
      </c>
      <c r="FF269">
        <v>9999</v>
      </c>
      <c r="FG269">
        <v>9999</v>
      </c>
      <c r="FH269">
        <v>589.79999999999995</v>
      </c>
      <c r="FI269">
        <v>9999</v>
      </c>
      <c r="FJ269">
        <v>1.8627899999999999</v>
      </c>
      <c r="FK269">
        <v>1.8677999999999999</v>
      </c>
      <c r="FL269">
        <v>1.8675200000000001</v>
      </c>
      <c r="FM269">
        <v>1.8687100000000001</v>
      </c>
      <c r="FN269">
        <v>1.86951</v>
      </c>
      <c r="FO269">
        <v>1.8656600000000001</v>
      </c>
      <c r="FP269">
        <v>1.86676</v>
      </c>
      <c r="FQ269">
        <v>1.8681000000000001</v>
      </c>
      <c r="FR269">
        <v>5</v>
      </c>
      <c r="FS269">
        <v>0</v>
      </c>
      <c r="FT269">
        <v>0</v>
      </c>
      <c r="FU269">
        <v>0</v>
      </c>
      <c r="FV269" t="s">
        <v>355</v>
      </c>
      <c r="FW269" t="s">
        <v>356</v>
      </c>
      <c r="FX269" t="s">
        <v>357</v>
      </c>
      <c r="FY269" t="s">
        <v>357</v>
      </c>
      <c r="FZ269" t="s">
        <v>357</v>
      </c>
      <c r="GA269" t="s">
        <v>357</v>
      </c>
      <c r="GB269">
        <v>0</v>
      </c>
      <c r="GC269">
        <v>100</v>
      </c>
      <c r="GD269">
        <v>100</v>
      </c>
      <c r="GE269">
        <v>9.8330000000000002</v>
      </c>
      <c r="GF269">
        <v>0.31769999999999998</v>
      </c>
      <c r="GG269">
        <v>5.5070148606051301</v>
      </c>
      <c r="GH269">
        <v>9.7577496247143302E-3</v>
      </c>
      <c r="GI269">
        <v>-4.8616792591943903E-7</v>
      </c>
      <c r="GJ269">
        <v>-4.7315034107036002E-11</v>
      </c>
      <c r="GK269">
        <v>0.31762285376653998</v>
      </c>
      <c r="GL269">
        <v>0</v>
      </c>
      <c r="GM269">
        <v>0</v>
      </c>
      <c r="GN269">
        <v>0</v>
      </c>
      <c r="GO269">
        <v>-2</v>
      </c>
      <c r="GP269">
        <v>2105</v>
      </c>
      <c r="GQ269">
        <v>1</v>
      </c>
      <c r="GR269">
        <v>22</v>
      </c>
      <c r="GS269">
        <v>179.9</v>
      </c>
      <c r="GT269">
        <v>179.8</v>
      </c>
      <c r="GU269">
        <v>1.5734900000000001</v>
      </c>
      <c r="GV269">
        <v>2.6232899999999999</v>
      </c>
      <c r="GW269">
        <v>2.2485400000000002</v>
      </c>
      <c r="GX269">
        <v>2.7856399999999999</v>
      </c>
      <c r="GY269">
        <v>1.9958499999999999</v>
      </c>
      <c r="GZ269">
        <v>2.3535200000000001</v>
      </c>
      <c r="HA269">
        <v>31.237400000000001</v>
      </c>
      <c r="HB269">
        <v>14.0707</v>
      </c>
      <c r="HC269">
        <v>18</v>
      </c>
      <c r="HD269">
        <v>499.72300000000001</v>
      </c>
      <c r="HE269">
        <v>590.73900000000003</v>
      </c>
      <c r="HF269">
        <v>23.6996</v>
      </c>
      <c r="HG269">
        <v>23.834700000000002</v>
      </c>
      <c r="HH269">
        <v>30.000699999999998</v>
      </c>
      <c r="HI269">
        <v>23.602599999999999</v>
      </c>
      <c r="HJ269">
        <v>23.520800000000001</v>
      </c>
      <c r="HK269">
        <v>31.5106</v>
      </c>
      <c r="HL269">
        <v>21.342500000000001</v>
      </c>
      <c r="HM269">
        <v>41.892299999999999</v>
      </c>
      <c r="HN269">
        <v>23.701899999999998</v>
      </c>
      <c r="HO269">
        <v>527.60599999999999</v>
      </c>
      <c r="HP269">
        <v>19.294799999999999</v>
      </c>
      <c r="HQ269">
        <v>102.661</v>
      </c>
      <c r="HR269">
        <v>103.565</v>
      </c>
    </row>
    <row r="270" spans="1:226" x14ac:dyDescent="0.2">
      <c r="A270">
        <v>588</v>
      </c>
      <c r="B270">
        <v>1657562424</v>
      </c>
      <c r="C270">
        <v>9328.9000000953693</v>
      </c>
      <c r="D270" t="s">
        <v>866</v>
      </c>
      <c r="E270" t="s">
        <v>867</v>
      </c>
      <c r="F270">
        <v>5</v>
      </c>
      <c r="G270" t="s">
        <v>1432</v>
      </c>
      <c r="H270" t="s">
        <v>351</v>
      </c>
      <c r="I270">
        <v>1657562416.5</v>
      </c>
      <c r="J270">
        <f t="shared" si="204"/>
        <v>4.5753537652729994E-3</v>
      </c>
      <c r="K270">
        <f t="shared" si="205"/>
        <v>4.5753537652729994</v>
      </c>
      <c r="L270">
        <f t="shared" si="206"/>
        <v>16.590854492604009</v>
      </c>
      <c r="M270">
        <f t="shared" si="207"/>
        <v>456.20144444444401</v>
      </c>
      <c r="N270">
        <f t="shared" si="208"/>
        <v>274.62431160124294</v>
      </c>
      <c r="O270">
        <f t="shared" si="209"/>
        <v>18.673321403103042</v>
      </c>
      <c r="P270">
        <f t="shared" si="210"/>
        <v>31.019818118070813</v>
      </c>
      <c r="Q270">
        <f t="shared" si="211"/>
        <v>0.16643077287998392</v>
      </c>
      <c r="R270">
        <f t="shared" si="212"/>
        <v>2.3080683882029898</v>
      </c>
      <c r="S270">
        <f t="shared" si="213"/>
        <v>0.16003947781281935</v>
      </c>
      <c r="T270">
        <f t="shared" si="214"/>
        <v>0.10057845607527938</v>
      </c>
      <c r="U270">
        <f t="shared" si="215"/>
        <v>321.51239422222261</v>
      </c>
      <c r="V270">
        <f t="shared" si="216"/>
        <v>26.856816397503049</v>
      </c>
      <c r="W270">
        <f t="shared" si="217"/>
        <v>26.856816397503049</v>
      </c>
      <c r="X270">
        <f t="shared" si="218"/>
        <v>3.5491709000806675</v>
      </c>
      <c r="Y270">
        <f t="shared" si="219"/>
        <v>49.859074247363381</v>
      </c>
      <c r="Z270">
        <f t="shared" si="220"/>
        <v>1.6799910501969695</v>
      </c>
      <c r="AA270">
        <f t="shared" si="221"/>
        <v>3.3694790277535285</v>
      </c>
      <c r="AB270">
        <f t="shared" si="222"/>
        <v>1.869179849883698</v>
      </c>
      <c r="AC270">
        <f t="shared" si="223"/>
        <v>-201.77310104853927</v>
      </c>
      <c r="AD270">
        <f t="shared" si="224"/>
        <v>-109.59626824300584</v>
      </c>
      <c r="AE270">
        <f t="shared" si="225"/>
        <v>-10.187934277178462</v>
      </c>
      <c r="AF270">
        <f t="shared" si="226"/>
        <v>-4.4909346500944025E-2</v>
      </c>
      <c r="AG270">
        <f t="shared" si="227"/>
        <v>30.637529808888782</v>
      </c>
      <c r="AH270">
        <f t="shared" si="228"/>
        <v>4.5822108906486765</v>
      </c>
      <c r="AI270">
        <f t="shared" si="229"/>
        <v>16.590854492604009</v>
      </c>
      <c r="AJ270">
        <v>522.33241856510097</v>
      </c>
      <c r="AK270">
        <v>490.41701818181798</v>
      </c>
      <c r="AL270">
        <v>3.26642475792785</v>
      </c>
      <c r="AM270">
        <v>65.0580934483731</v>
      </c>
      <c r="AN270">
        <f t="shared" si="230"/>
        <v>4.5753537652729994</v>
      </c>
      <c r="AO270">
        <v>19.353902337305399</v>
      </c>
      <c r="AP270">
        <v>24.7059454545454</v>
      </c>
      <c r="AQ270">
        <v>6.3367618262423096E-4</v>
      </c>
      <c r="AR270">
        <v>77.482160845315704</v>
      </c>
      <c r="AS270">
        <v>0</v>
      </c>
      <c r="AT270">
        <v>0</v>
      </c>
      <c r="AU270">
        <f t="shared" si="231"/>
        <v>1</v>
      </c>
      <c r="AV270">
        <f t="shared" si="232"/>
        <v>0</v>
      </c>
      <c r="AW270">
        <f t="shared" si="233"/>
        <v>36103.432664545202</v>
      </c>
      <c r="AX270">
        <f t="shared" si="234"/>
        <v>1999.9774074074101</v>
      </c>
      <c r="AY270">
        <f t="shared" si="235"/>
        <v>1681.1810222222243</v>
      </c>
      <c r="AZ270">
        <f t="shared" si="236"/>
        <v>0.84060000677785429</v>
      </c>
      <c r="BA270">
        <f t="shared" si="237"/>
        <v>0.16075801308125887</v>
      </c>
      <c r="BB270">
        <v>6</v>
      </c>
      <c r="BC270">
        <v>0.5</v>
      </c>
      <c r="BD270" t="s">
        <v>352</v>
      </c>
      <c r="BE270">
        <v>2</v>
      </c>
      <c r="BF270" t="b">
        <v>1</v>
      </c>
      <c r="BG270">
        <v>1657562416.5</v>
      </c>
      <c r="BH270">
        <v>456.20144444444401</v>
      </c>
      <c r="BI270">
        <v>495.47459259259301</v>
      </c>
      <c r="BJ270">
        <v>24.7072481481481</v>
      </c>
      <c r="BK270">
        <v>19.344503703703701</v>
      </c>
      <c r="BL270">
        <v>446.43948148148098</v>
      </c>
      <c r="BM270">
        <v>24.389625925925898</v>
      </c>
      <c r="BN270">
        <v>500.00485185185198</v>
      </c>
      <c r="BO270">
        <v>67.957985185185194</v>
      </c>
      <c r="BP270">
        <v>3.78936E-2</v>
      </c>
      <c r="BQ270">
        <v>25.976048148148099</v>
      </c>
      <c r="BR270">
        <v>24.986040740740702</v>
      </c>
      <c r="BS270">
        <v>999.9</v>
      </c>
      <c r="BT270">
        <v>0</v>
      </c>
      <c r="BU270">
        <v>0</v>
      </c>
      <c r="BV270">
        <v>10013.333333333299</v>
      </c>
      <c r="BW270">
        <v>0</v>
      </c>
      <c r="BX270">
        <v>1808.5188888888899</v>
      </c>
      <c r="BY270">
        <v>-39.273185185185199</v>
      </c>
      <c r="BZ270">
        <v>467.75851851851797</v>
      </c>
      <c r="CA270">
        <v>505.24859259259301</v>
      </c>
      <c r="CB270">
        <v>5.3627411111111103</v>
      </c>
      <c r="CC270">
        <v>495.47459259259301</v>
      </c>
      <c r="CD270">
        <v>19.344503703703701</v>
      </c>
      <c r="CE270">
        <v>1.67905518518518</v>
      </c>
      <c r="CF270">
        <v>1.3146137037037</v>
      </c>
      <c r="CG270">
        <v>14.704137037037</v>
      </c>
      <c r="CH270">
        <v>10.966977777777799</v>
      </c>
      <c r="CI270">
        <v>1999.9774074074101</v>
      </c>
      <c r="CJ270">
        <v>0.98000088888888903</v>
      </c>
      <c r="CK270">
        <v>1.9999151851851901E-2</v>
      </c>
      <c r="CL270">
        <v>0</v>
      </c>
      <c r="CM270">
        <v>2.3416592592592602</v>
      </c>
      <c r="CN270">
        <v>0</v>
      </c>
      <c r="CO270">
        <v>12282.5074074074</v>
      </c>
      <c r="CP270">
        <v>17299.9703703704</v>
      </c>
      <c r="CQ270">
        <v>38.277555555555601</v>
      </c>
      <c r="CR270">
        <v>38.661740740740697</v>
      </c>
      <c r="CS270">
        <v>38</v>
      </c>
      <c r="CT270">
        <v>37</v>
      </c>
      <c r="CU270">
        <v>37.625</v>
      </c>
      <c r="CV270">
        <v>1959.9774074074101</v>
      </c>
      <c r="CW270">
        <v>40</v>
      </c>
      <c r="CX270">
        <v>0</v>
      </c>
      <c r="CY270">
        <v>1657562396.0999999</v>
      </c>
      <c r="CZ270">
        <v>0</v>
      </c>
      <c r="DA270">
        <v>1657551629</v>
      </c>
      <c r="DB270" t="s">
        <v>353</v>
      </c>
      <c r="DC270">
        <v>1657551626.5</v>
      </c>
      <c r="DD270">
        <v>1657551629</v>
      </c>
      <c r="DE270">
        <v>1</v>
      </c>
      <c r="DF270">
        <v>0.40300000000000002</v>
      </c>
      <c r="DG270">
        <v>8.9999999999999993E-3</v>
      </c>
      <c r="DH270">
        <v>9.41</v>
      </c>
      <c r="DI270">
        <v>8.6999999999999994E-2</v>
      </c>
      <c r="DJ270">
        <v>417</v>
      </c>
      <c r="DK270">
        <v>17</v>
      </c>
      <c r="DL270">
        <v>1.61</v>
      </c>
      <c r="DM270">
        <v>0.59</v>
      </c>
      <c r="DN270">
        <v>-38.081346341463401</v>
      </c>
      <c r="DO270">
        <v>-19.106824390243901</v>
      </c>
      <c r="DP270">
        <v>1.9259749391902901</v>
      </c>
      <c r="DQ270">
        <v>0</v>
      </c>
      <c r="DR270">
        <v>5.3664280487804898</v>
      </c>
      <c r="DS270">
        <v>-8.6011149825783104E-2</v>
      </c>
      <c r="DT270">
        <v>1.95330204749718E-2</v>
      </c>
      <c r="DU270">
        <v>1</v>
      </c>
      <c r="DV270">
        <v>1</v>
      </c>
      <c r="DW270">
        <v>2</v>
      </c>
      <c r="DX270" t="s">
        <v>354</v>
      </c>
      <c r="DY270">
        <v>2.9764900000000001</v>
      </c>
      <c r="DZ270">
        <v>2.6920500000000001</v>
      </c>
      <c r="EA270">
        <v>7.6168399999999997E-2</v>
      </c>
      <c r="EB270">
        <v>8.2223000000000004E-2</v>
      </c>
      <c r="EC270">
        <v>8.1115699999999999E-2</v>
      </c>
      <c r="ED270">
        <v>6.8718600000000005E-2</v>
      </c>
      <c r="EE270">
        <v>36128.199999999997</v>
      </c>
      <c r="EF270">
        <v>39273.5</v>
      </c>
      <c r="EG270">
        <v>35425.5</v>
      </c>
      <c r="EH270">
        <v>38794.9</v>
      </c>
      <c r="EI270">
        <v>46120.6</v>
      </c>
      <c r="EJ270">
        <v>52174</v>
      </c>
      <c r="EK270">
        <v>55318.400000000001</v>
      </c>
      <c r="EL270">
        <v>62212</v>
      </c>
      <c r="EM270">
        <v>2.0266000000000002</v>
      </c>
      <c r="EN270">
        <v>2.1663999999999999</v>
      </c>
      <c r="EO270">
        <v>8.5979700000000006E-2</v>
      </c>
      <c r="EP270">
        <v>0</v>
      </c>
      <c r="EQ270">
        <v>23.572099999999999</v>
      </c>
      <c r="ER270">
        <v>999.9</v>
      </c>
      <c r="ES270">
        <v>39.640999999999998</v>
      </c>
      <c r="ET270">
        <v>29.556999999999999</v>
      </c>
      <c r="EU270">
        <v>24.227</v>
      </c>
      <c r="EV270">
        <v>51.538400000000003</v>
      </c>
      <c r="EW270">
        <v>38.257199999999997</v>
      </c>
      <c r="EX270">
        <v>2</v>
      </c>
      <c r="EY270">
        <v>-0.26796700000000001</v>
      </c>
      <c r="EZ270">
        <v>-0.17830099999999999</v>
      </c>
      <c r="FA270">
        <v>20.149699999999999</v>
      </c>
      <c r="FB270">
        <v>5.20052</v>
      </c>
      <c r="FC270">
        <v>12.004</v>
      </c>
      <c r="FD270">
        <v>4.976</v>
      </c>
      <c r="FE270">
        <v>3.2930000000000001</v>
      </c>
      <c r="FF270">
        <v>9999</v>
      </c>
      <c r="FG270">
        <v>9999</v>
      </c>
      <c r="FH270">
        <v>589.79999999999995</v>
      </c>
      <c r="FI270">
        <v>9999</v>
      </c>
      <c r="FJ270">
        <v>1.8627899999999999</v>
      </c>
      <c r="FK270">
        <v>1.8678300000000001</v>
      </c>
      <c r="FL270">
        <v>1.8675200000000001</v>
      </c>
      <c r="FM270">
        <v>1.8687100000000001</v>
      </c>
      <c r="FN270">
        <v>1.86951</v>
      </c>
      <c r="FO270">
        <v>1.8656600000000001</v>
      </c>
      <c r="FP270">
        <v>1.86673</v>
      </c>
      <c r="FQ270">
        <v>1.8681300000000001</v>
      </c>
      <c r="FR270">
        <v>5</v>
      </c>
      <c r="FS270">
        <v>0</v>
      </c>
      <c r="FT270">
        <v>0</v>
      </c>
      <c r="FU270">
        <v>0</v>
      </c>
      <c r="FV270" t="s">
        <v>355</v>
      </c>
      <c r="FW270" t="s">
        <v>356</v>
      </c>
      <c r="FX270" t="s">
        <v>357</v>
      </c>
      <c r="FY270" t="s">
        <v>357</v>
      </c>
      <c r="FZ270" t="s">
        <v>357</v>
      </c>
      <c r="GA270" t="s">
        <v>357</v>
      </c>
      <c r="GB270">
        <v>0</v>
      </c>
      <c r="GC270">
        <v>100</v>
      </c>
      <c r="GD270">
        <v>100</v>
      </c>
      <c r="GE270">
        <v>9.9819999999999993</v>
      </c>
      <c r="GF270">
        <v>0.31759999999999999</v>
      </c>
      <c r="GG270">
        <v>5.5070148606051301</v>
      </c>
      <c r="GH270">
        <v>9.7577496247143302E-3</v>
      </c>
      <c r="GI270">
        <v>-4.8616792591943903E-7</v>
      </c>
      <c r="GJ270">
        <v>-4.7315034107036002E-11</v>
      </c>
      <c r="GK270">
        <v>0.31762285376653998</v>
      </c>
      <c r="GL270">
        <v>0</v>
      </c>
      <c r="GM270">
        <v>0</v>
      </c>
      <c r="GN270">
        <v>0</v>
      </c>
      <c r="GO270">
        <v>-2</v>
      </c>
      <c r="GP270">
        <v>2105</v>
      </c>
      <c r="GQ270">
        <v>1</v>
      </c>
      <c r="GR270">
        <v>22</v>
      </c>
      <c r="GS270">
        <v>180</v>
      </c>
      <c r="GT270">
        <v>179.9</v>
      </c>
      <c r="GU270">
        <v>1.6125499999999999</v>
      </c>
      <c r="GV270">
        <v>2.6208499999999999</v>
      </c>
      <c r="GW270">
        <v>2.2485400000000002</v>
      </c>
      <c r="GX270">
        <v>2.7856399999999999</v>
      </c>
      <c r="GY270">
        <v>1.9958499999999999</v>
      </c>
      <c r="GZ270">
        <v>2.3779300000000001</v>
      </c>
      <c r="HA270">
        <v>31.237400000000001</v>
      </c>
      <c r="HB270">
        <v>14.0707</v>
      </c>
      <c r="HC270">
        <v>18</v>
      </c>
      <c r="HD270">
        <v>499.30700000000002</v>
      </c>
      <c r="HE270">
        <v>590.57799999999997</v>
      </c>
      <c r="HF270">
        <v>23.706399999999999</v>
      </c>
      <c r="HG270">
        <v>23.848700000000001</v>
      </c>
      <c r="HH270">
        <v>30.001000000000001</v>
      </c>
      <c r="HI270">
        <v>23.6128</v>
      </c>
      <c r="HJ270">
        <v>23.532499999999999</v>
      </c>
      <c r="HK270">
        <v>32.374299999999998</v>
      </c>
      <c r="HL270">
        <v>21.342500000000001</v>
      </c>
      <c r="HM270">
        <v>41.892299999999999</v>
      </c>
      <c r="HN270">
        <v>23.709800000000001</v>
      </c>
      <c r="HO270">
        <v>541.00599999999997</v>
      </c>
      <c r="HP270">
        <v>19.290500000000002</v>
      </c>
      <c r="HQ270">
        <v>102.65900000000001</v>
      </c>
      <c r="HR270">
        <v>103.562</v>
      </c>
    </row>
    <row r="271" spans="1:226" x14ac:dyDescent="0.2">
      <c r="A271">
        <v>589</v>
      </c>
      <c r="B271">
        <v>1657562429</v>
      </c>
      <c r="C271">
        <v>9333.9000000953693</v>
      </c>
      <c r="D271" t="s">
        <v>868</v>
      </c>
      <c r="E271" t="s">
        <v>869</v>
      </c>
      <c r="F271">
        <v>5</v>
      </c>
      <c r="G271" t="s">
        <v>1432</v>
      </c>
      <c r="H271" t="s">
        <v>351</v>
      </c>
      <c r="I271">
        <v>1657562421.2142899</v>
      </c>
      <c r="J271">
        <f t="shared" si="204"/>
        <v>4.588598846944055E-3</v>
      </c>
      <c r="K271">
        <f t="shared" si="205"/>
        <v>4.5885988469440546</v>
      </c>
      <c r="L271">
        <f t="shared" si="206"/>
        <v>16.952559241682316</v>
      </c>
      <c r="M271">
        <f t="shared" si="207"/>
        <v>471.10528571428603</v>
      </c>
      <c r="N271">
        <f t="shared" si="208"/>
        <v>285.79566763839529</v>
      </c>
      <c r="O271">
        <f t="shared" si="209"/>
        <v>19.432748466077705</v>
      </c>
      <c r="P271">
        <f t="shared" si="210"/>
        <v>32.032922661055331</v>
      </c>
      <c r="Q271">
        <f t="shared" si="211"/>
        <v>0.16690610447352183</v>
      </c>
      <c r="R271">
        <f t="shared" si="212"/>
        <v>2.3061708058731205</v>
      </c>
      <c r="S271">
        <f t="shared" si="213"/>
        <v>0.16047393877422422</v>
      </c>
      <c r="T271">
        <f t="shared" si="214"/>
        <v>0.10085346274326112</v>
      </c>
      <c r="U271">
        <f t="shared" si="215"/>
        <v>321.51514499999951</v>
      </c>
      <c r="V271">
        <f t="shared" si="216"/>
        <v>26.857923486773235</v>
      </c>
      <c r="W271">
        <f t="shared" si="217"/>
        <v>26.857923486773235</v>
      </c>
      <c r="X271">
        <f t="shared" si="218"/>
        <v>3.5494019279815836</v>
      </c>
      <c r="Y271">
        <f t="shared" si="219"/>
        <v>49.842611876489244</v>
      </c>
      <c r="Z271">
        <f t="shared" si="220"/>
        <v>1.6799062398015645</v>
      </c>
      <c r="AA271">
        <f t="shared" si="221"/>
        <v>3.3704217667492986</v>
      </c>
      <c r="AB271">
        <f t="shared" si="222"/>
        <v>1.8694956881800191</v>
      </c>
      <c r="AC271">
        <f t="shared" si="223"/>
        <v>-202.35720915023282</v>
      </c>
      <c r="AD271">
        <f t="shared" si="224"/>
        <v>-109.05611738858977</v>
      </c>
      <c r="AE271">
        <f t="shared" si="225"/>
        <v>-10.146360478946582</v>
      </c>
      <c r="AF271">
        <f t="shared" si="226"/>
        <v>-4.4542017769657605E-2</v>
      </c>
      <c r="AG271">
        <f t="shared" si="227"/>
        <v>31.41410685388983</v>
      </c>
      <c r="AH271">
        <f t="shared" si="228"/>
        <v>4.5723661140400118</v>
      </c>
      <c r="AI271">
        <f t="shared" si="229"/>
        <v>16.952559241682316</v>
      </c>
      <c r="AJ271">
        <v>539.63419709386005</v>
      </c>
      <c r="AK271">
        <v>507.060406060606</v>
      </c>
      <c r="AL271">
        <v>3.3276115563119899</v>
      </c>
      <c r="AM271">
        <v>65.0580934483731</v>
      </c>
      <c r="AN271">
        <f t="shared" si="230"/>
        <v>4.5885988469440546</v>
      </c>
      <c r="AO271">
        <v>19.365748848465401</v>
      </c>
      <c r="AP271">
        <v>24.712769696969701</v>
      </c>
      <c r="AQ271">
        <v>5.4059901204879298E-3</v>
      </c>
      <c r="AR271">
        <v>77.482160845315704</v>
      </c>
      <c r="AS271">
        <v>0</v>
      </c>
      <c r="AT271">
        <v>0</v>
      </c>
      <c r="AU271">
        <f t="shared" si="231"/>
        <v>1</v>
      </c>
      <c r="AV271">
        <f t="shared" si="232"/>
        <v>0</v>
      </c>
      <c r="AW271">
        <f t="shared" si="233"/>
        <v>36057.658225750107</v>
      </c>
      <c r="AX271">
        <f t="shared" si="234"/>
        <v>1999.99464285714</v>
      </c>
      <c r="AY271">
        <f t="shared" si="235"/>
        <v>1681.1954999999975</v>
      </c>
      <c r="AZ271">
        <f t="shared" si="236"/>
        <v>0.8406000016071471</v>
      </c>
      <c r="BA271">
        <f t="shared" si="237"/>
        <v>0.160758003101794</v>
      </c>
      <c r="BB271">
        <v>6</v>
      </c>
      <c r="BC271">
        <v>0.5</v>
      </c>
      <c r="BD271" t="s">
        <v>352</v>
      </c>
      <c r="BE271">
        <v>2</v>
      </c>
      <c r="BF271" t="b">
        <v>1</v>
      </c>
      <c r="BG271">
        <v>1657562421.2142899</v>
      </c>
      <c r="BH271">
        <v>471.10528571428603</v>
      </c>
      <c r="BI271">
        <v>511.38460714285702</v>
      </c>
      <c r="BJ271">
        <v>24.7062285714286</v>
      </c>
      <c r="BK271">
        <v>19.355278571428599</v>
      </c>
      <c r="BL271">
        <v>461.206214285714</v>
      </c>
      <c r="BM271">
        <v>24.388617857142901</v>
      </c>
      <c r="BN271">
        <v>500.03085714285697</v>
      </c>
      <c r="BO271">
        <v>67.957350000000005</v>
      </c>
      <c r="BP271">
        <v>3.7902085714285702E-2</v>
      </c>
      <c r="BQ271">
        <v>25.980775000000001</v>
      </c>
      <c r="BR271">
        <v>24.991385714285698</v>
      </c>
      <c r="BS271">
        <v>999.9</v>
      </c>
      <c r="BT271">
        <v>0</v>
      </c>
      <c r="BU271">
        <v>0</v>
      </c>
      <c r="BV271">
        <v>10000.357142857099</v>
      </c>
      <c r="BW271">
        <v>0</v>
      </c>
      <c r="BX271">
        <v>1479.55103571429</v>
      </c>
      <c r="BY271">
        <v>-40.279292857142899</v>
      </c>
      <c r="BZ271">
        <v>483.03949999999998</v>
      </c>
      <c r="CA271">
        <v>521.47814285714298</v>
      </c>
      <c r="CB271">
        <v>5.3509560714285698</v>
      </c>
      <c r="CC271">
        <v>511.38460714285702</v>
      </c>
      <c r="CD271">
        <v>19.355278571428599</v>
      </c>
      <c r="CE271">
        <v>1.6789696428571399</v>
      </c>
      <c r="CF271">
        <v>1.3153332142857099</v>
      </c>
      <c r="CG271">
        <v>14.7033464285714</v>
      </c>
      <c r="CH271">
        <v>10.9752107142857</v>
      </c>
      <c r="CI271">
        <v>1999.99464285714</v>
      </c>
      <c r="CJ271">
        <v>0.98000107142857096</v>
      </c>
      <c r="CK271">
        <v>1.9998957142857099E-2</v>
      </c>
      <c r="CL271">
        <v>0</v>
      </c>
      <c r="CM271">
        <v>2.3296285714285698</v>
      </c>
      <c r="CN271">
        <v>0</v>
      </c>
      <c r="CO271">
        <v>12141.8464285714</v>
      </c>
      <c r="CP271">
        <v>17300.114285714299</v>
      </c>
      <c r="CQ271">
        <v>38.274357142857099</v>
      </c>
      <c r="CR271">
        <v>38.658214285714301</v>
      </c>
      <c r="CS271">
        <v>37.979750000000003</v>
      </c>
      <c r="CT271">
        <v>37</v>
      </c>
      <c r="CU271">
        <v>37.625</v>
      </c>
      <c r="CV271">
        <v>1959.99464285714</v>
      </c>
      <c r="CW271">
        <v>40</v>
      </c>
      <c r="CX271">
        <v>0</v>
      </c>
      <c r="CY271">
        <v>1657562400.9000001</v>
      </c>
      <c r="CZ271">
        <v>0</v>
      </c>
      <c r="DA271">
        <v>1657551629</v>
      </c>
      <c r="DB271" t="s">
        <v>353</v>
      </c>
      <c r="DC271">
        <v>1657551626.5</v>
      </c>
      <c r="DD271">
        <v>1657551629</v>
      </c>
      <c r="DE271">
        <v>1</v>
      </c>
      <c r="DF271">
        <v>0.40300000000000002</v>
      </c>
      <c r="DG271">
        <v>8.9999999999999993E-3</v>
      </c>
      <c r="DH271">
        <v>9.41</v>
      </c>
      <c r="DI271">
        <v>8.6999999999999994E-2</v>
      </c>
      <c r="DJ271">
        <v>417</v>
      </c>
      <c r="DK271">
        <v>17</v>
      </c>
      <c r="DL271">
        <v>1.61</v>
      </c>
      <c r="DM271">
        <v>0.59</v>
      </c>
      <c r="DN271">
        <v>-39.455060000000003</v>
      </c>
      <c r="DO271">
        <v>-13.8474709193245</v>
      </c>
      <c r="DP271">
        <v>1.3632093558584499</v>
      </c>
      <c r="DQ271">
        <v>0</v>
      </c>
      <c r="DR271">
        <v>5.3616710000000003</v>
      </c>
      <c r="DS271">
        <v>-0.17341440900564101</v>
      </c>
      <c r="DT271">
        <v>1.8393004213558901E-2</v>
      </c>
      <c r="DU271">
        <v>0</v>
      </c>
      <c r="DV271">
        <v>0</v>
      </c>
      <c r="DW271">
        <v>2</v>
      </c>
      <c r="DX271" t="s">
        <v>358</v>
      </c>
      <c r="DY271">
        <v>2.97505</v>
      </c>
      <c r="DZ271">
        <v>2.6920299999999999</v>
      </c>
      <c r="EA271">
        <v>7.8086699999999995E-2</v>
      </c>
      <c r="EB271">
        <v>8.4075300000000006E-2</v>
      </c>
      <c r="EC271">
        <v>8.1138199999999994E-2</v>
      </c>
      <c r="ED271">
        <v>6.8704200000000007E-2</v>
      </c>
      <c r="EE271">
        <v>36052.1</v>
      </c>
      <c r="EF271">
        <v>39193.9</v>
      </c>
      <c r="EG271">
        <v>35424.400000000001</v>
      </c>
      <c r="EH271">
        <v>38794.6</v>
      </c>
      <c r="EI271">
        <v>46118.3</v>
      </c>
      <c r="EJ271">
        <v>52174.2</v>
      </c>
      <c r="EK271">
        <v>55317</v>
      </c>
      <c r="EL271">
        <v>62211.199999999997</v>
      </c>
      <c r="EM271">
        <v>2.0257999999999998</v>
      </c>
      <c r="EN271">
        <v>2.1665999999999999</v>
      </c>
      <c r="EO271">
        <v>8.6575700000000005E-2</v>
      </c>
      <c r="EP271">
        <v>0</v>
      </c>
      <c r="EQ271">
        <v>23.5761</v>
      </c>
      <c r="ER271">
        <v>999.9</v>
      </c>
      <c r="ES271">
        <v>39.640999999999998</v>
      </c>
      <c r="ET271">
        <v>29.547000000000001</v>
      </c>
      <c r="EU271">
        <v>24.212399999999999</v>
      </c>
      <c r="EV271">
        <v>51.998399999999997</v>
      </c>
      <c r="EW271">
        <v>38.305300000000003</v>
      </c>
      <c r="EX271">
        <v>2</v>
      </c>
      <c r="EY271">
        <v>-0.26689000000000002</v>
      </c>
      <c r="EZ271">
        <v>-0.170044</v>
      </c>
      <c r="FA271">
        <v>20.1494</v>
      </c>
      <c r="FB271">
        <v>5.1993200000000002</v>
      </c>
      <c r="FC271">
        <v>12.0052</v>
      </c>
      <c r="FD271">
        <v>4.976</v>
      </c>
      <c r="FE271">
        <v>3.2930000000000001</v>
      </c>
      <c r="FF271">
        <v>9999</v>
      </c>
      <c r="FG271">
        <v>9999</v>
      </c>
      <c r="FH271">
        <v>589.79999999999995</v>
      </c>
      <c r="FI271">
        <v>9999</v>
      </c>
      <c r="FJ271">
        <v>1.8627899999999999</v>
      </c>
      <c r="FK271">
        <v>1.8678300000000001</v>
      </c>
      <c r="FL271">
        <v>1.8675200000000001</v>
      </c>
      <c r="FM271">
        <v>1.8687100000000001</v>
      </c>
      <c r="FN271">
        <v>1.86951</v>
      </c>
      <c r="FO271">
        <v>1.8656600000000001</v>
      </c>
      <c r="FP271">
        <v>1.86676</v>
      </c>
      <c r="FQ271">
        <v>1.8680699999999999</v>
      </c>
      <c r="FR271">
        <v>5</v>
      </c>
      <c r="FS271">
        <v>0</v>
      </c>
      <c r="FT271">
        <v>0</v>
      </c>
      <c r="FU271">
        <v>0</v>
      </c>
      <c r="FV271" t="s">
        <v>355</v>
      </c>
      <c r="FW271" t="s">
        <v>356</v>
      </c>
      <c r="FX271" t="s">
        <v>357</v>
      </c>
      <c r="FY271" t="s">
        <v>357</v>
      </c>
      <c r="FZ271" t="s">
        <v>357</v>
      </c>
      <c r="GA271" t="s">
        <v>357</v>
      </c>
      <c r="GB271">
        <v>0</v>
      </c>
      <c r="GC271">
        <v>100</v>
      </c>
      <c r="GD271">
        <v>100</v>
      </c>
      <c r="GE271">
        <v>10.130000000000001</v>
      </c>
      <c r="GF271">
        <v>0.31759999999999999</v>
      </c>
      <c r="GG271">
        <v>5.5070148606051301</v>
      </c>
      <c r="GH271">
        <v>9.7577496247143302E-3</v>
      </c>
      <c r="GI271">
        <v>-4.8616792591943903E-7</v>
      </c>
      <c r="GJ271">
        <v>-4.7315034107036002E-11</v>
      </c>
      <c r="GK271">
        <v>0.31762285376653998</v>
      </c>
      <c r="GL271">
        <v>0</v>
      </c>
      <c r="GM271">
        <v>0</v>
      </c>
      <c r="GN271">
        <v>0</v>
      </c>
      <c r="GO271">
        <v>-2</v>
      </c>
      <c r="GP271">
        <v>2105</v>
      </c>
      <c r="GQ271">
        <v>1</v>
      </c>
      <c r="GR271">
        <v>22</v>
      </c>
      <c r="GS271">
        <v>180</v>
      </c>
      <c r="GT271">
        <v>180</v>
      </c>
      <c r="GU271">
        <v>1.65161</v>
      </c>
      <c r="GV271">
        <v>2.6257299999999999</v>
      </c>
      <c r="GW271">
        <v>2.2485400000000002</v>
      </c>
      <c r="GX271">
        <v>2.7856399999999999</v>
      </c>
      <c r="GY271">
        <v>1.9958499999999999</v>
      </c>
      <c r="GZ271">
        <v>2.36816</v>
      </c>
      <c r="HA271">
        <v>31.237400000000001</v>
      </c>
      <c r="HB271">
        <v>14.061999999999999</v>
      </c>
      <c r="HC271">
        <v>18</v>
      </c>
      <c r="HD271">
        <v>498.90300000000002</v>
      </c>
      <c r="HE271">
        <v>590.83900000000006</v>
      </c>
      <c r="HF271">
        <v>23.714600000000001</v>
      </c>
      <c r="HG271">
        <v>23.860700000000001</v>
      </c>
      <c r="HH271">
        <v>30.001000000000001</v>
      </c>
      <c r="HI271">
        <v>23.624700000000001</v>
      </c>
      <c r="HJ271">
        <v>23.542300000000001</v>
      </c>
      <c r="HK271">
        <v>33.140999999999998</v>
      </c>
      <c r="HL271">
        <v>21.629100000000001</v>
      </c>
      <c r="HM271">
        <v>41.892299999999999</v>
      </c>
      <c r="HN271">
        <v>23.71</v>
      </c>
      <c r="HO271">
        <v>554.51700000000005</v>
      </c>
      <c r="HP271">
        <v>19.3386</v>
      </c>
      <c r="HQ271">
        <v>102.65600000000001</v>
      </c>
      <c r="HR271">
        <v>103.56</v>
      </c>
    </row>
    <row r="272" spans="1:226" x14ac:dyDescent="0.2">
      <c r="A272">
        <v>590</v>
      </c>
      <c r="B272">
        <v>1657562434</v>
      </c>
      <c r="C272">
        <v>9338.9000000953693</v>
      </c>
      <c r="D272" t="s">
        <v>870</v>
      </c>
      <c r="E272" t="s">
        <v>871</v>
      </c>
      <c r="F272">
        <v>5</v>
      </c>
      <c r="G272" t="s">
        <v>1432</v>
      </c>
      <c r="H272" t="s">
        <v>351</v>
      </c>
      <c r="I272">
        <v>1657562426.5</v>
      </c>
      <c r="J272">
        <f t="shared" si="204"/>
        <v>4.5814914976851995E-3</v>
      </c>
      <c r="K272">
        <f t="shared" si="205"/>
        <v>4.5814914976851995</v>
      </c>
      <c r="L272">
        <f t="shared" si="206"/>
        <v>17.584769253233148</v>
      </c>
      <c r="M272">
        <f t="shared" si="207"/>
        <v>487.99051851851902</v>
      </c>
      <c r="N272">
        <f t="shared" si="208"/>
        <v>295.39018279431343</v>
      </c>
      <c r="O272">
        <f t="shared" si="209"/>
        <v>20.085004064796987</v>
      </c>
      <c r="P272">
        <f t="shared" si="210"/>
        <v>33.180830369205921</v>
      </c>
      <c r="Q272">
        <f t="shared" si="211"/>
        <v>0.16651067561343688</v>
      </c>
      <c r="R272">
        <f t="shared" si="212"/>
        <v>2.3039539010070418</v>
      </c>
      <c r="S272">
        <f t="shared" si="213"/>
        <v>0.16010241742086942</v>
      </c>
      <c r="T272">
        <f t="shared" si="214"/>
        <v>0.10061921850562641</v>
      </c>
      <c r="U272">
        <f t="shared" si="215"/>
        <v>321.51712311111157</v>
      </c>
      <c r="V272">
        <f t="shared" si="216"/>
        <v>26.865500642837535</v>
      </c>
      <c r="W272">
        <f t="shared" si="217"/>
        <v>26.865500642837535</v>
      </c>
      <c r="X272">
        <f t="shared" si="218"/>
        <v>3.5509834848586466</v>
      </c>
      <c r="Y272">
        <f t="shared" si="219"/>
        <v>49.834820458725432</v>
      </c>
      <c r="Z272">
        <f t="shared" si="220"/>
        <v>1.6800894427477431</v>
      </c>
      <c r="AA272">
        <f t="shared" si="221"/>
        <v>3.3713163352103162</v>
      </c>
      <c r="AB272">
        <f t="shared" si="222"/>
        <v>1.8708940421109035</v>
      </c>
      <c r="AC272">
        <f t="shared" si="223"/>
        <v>-202.04377504791731</v>
      </c>
      <c r="AD272">
        <f t="shared" si="224"/>
        <v>-109.33545362411901</v>
      </c>
      <c r="AE272">
        <f t="shared" si="225"/>
        <v>-10.182752781660778</v>
      </c>
      <c r="AF272">
        <f t="shared" si="226"/>
        <v>-4.4858342585527566E-2</v>
      </c>
      <c r="AG272">
        <f t="shared" si="227"/>
        <v>31.867051593350681</v>
      </c>
      <c r="AH272">
        <f t="shared" si="228"/>
        <v>4.576428177124825</v>
      </c>
      <c r="AI272">
        <f t="shared" si="229"/>
        <v>17.584769253233148</v>
      </c>
      <c r="AJ272">
        <v>555.43140770135096</v>
      </c>
      <c r="AK272">
        <v>522.94304848484796</v>
      </c>
      <c r="AL272">
        <v>3.0856815220946099</v>
      </c>
      <c r="AM272">
        <v>65.0580934483731</v>
      </c>
      <c r="AN272">
        <f t="shared" si="230"/>
        <v>4.5814914976851995</v>
      </c>
      <c r="AO272">
        <v>19.338003791392499</v>
      </c>
      <c r="AP272">
        <v>24.705253939393899</v>
      </c>
      <c r="AQ272">
        <v>-1.2708575108159701E-3</v>
      </c>
      <c r="AR272">
        <v>77.482160845315704</v>
      </c>
      <c r="AS272">
        <v>0</v>
      </c>
      <c r="AT272">
        <v>0</v>
      </c>
      <c r="AU272">
        <f t="shared" si="231"/>
        <v>1</v>
      </c>
      <c r="AV272">
        <f t="shared" si="232"/>
        <v>0</v>
      </c>
      <c r="AW272">
        <f t="shared" si="233"/>
        <v>36004.317580919036</v>
      </c>
      <c r="AX272">
        <f t="shared" si="234"/>
        <v>2000.0070370370399</v>
      </c>
      <c r="AY272">
        <f t="shared" si="235"/>
        <v>1681.2059111111134</v>
      </c>
      <c r="AZ272">
        <f t="shared" si="236"/>
        <v>0.84059999788889628</v>
      </c>
      <c r="BA272">
        <f t="shared" si="237"/>
        <v>0.16075799592556989</v>
      </c>
      <c r="BB272">
        <v>6</v>
      </c>
      <c r="BC272">
        <v>0.5</v>
      </c>
      <c r="BD272" t="s">
        <v>352</v>
      </c>
      <c r="BE272">
        <v>2</v>
      </c>
      <c r="BF272" t="b">
        <v>1</v>
      </c>
      <c r="BG272">
        <v>1657562426.5</v>
      </c>
      <c r="BH272">
        <v>487.99051851851902</v>
      </c>
      <c r="BI272">
        <v>528.91014814814798</v>
      </c>
      <c r="BJ272">
        <v>24.7090777777778</v>
      </c>
      <c r="BK272">
        <v>19.353155555555599</v>
      </c>
      <c r="BL272">
        <v>477.93640740740699</v>
      </c>
      <c r="BM272">
        <v>24.391462962963001</v>
      </c>
      <c r="BN272">
        <v>500.00900000000001</v>
      </c>
      <c r="BO272">
        <v>67.956744444444496</v>
      </c>
      <c r="BP272">
        <v>3.8081499999999997E-2</v>
      </c>
      <c r="BQ272">
        <v>25.985259259259301</v>
      </c>
      <c r="BR272">
        <v>24.9942925925926</v>
      </c>
      <c r="BS272">
        <v>999.9</v>
      </c>
      <c r="BT272">
        <v>0</v>
      </c>
      <c r="BU272">
        <v>0</v>
      </c>
      <c r="BV272">
        <v>9985.1851851851807</v>
      </c>
      <c r="BW272">
        <v>0</v>
      </c>
      <c r="BX272">
        <v>1157.8330740740701</v>
      </c>
      <c r="BY272">
        <v>-40.9194777777778</v>
      </c>
      <c r="BZ272">
        <v>500.35399999999998</v>
      </c>
      <c r="CA272">
        <v>539.34799999999996</v>
      </c>
      <c r="CB272">
        <v>5.3559259259259298</v>
      </c>
      <c r="CC272">
        <v>528.91014814814798</v>
      </c>
      <c r="CD272">
        <v>19.353155555555599</v>
      </c>
      <c r="CE272">
        <v>1.6791477777777799</v>
      </c>
      <c r="CF272">
        <v>1.3151781481481499</v>
      </c>
      <c r="CG272">
        <v>14.705</v>
      </c>
      <c r="CH272">
        <v>10.9734259259259</v>
      </c>
      <c r="CI272">
        <v>2000.0070370370399</v>
      </c>
      <c r="CJ272">
        <v>0.98000111111111099</v>
      </c>
      <c r="CK272">
        <v>1.9998914814814799E-2</v>
      </c>
      <c r="CL272">
        <v>0</v>
      </c>
      <c r="CM272">
        <v>2.29816666666667</v>
      </c>
      <c r="CN272">
        <v>0</v>
      </c>
      <c r="CO272">
        <v>12024.0111111111</v>
      </c>
      <c r="CP272">
        <v>17300.218518518501</v>
      </c>
      <c r="CQ272">
        <v>38.256888888888902</v>
      </c>
      <c r="CR272">
        <v>38.661740740740697</v>
      </c>
      <c r="CS272">
        <v>37.957999999999998</v>
      </c>
      <c r="CT272">
        <v>37</v>
      </c>
      <c r="CU272">
        <v>37.622666666666703</v>
      </c>
      <c r="CV272">
        <v>1960.0070370370399</v>
      </c>
      <c r="CW272">
        <v>40</v>
      </c>
      <c r="CX272">
        <v>0</v>
      </c>
      <c r="CY272">
        <v>1657562406.3</v>
      </c>
      <c r="CZ272">
        <v>0</v>
      </c>
      <c r="DA272">
        <v>1657551629</v>
      </c>
      <c r="DB272" t="s">
        <v>353</v>
      </c>
      <c r="DC272">
        <v>1657551626.5</v>
      </c>
      <c r="DD272">
        <v>1657551629</v>
      </c>
      <c r="DE272">
        <v>1</v>
      </c>
      <c r="DF272">
        <v>0.40300000000000002</v>
      </c>
      <c r="DG272">
        <v>8.9999999999999993E-3</v>
      </c>
      <c r="DH272">
        <v>9.41</v>
      </c>
      <c r="DI272">
        <v>8.6999999999999994E-2</v>
      </c>
      <c r="DJ272">
        <v>417</v>
      </c>
      <c r="DK272">
        <v>17</v>
      </c>
      <c r="DL272">
        <v>1.61</v>
      </c>
      <c r="DM272">
        <v>0.59</v>
      </c>
      <c r="DN272">
        <v>-40.332664999999999</v>
      </c>
      <c r="DO272">
        <v>-7.92703339587238</v>
      </c>
      <c r="DP272">
        <v>0.87108774516405696</v>
      </c>
      <c r="DQ272">
        <v>0</v>
      </c>
      <c r="DR272">
        <v>5.35603125</v>
      </c>
      <c r="DS272">
        <v>1.4050243902434501E-2</v>
      </c>
      <c r="DT272">
        <v>1.18663695348451E-2</v>
      </c>
      <c r="DU272">
        <v>1</v>
      </c>
      <c r="DV272">
        <v>1</v>
      </c>
      <c r="DW272">
        <v>2</v>
      </c>
      <c r="DX272" t="s">
        <v>354</v>
      </c>
      <c r="DY272">
        <v>2.97573</v>
      </c>
      <c r="DZ272">
        <v>2.6923400000000002</v>
      </c>
      <c r="EA272">
        <v>7.9890900000000001E-2</v>
      </c>
      <c r="EB272">
        <v>8.5940500000000003E-2</v>
      </c>
      <c r="EC272">
        <v>8.1108600000000003E-2</v>
      </c>
      <c r="ED272">
        <v>6.8633799999999995E-2</v>
      </c>
      <c r="EE272">
        <v>35980.199999999997</v>
      </c>
      <c r="EF272">
        <v>39112.5</v>
      </c>
      <c r="EG272">
        <v>35423.199999999997</v>
      </c>
      <c r="EH272">
        <v>38793</v>
      </c>
      <c r="EI272">
        <v>46118.8</v>
      </c>
      <c r="EJ272">
        <v>52175.8</v>
      </c>
      <c r="EK272">
        <v>55315.7</v>
      </c>
      <c r="EL272">
        <v>62208.3</v>
      </c>
      <c r="EM272">
        <v>2.0253999999999999</v>
      </c>
      <c r="EN272">
        <v>2.1665999999999999</v>
      </c>
      <c r="EO272">
        <v>8.6575700000000005E-2</v>
      </c>
      <c r="EP272">
        <v>0</v>
      </c>
      <c r="EQ272">
        <v>23.580100000000002</v>
      </c>
      <c r="ER272">
        <v>999.9</v>
      </c>
      <c r="ES272">
        <v>39.664999999999999</v>
      </c>
      <c r="ET272">
        <v>29.547000000000001</v>
      </c>
      <c r="EU272">
        <v>24.227499999999999</v>
      </c>
      <c r="EV272">
        <v>52.098399999999998</v>
      </c>
      <c r="EW272">
        <v>38.281199999999998</v>
      </c>
      <c r="EX272">
        <v>2</v>
      </c>
      <c r="EY272">
        <v>-0.26542700000000002</v>
      </c>
      <c r="EZ272">
        <v>-0.149281</v>
      </c>
      <c r="FA272">
        <v>20.1496</v>
      </c>
      <c r="FB272">
        <v>5.1981200000000003</v>
      </c>
      <c r="FC272">
        <v>12.004</v>
      </c>
      <c r="FD272">
        <v>4.9756</v>
      </c>
      <c r="FE272">
        <v>3.2930000000000001</v>
      </c>
      <c r="FF272">
        <v>9999</v>
      </c>
      <c r="FG272">
        <v>9999</v>
      </c>
      <c r="FH272">
        <v>589.79999999999995</v>
      </c>
      <c r="FI272">
        <v>9999</v>
      </c>
      <c r="FJ272">
        <v>1.8627899999999999</v>
      </c>
      <c r="FK272">
        <v>1.8678300000000001</v>
      </c>
      <c r="FL272">
        <v>1.86755</v>
      </c>
      <c r="FM272">
        <v>1.8686499999999999</v>
      </c>
      <c r="FN272">
        <v>1.86954</v>
      </c>
      <c r="FO272">
        <v>1.8655999999999999</v>
      </c>
      <c r="FP272">
        <v>1.86676</v>
      </c>
      <c r="FQ272">
        <v>1.8681000000000001</v>
      </c>
      <c r="FR272">
        <v>5</v>
      </c>
      <c r="FS272">
        <v>0</v>
      </c>
      <c r="FT272">
        <v>0</v>
      </c>
      <c r="FU272">
        <v>0</v>
      </c>
      <c r="FV272" t="s">
        <v>355</v>
      </c>
      <c r="FW272" t="s">
        <v>356</v>
      </c>
      <c r="FX272" t="s">
        <v>357</v>
      </c>
      <c r="FY272" t="s">
        <v>357</v>
      </c>
      <c r="FZ272" t="s">
        <v>357</v>
      </c>
      <c r="GA272" t="s">
        <v>357</v>
      </c>
      <c r="GB272">
        <v>0</v>
      </c>
      <c r="GC272">
        <v>100</v>
      </c>
      <c r="GD272">
        <v>100</v>
      </c>
      <c r="GE272">
        <v>10.27</v>
      </c>
      <c r="GF272">
        <v>0.31759999999999999</v>
      </c>
      <c r="GG272">
        <v>5.5070148606051301</v>
      </c>
      <c r="GH272">
        <v>9.7577496247143302E-3</v>
      </c>
      <c r="GI272">
        <v>-4.8616792591943903E-7</v>
      </c>
      <c r="GJ272">
        <v>-4.7315034107036002E-11</v>
      </c>
      <c r="GK272">
        <v>0.31762285376653998</v>
      </c>
      <c r="GL272">
        <v>0</v>
      </c>
      <c r="GM272">
        <v>0</v>
      </c>
      <c r="GN272">
        <v>0</v>
      </c>
      <c r="GO272">
        <v>-2</v>
      </c>
      <c r="GP272">
        <v>2105</v>
      </c>
      <c r="GQ272">
        <v>1</v>
      </c>
      <c r="GR272">
        <v>22</v>
      </c>
      <c r="GS272">
        <v>180.1</v>
      </c>
      <c r="GT272">
        <v>180.1</v>
      </c>
      <c r="GU272">
        <v>1.6882299999999999</v>
      </c>
      <c r="GV272">
        <v>2.6159699999999999</v>
      </c>
      <c r="GW272">
        <v>2.2485400000000002</v>
      </c>
      <c r="GX272">
        <v>2.7856399999999999</v>
      </c>
      <c r="GY272">
        <v>1.9958499999999999</v>
      </c>
      <c r="GZ272">
        <v>2.3718300000000001</v>
      </c>
      <c r="HA272">
        <v>31.2591</v>
      </c>
      <c r="HB272">
        <v>14.079499999999999</v>
      </c>
      <c r="HC272">
        <v>18</v>
      </c>
      <c r="HD272">
        <v>498.75099999999998</v>
      </c>
      <c r="HE272">
        <v>590.97500000000002</v>
      </c>
      <c r="HF272">
        <v>23.714400000000001</v>
      </c>
      <c r="HG272">
        <v>23.872699999999998</v>
      </c>
      <c r="HH272">
        <v>30.001200000000001</v>
      </c>
      <c r="HI272">
        <v>23.636199999999999</v>
      </c>
      <c r="HJ272">
        <v>23.554099999999998</v>
      </c>
      <c r="HK272">
        <v>33.946300000000001</v>
      </c>
      <c r="HL272">
        <v>21.629100000000001</v>
      </c>
      <c r="HM272">
        <v>41.892299999999999</v>
      </c>
      <c r="HN272">
        <v>23.713799999999999</v>
      </c>
      <c r="HO272">
        <v>574.72799999999995</v>
      </c>
      <c r="HP272">
        <v>19.3643</v>
      </c>
      <c r="HQ272">
        <v>102.65300000000001</v>
      </c>
      <c r="HR272">
        <v>103.556</v>
      </c>
    </row>
    <row r="273" spans="1:226" x14ac:dyDescent="0.2">
      <c r="A273">
        <v>591</v>
      </c>
      <c r="B273">
        <v>1657562439</v>
      </c>
      <c r="C273">
        <v>9343.9000000953693</v>
      </c>
      <c r="D273" t="s">
        <v>872</v>
      </c>
      <c r="E273" t="s">
        <v>873</v>
      </c>
      <c r="F273">
        <v>5</v>
      </c>
      <c r="G273" t="s">
        <v>1432</v>
      </c>
      <c r="H273" t="s">
        <v>351</v>
      </c>
      <c r="I273">
        <v>1657562431.2142899</v>
      </c>
      <c r="J273">
        <f t="shared" si="204"/>
        <v>4.5596660010680853E-3</v>
      </c>
      <c r="K273">
        <f t="shared" si="205"/>
        <v>4.5596660010680852</v>
      </c>
      <c r="L273">
        <f t="shared" si="206"/>
        <v>17.999071189442226</v>
      </c>
      <c r="M273">
        <f t="shared" si="207"/>
        <v>502.96282142857098</v>
      </c>
      <c r="N273">
        <f t="shared" si="208"/>
        <v>304.6444118910232</v>
      </c>
      <c r="O273">
        <f t="shared" si="209"/>
        <v>20.71409996774377</v>
      </c>
      <c r="P273">
        <f t="shared" si="210"/>
        <v>34.198632098516015</v>
      </c>
      <c r="Q273">
        <f t="shared" si="211"/>
        <v>0.16552010464016775</v>
      </c>
      <c r="R273">
        <f t="shared" si="212"/>
        <v>2.3055267702201525</v>
      </c>
      <c r="S273">
        <f t="shared" si="213"/>
        <v>0.15919044859822729</v>
      </c>
      <c r="T273">
        <f t="shared" si="214"/>
        <v>0.10004255710651941</v>
      </c>
      <c r="U273">
        <f t="shared" si="215"/>
        <v>321.51995367857091</v>
      </c>
      <c r="V273">
        <f t="shared" si="216"/>
        <v>26.873152376985871</v>
      </c>
      <c r="W273">
        <f t="shared" si="217"/>
        <v>26.873152376985871</v>
      </c>
      <c r="X273">
        <f t="shared" si="218"/>
        <v>3.5525812324801316</v>
      </c>
      <c r="Y273">
        <f t="shared" si="219"/>
        <v>49.827978929461835</v>
      </c>
      <c r="Z273">
        <f t="shared" si="220"/>
        <v>1.6799675859111585</v>
      </c>
      <c r="AA273">
        <f t="shared" si="221"/>
        <v>3.3715346718946342</v>
      </c>
      <c r="AB273">
        <f t="shared" si="222"/>
        <v>1.8726136465689731</v>
      </c>
      <c r="AC273">
        <f t="shared" si="223"/>
        <v>-201.08127064710257</v>
      </c>
      <c r="AD273">
        <f t="shared" si="224"/>
        <v>-110.22515346665419</v>
      </c>
      <c r="AE273">
        <f t="shared" si="225"/>
        <v>-10.259059746151596</v>
      </c>
      <c r="AF273">
        <f t="shared" si="226"/>
        <v>-4.5530181337440467E-2</v>
      </c>
      <c r="AG273">
        <f t="shared" si="227"/>
        <v>32.282196491546713</v>
      </c>
      <c r="AH273">
        <f t="shared" si="228"/>
        <v>4.5797218582899024</v>
      </c>
      <c r="AI273">
        <f t="shared" si="229"/>
        <v>17.999071189442226</v>
      </c>
      <c r="AJ273">
        <v>572.91573770921696</v>
      </c>
      <c r="AK273">
        <v>539.27821212121205</v>
      </c>
      <c r="AL273">
        <v>3.2667936666182298</v>
      </c>
      <c r="AM273">
        <v>65.0580934483731</v>
      </c>
      <c r="AN273">
        <f t="shared" si="230"/>
        <v>4.5596660010680852</v>
      </c>
      <c r="AO273">
        <v>19.336680471235301</v>
      </c>
      <c r="AP273">
        <v>24.700907272727299</v>
      </c>
      <c r="AQ273">
        <v>-6.6394897371489202E-3</v>
      </c>
      <c r="AR273">
        <v>77.482160845315704</v>
      </c>
      <c r="AS273">
        <v>0</v>
      </c>
      <c r="AT273">
        <v>0</v>
      </c>
      <c r="AU273">
        <f t="shared" si="231"/>
        <v>1</v>
      </c>
      <c r="AV273">
        <f t="shared" si="232"/>
        <v>0</v>
      </c>
      <c r="AW273">
        <f t="shared" si="233"/>
        <v>36041.627752047505</v>
      </c>
      <c r="AX273">
        <f t="shared" si="234"/>
        <v>2000.02464285714</v>
      </c>
      <c r="AY273">
        <f t="shared" si="235"/>
        <v>1681.2207107142831</v>
      </c>
      <c r="AZ273">
        <f t="shared" si="236"/>
        <v>0.84059999796431073</v>
      </c>
      <c r="BA273">
        <f t="shared" si="237"/>
        <v>0.16075799607111982</v>
      </c>
      <c r="BB273">
        <v>6</v>
      </c>
      <c r="BC273">
        <v>0.5</v>
      </c>
      <c r="BD273" t="s">
        <v>352</v>
      </c>
      <c r="BE273">
        <v>2</v>
      </c>
      <c r="BF273" t="b">
        <v>1</v>
      </c>
      <c r="BG273">
        <v>1657562431.2142899</v>
      </c>
      <c r="BH273">
        <v>502.96282142857098</v>
      </c>
      <c r="BI273">
        <v>544.46299999999997</v>
      </c>
      <c r="BJ273">
        <v>24.707457142857098</v>
      </c>
      <c r="BK273">
        <v>19.3479071428571</v>
      </c>
      <c r="BL273">
        <v>492.771428571429</v>
      </c>
      <c r="BM273">
        <v>24.389842857142899</v>
      </c>
      <c r="BN273">
        <v>500.03100000000001</v>
      </c>
      <c r="BO273">
        <v>67.956339285714293</v>
      </c>
      <c r="BP273">
        <v>3.8014653571428601E-2</v>
      </c>
      <c r="BQ273">
        <v>25.986353571428602</v>
      </c>
      <c r="BR273">
        <v>24.998796428571399</v>
      </c>
      <c r="BS273">
        <v>999.9</v>
      </c>
      <c r="BT273">
        <v>0</v>
      </c>
      <c r="BU273">
        <v>0</v>
      </c>
      <c r="BV273">
        <v>9996.0714285714294</v>
      </c>
      <c r="BW273">
        <v>0</v>
      </c>
      <c r="BX273">
        <v>1321.8679642857101</v>
      </c>
      <c r="BY273">
        <v>-41.5000142857143</v>
      </c>
      <c r="BZ273">
        <v>515.70460714285696</v>
      </c>
      <c r="CA273">
        <v>555.20471428571398</v>
      </c>
      <c r="CB273">
        <v>5.3595553571428596</v>
      </c>
      <c r="CC273">
        <v>544.46299999999997</v>
      </c>
      <c r="CD273">
        <v>19.3479071428571</v>
      </c>
      <c r="CE273">
        <v>1.6790278571428601</v>
      </c>
      <c r="CF273">
        <v>1.3148132142857101</v>
      </c>
      <c r="CG273">
        <v>14.7038928571429</v>
      </c>
      <c r="CH273">
        <v>10.969253571428601</v>
      </c>
      <c r="CI273">
        <v>2000.02464285714</v>
      </c>
      <c r="CJ273">
        <v>0.98000096428571404</v>
      </c>
      <c r="CK273">
        <v>1.9999071428571401E-2</v>
      </c>
      <c r="CL273">
        <v>0</v>
      </c>
      <c r="CM273">
        <v>2.24496071428571</v>
      </c>
      <c r="CN273">
        <v>0</v>
      </c>
      <c r="CO273">
        <v>12194.525</v>
      </c>
      <c r="CP273">
        <v>17300.364285714299</v>
      </c>
      <c r="CQ273">
        <v>38.25</v>
      </c>
      <c r="CR273">
        <v>38.658214285714301</v>
      </c>
      <c r="CS273">
        <v>37.939250000000001</v>
      </c>
      <c r="CT273">
        <v>37</v>
      </c>
      <c r="CU273">
        <v>37.622750000000003</v>
      </c>
      <c r="CV273">
        <v>1960.02428571429</v>
      </c>
      <c r="CW273">
        <v>40.000357142857098</v>
      </c>
      <c r="CX273">
        <v>0</v>
      </c>
      <c r="CY273">
        <v>1657562411.0999999</v>
      </c>
      <c r="CZ273">
        <v>0</v>
      </c>
      <c r="DA273">
        <v>1657551629</v>
      </c>
      <c r="DB273" t="s">
        <v>353</v>
      </c>
      <c r="DC273">
        <v>1657551626.5</v>
      </c>
      <c r="DD273">
        <v>1657551629</v>
      </c>
      <c r="DE273">
        <v>1</v>
      </c>
      <c r="DF273">
        <v>0.40300000000000002</v>
      </c>
      <c r="DG273">
        <v>8.9999999999999993E-3</v>
      </c>
      <c r="DH273">
        <v>9.41</v>
      </c>
      <c r="DI273">
        <v>8.6999999999999994E-2</v>
      </c>
      <c r="DJ273">
        <v>417</v>
      </c>
      <c r="DK273">
        <v>17</v>
      </c>
      <c r="DL273">
        <v>1.61</v>
      </c>
      <c r="DM273">
        <v>0.59</v>
      </c>
      <c r="DN273">
        <v>-41.076785000000001</v>
      </c>
      <c r="DO273">
        <v>-6.68020863039402</v>
      </c>
      <c r="DP273">
        <v>0.75047705013211397</v>
      </c>
      <c r="DQ273">
        <v>0</v>
      </c>
      <c r="DR273">
        <v>5.3569167499999999</v>
      </c>
      <c r="DS273">
        <v>7.6909080675406E-2</v>
      </c>
      <c r="DT273">
        <v>1.2235282666840999E-2</v>
      </c>
      <c r="DU273">
        <v>1</v>
      </c>
      <c r="DV273">
        <v>1</v>
      </c>
      <c r="DW273">
        <v>2</v>
      </c>
      <c r="DX273" t="s">
        <v>354</v>
      </c>
      <c r="DY273">
        <v>2.9758100000000001</v>
      </c>
      <c r="DZ273">
        <v>2.6922100000000002</v>
      </c>
      <c r="EA273">
        <v>8.1719700000000006E-2</v>
      </c>
      <c r="EB273">
        <v>8.7755600000000003E-2</v>
      </c>
      <c r="EC273">
        <v>8.1091899999999995E-2</v>
      </c>
      <c r="ED273">
        <v>6.8667599999999995E-2</v>
      </c>
      <c r="EE273">
        <v>35908</v>
      </c>
      <c r="EF273">
        <v>39033.800000000003</v>
      </c>
      <c r="EG273">
        <v>35422.6</v>
      </c>
      <c r="EH273">
        <v>38792.1</v>
      </c>
      <c r="EI273">
        <v>46118.6</v>
      </c>
      <c r="EJ273">
        <v>52173</v>
      </c>
      <c r="EK273">
        <v>55314.400000000001</v>
      </c>
      <c r="EL273">
        <v>62207.199999999997</v>
      </c>
      <c r="EM273">
        <v>2.0255999999999998</v>
      </c>
      <c r="EN273">
        <v>2.1671999999999998</v>
      </c>
      <c r="EO273">
        <v>8.6724800000000005E-2</v>
      </c>
      <c r="EP273">
        <v>0</v>
      </c>
      <c r="EQ273">
        <v>23.583600000000001</v>
      </c>
      <c r="ER273">
        <v>999.9</v>
      </c>
      <c r="ES273">
        <v>39.713999999999999</v>
      </c>
      <c r="ET273">
        <v>29.527000000000001</v>
      </c>
      <c r="EU273">
        <v>24.2273</v>
      </c>
      <c r="EV273">
        <v>51.808399999999999</v>
      </c>
      <c r="EW273">
        <v>38.233199999999997</v>
      </c>
      <c r="EX273">
        <v>2</v>
      </c>
      <c r="EY273">
        <v>-0.264573</v>
      </c>
      <c r="EZ273">
        <v>-0.156362</v>
      </c>
      <c r="FA273">
        <v>20.149799999999999</v>
      </c>
      <c r="FB273">
        <v>5.1993200000000002</v>
      </c>
      <c r="FC273">
        <v>12.0052</v>
      </c>
      <c r="FD273">
        <v>4.9756</v>
      </c>
      <c r="FE273">
        <v>3.2930000000000001</v>
      </c>
      <c r="FF273">
        <v>9999</v>
      </c>
      <c r="FG273">
        <v>9999</v>
      </c>
      <c r="FH273">
        <v>589.79999999999995</v>
      </c>
      <c r="FI273">
        <v>9999</v>
      </c>
      <c r="FJ273">
        <v>1.8628199999999999</v>
      </c>
      <c r="FK273">
        <v>1.8678300000000001</v>
      </c>
      <c r="FL273">
        <v>1.86755</v>
      </c>
      <c r="FM273">
        <v>1.8686799999999999</v>
      </c>
      <c r="FN273">
        <v>1.86951</v>
      </c>
      <c r="FO273">
        <v>1.8656299999999999</v>
      </c>
      <c r="FP273">
        <v>1.86676</v>
      </c>
      <c r="FQ273">
        <v>1.8680699999999999</v>
      </c>
      <c r="FR273">
        <v>5</v>
      </c>
      <c r="FS273">
        <v>0</v>
      </c>
      <c r="FT273">
        <v>0</v>
      </c>
      <c r="FU273">
        <v>0</v>
      </c>
      <c r="FV273" t="s">
        <v>355</v>
      </c>
      <c r="FW273" t="s">
        <v>356</v>
      </c>
      <c r="FX273" t="s">
        <v>357</v>
      </c>
      <c r="FY273" t="s">
        <v>357</v>
      </c>
      <c r="FZ273" t="s">
        <v>357</v>
      </c>
      <c r="GA273" t="s">
        <v>357</v>
      </c>
      <c r="GB273">
        <v>0</v>
      </c>
      <c r="GC273">
        <v>100</v>
      </c>
      <c r="GD273">
        <v>100</v>
      </c>
      <c r="GE273">
        <v>10.414999999999999</v>
      </c>
      <c r="GF273">
        <v>0.31769999999999998</v>
      </c>
      <c r="GG273">
        <v>5.5070148606051301</v>
      </c>
      <c r="GH273">
        <v>9.7577496247143302E-3</v>
      </c>
      <c r="GI273">
        <v>-4.8616792591943903E-7</v>
      </c>
      <c r="GJ273">
        <v>-4.7315034107036002E-11</v>
      </c>
      <c r="GK273">
        <v>0.31762285376653998</v>
      </c>
      <c r="GL273">
        <v>0</v>
      </c>
      <c r="GM273">
        <v>0</v>
      </c>
      <c r="GN273">
        <v>0</v>
      </c>
      <c r="GO273">
        <v>-2</v>
      </c>
      <c r="GP273">
        <v>2105</v>
      </c>
      <c r="GQ273">
        <v>1</v>
      </c>
      <c r="GR273">
        <v>22</v>
      </c>
      <c r="GS273">
        <v>180.2</v>
      </c>
      <c r="GT273">
        <v>180.2</v>
      </c>
      <c r="GU273">
        <v>1.7309600000000001</v>
      </c>
      <c r="GV273">
        <v>2.6196299999999999</v>
      </c>
      <c r="GW273">
        <v>2.2485400000000002</v>
      </c>
      <c r="GX273">
        <v>2.78687</v>
      </c>
      <c r="GY273">
        <v>1.9958499999999999</v>
      </c>
      <c r="GZ273">
        <v>2.3962400000000001</v>
      </c>
      <c r="HA273">
        <v>31.2591</v>
      </c>
      <c r="HB273">
        <v>14.079499999999999</v>
      </c>
      <c r="HC273">
        <v>18</v>
      </c>
      <c r="HD273">
        <v>498.983</v>
      </c>
      <c r="HE273">
        <v>591.55700000000002</v>
      </c>
      <c r="HF273">
        <v>23.715800000000002</v>
      </c>
      <c r="HG273">
        <v>23.884699999999999</v>
      </c>
      <c r="HH273">
        <v>30.001200000000001</v>
      </c>
      <c r="HI273">
        <v>23.6465</v>
      </c>
      <c r="HJ273">
        <v>23.565899999999999</v>
      </c>
      <c r="HK273">
        <v>34.728700000000003</v>
      </c>
      <c r="HL273">
        <v>21.629100000000001</v>
      </c>
      <c r="HM273">
        <v>41.892299999999999</v>
      </c>
      <c r="HN273">
        <v>23.117899999999999</v>
      </c>
      <c r="HO273">
        <v>588.26800000000003</v>
      </c>
      <c r="HP273">
        <v>19.392299999999999</v>
      </c>
      <c r="HQ273">
        <v>102.651</v>
      </c>
      <c r="HR273">
        <v>103.554</v>
      </c>
    </row>
    <row r="274" spans="1:226" x14ac:dyDescent="0.2">
      <c r="A274">
        <v>592</v>
      </c>
      <c r="B274">
        <v>1657562444</v>
      </c>
      <c r="C274">
        <v>9348.9000000953693</v>
      </c>
      <c r="D274" t="s">
        <v>874</v>
      </c>
      <c r="E274" t="s">
        <v>875</v>
      </c>
      <c r="F274">
        <v>5</v>
      </c>
      <c r="G274" t="s">
        <v>1432</v>
      </c>
      <c r="H274" t="s">
        <v>351</v>
      </c>
      <c r="I274">
        <v>1657562436.5</v>
      </c>
      <c r="J274">
        <f t="shared" si="204"/>
        <v>4.5738706428702083E-3</v>
      </c>
      <c r="K274">
        <f t="shared" si="205"/>
        <v>4.5738706428702081</v>
      </c>
      <c r="L274">
        <f t="shared" si="206"/>
        <v>18.447956403944353</v>
      </c>
      <c r="M274">
        <f t="shared" si="207"/>
        <v>519.69299999999998</v>
      </c>
      <c r="N274">
        <f t="shared" si="208"/>
        <v>316.83429529041456</v>
      </c>
      <c r="O274">
        <f t="shared" si="209"/>
        <v>21.542950242395658</v>
      </c>
      <c r="P274">
        <f t="shared" si="210"/>
        <v>35.336201310086011</v>
      </c>
      <c r="Q274">
        <f t="shared" si="211"/>
        <v>0.16607537491466251</v>
      </c>
      <c r="R274">
        <f t="shared" si="212"/>
        <v>2.3079294978468936</v>
      </c>
      <c r="S274">
        <f t="shared" si="213"/>
        <v>0.15971041817512599</v>
      </c>
      <c r="T274">
        <f t="shared" si="214"/>
        <v>0.10037055226216515</v>
      </c>
      <c r="U274">
        <f t="shared" si="215"/>
        <v>321.51939077777763</v>
      </c>
      <c r="V274">
        <f t="shared" si="216"/>
        <v>26.8709651165697</v>
      </c>
      <c r="W274">
        <f t="shared" si="217"/>
        <v>26.8709651165697</v>
      </c>
      <c r="X274">
        <f t="shared" si="218"/>
        <v>3.5521244497278381</v>
      </c>
      <c r="Y274">
        <f t="shared" si="219"/>
        <v>49.812854664186347</v>
      </c>
      <c r="Z274">
        <f t="shared" si="220"/>
        <v>1.6797829302658644</v>
      </c>
      <c r="AA274">
        <f t="shared" si="221"/>
        <v>3.3721876443141654</v>
      </c>
      <c r="AB274">
        <f t="shared" si="222"/>
        <v>1.8723415194619737</v>
      </c>
      <c r="AC274">
        <f t="shared" si="223"/>
        <v>-201.70769535057619</v>
      </c>
      <c r="AD274">
        <f t="shared" si="224"/>
        <v>-109.66071260056678</v>
      </c>
      <c r="AE274">
        <f t="shared" si="225"/>
        <v>-10.195954552915133</v>
      </c>
      <c r="AF274">
        <f t="shared" si="226"/>
        <v>-4.4971726280451207E-2</v>
      </c>
      <c r="AG274">
        <f t="shared" si="227"/>
        <v>32.657499939448712</v>
      </c>
      <c r="AH274">
        <f t="shared" si="228"/>
        <v>4.5808813721006008</v>
      </c>
      <c r="AI274">
        <f t="shared" si="229"/>
        <v>18.447956403944353</v>
      </c>
      <c r="AJ274">
        <v>589.21002050248205</v>
      </c>
      <c r="AK274">
        <v>555.38421818181803</v>
      </c>
      <c r="AL274">
        <v>3.1652232020262399</v>
      </c>
      <c r="AM274">
        <v>65.0580934483731</v>
      </c>
      <c r="AN274">
        <f t="shared" si="230"/>
        <v>4.5738706428702081</v>
      </c>
      <c r="AO274">
        <v>19.352273322289999</v>
      </c>
      <c r="AP274">
        <v>24.698648484848501</v>
      </c>
      <c r="AQ274">
        <v>1.51722405737127E-3</v>
      </c>
      <c r="AR274">
        <v>77.482160845315704</v>
      </c>
      <c r="AS274">
        <v>0</v>
      </c>
      <c r="AT274">
        <v>0</v>
      </c>
      <c r="AU274">
        <f t="shared" si="231"/>
        <v>1</v>
      </c>
      <c r="AV274">
        <f t="shared" si="232"/>
        <v>0</v>
      </c>
      <c r="AW274">
        <f t="shared" si="233"/>
        <v>36098.453375371828</v>
      </c>
      <c r="AX274">
        <f t="shared" si="234"/>
        <v>2000.02111111111</v>
      </c>
      <c r="AY274">
        <f t="shared" si="235"/>
        <v>1681.2177444444437</v>
      </c>
      <c r="AZ274">
        <f t="shared" si="236"/>
        <v>0.8405999992222305</v>
      </c>
      <c r="BA274">
        <f t="shared" si="237"/>
        <v>0.16075799849890474</v>
      </c>
      <c r="BB274">
        <v>6</v>
      </c>
      <c r="BC274">
        <v>0.5</v>
      </c>
      <c r="BD274" t="s">
        <v>352</v>
      </c>
      <c r="BE274">
        <v>2</v>
      </c>
      <c r="BF274" t="b">
        <v>1</v>
      </c>
      <c r="BG274">
        <v>1657562436.5</v>
      </c>
      <c r="BH274">
        <v>519.69299999999998</v>
      </c>
      <c r="BI274">
        <v>561.73655555555604</v>
      </c>
      <c r="BJ274">
        <v>24.704733333333301</v>
      </c>
      <c r="BK274">
        <v>19.343762962963002</v>
      </c>
      <c r="BL274">
        <v>509.34851851851897</v>
      </c>
      <c r="BM274">
        <v>24.3871111111111</v>
      </c>
      <c r="BN274">
        <v>500.02648148148103</v>
      </c>
      <c r="BO274">
        <v>67.956518518518493</v>
      </c>
      <c r="BP274">
        <v>3.7857603703703703E-2</v>
      </c>
      <c r="BQ274">
        <v>25.9896259259259</v>
      </c>
      <c r="BR274">
        <v>25.007948148148099</v>
      </c>
      <c r="BS274">
        <v>999.9</v>
      </c>
      <c r="BT274">
        <v>0</v>
      </c>
      <c r="BU274">
        <v>0</v>
      </c>
      <c r="BV274">
        <v>10012.5925925926</v>
      </c>
      <c r="BW274">
        <v>0</v>
      </c>
      <c r="BX274">
        <v>1686.2016296296299</v>
      </c>
      <c r="BY274">
        <v>-42.0434296296296</v>
      </c>
      <c r="BZ274">
        <v>532.85718518518502</v>
      </c>
      <c r="CA274">
        <v>572.81692592592594</v>
      </c>
      <c r="CB274">
        <v>5.3609666666666698</v>
      </c>
      <c r="CC274">
        <v>561.73655555555604</v>
      </c>
      <c r="CD274">
        <v>19.343762962963002</v>
      </c>
      <c r="CE274">
        <v>1.67884740740741</v>
      </c>
      <c r="CF274">
        <v>1.31453555555556</v>
      </c>
      <c r="CG274">
        <v>14.702222222222201</v>
      </c>
      <c r="CH274">
        <v>10.966074074074101</v>
      </c>
      <c r="CI274">
        <v>2000.02111111111</v>
      </c>
      <c r="CJ274">
        <v>0.98000055555555599</v>
      </c>
      <c r="CK274">
        <v>1.9999507407407399E-2</v>
      </c>
      <c r="CL274">
        <v>0</v>
      </c>
      <c r="CM274">
        <v>2.2156333333333298</v>
      </c>
      <c r="CN274">
        <v>0</v>
      </c>
      <c r="CO274">
        <v>12470.0074074074</v>
      </c>
      <c r="CP274">
        <v>17300.333333333299</v>
      </c>
      <c r="CQ274">
        <v>38.25</v>
      </c>
      <c r="CR274">
        <v>38.668629629629599</v>
      </c>
      <c r="CS274">
        <v>37.936999999999998</v>
      </c>
      <c r="CT274">
        <v>36.993000000000002</v>
      </c>
      <c r="CU274">
        <v>37.610999999999997</v>
      </c>
      <c r="CV274">
        <v>1960.0207407407399</v>
      </c>
      <c r="CW274">
        <v>40.000370370370398</v>
      </c>
      <c r="CX274">
        <v>0</v>
      </c>
      <c r="CY274">
        <v>1657562415.9000001</v>
      </c>
      <c r="CZ274">
        <v>0</v>
      </c>
      <c r="DA274">
        <v>1657551629</v>
      </c>
      <c r="DB274" t="s">
        <v>353</v>
      </c>
      <c r="DC274">
        <v>1657551626.5</v>
      </c>
      <c r="DD274">
        <v>1657551629</v>
      </c>
      <c r="DE274">
        <v>1</v>
      </c>
      <c r="DF274">
        <v>0.40300000000000002</v>
      </c>
      <c r="DG274">
        <v>8.9999999999999993E-3</v>
      </c>
      <c r="DH274">
        <v>9.41</v>
      </c>
      <c r="DI274">
        <v>8.6999999999999994E-2</v>
      </c>
      <c r="DJ274">
        <v>417</v>
      </c>
      <c r="DK274">
        <v>17</v>
      </c>
      <c r="DL274">
        <v>1.61</v>
      </c>
      <c r="DM274">
        <v>0.59</v>
      </c>
      <c r="DN274">
        <v>-41.688274999999997</v>
      </c>
      <c r="DO274">
        <v>-6.5934529080674702</v>
      </c>
      <c r="DP274">
        <v>0.76149418078866504</v>
      </c>
      <c r="DQ274">
        <v>0</v>
      </c>
      <c r="DR274">
        <v>5.357113</v>
      </c>
      <c r="DS274">
        <v>2.0540262664141499E-2</v>
      </c>
      <c r="DT274">
        <v>1.2155000863842001E-2</v>
      </c>
      <c r="DU274">
        <v>1</v>
      </c>
      <c r="DV274">
        <v>1</v>
      </c>
      <c r="DW274">
        <v>2</v>
      </c>
      <c r="DX274" t="s">
        <v>354</v>
      </c>
      <c r="DY274">
        <v>2.9758800000000001</v>
      </c>
      <c r="DZ274">
        <v>2.6917399999999998</v>
      </c>
      <c r="EA274">
        <v>8.3546999999999996E-2</v>
      </c>
      <c r="EB274">
        <v>8.9623300000000003E-2</v>
      </c>
      <c r="EC274">
        <v>8.1073099999999995E-2</v>
      </c>
      <c r="ED274">
        <v>6.8708500000000006E-2</v>
      </c>
      <c r="EE274">
        <v>35836</v>
      </c>
      <c r="EF274">
        <v>38952.5</v>
      </c>
      <c r="EG274">
        <v>35422</v>
      </c>
      <c r="EH274">
        <v>38790.699999999997</v>
      </c>
      <c r="EI274">
        <v>46119.1</v>
      </c>
      <c r="EJ274">
        <v>52169</v>
      </c>
      <c r="EK274">
        <v>55313.8</v>
      </c>
      <c r="EL274">
        <v>62205.1</v>
      </c>
      <c r="EM274">
        <v>2.0253999999999999</v>
      </c>
      <c r="EN274">
        <v>2.1661999999999999</v>
      </c>
      <c r="EO274">
        <v>8.6724800000000005E-2</v>
      </c>
      <c r="EP274">
        <v>0</v>
      </c>
      <c r="EQ274">
        <v>23.588000000000001</v>
      </c>
      <c r="ER274">
        <v>999.9</v>
      </c>
      <c r="ES274">
        <v>39.738999999999997</v>
      </c>
      <c r="ET274">
        <v>29.527000000000001</v>
      </c>
      <c r="EU274">
        <v>24.244</v>
      </c>
      <c r="EV274">
        <v>51.368400000000001</v>
      </c>
      <c r="EW274">
        <v>38.217100000000002</v>
      </c>
      <c r="EX274">
        <v>2</v>
      </c>
      <c r="EY274">
        <v>-0.25837399999999999</v>
      </c>
      <c r="EZ274">
        <v>1.4898899999999999</v>
      </c>
      <c r="FA274">
        <v>20.141500000000001</v>
      </c>
      <c r="FB274">
        <v>5.20052</v>
      </c>
      <c r="FC274">
        <v>12.0052</v>
      </c>
      <c r="FD274">
        <v>4.976</v>
      </c>
      <c r="FE274">
        <v>3.2930000000000001</v>
      </c>
      <c r="FF274">
        <v>9999</v>
      </c>
      <c r="FG274">
        <v>9999</v>
      </c>
      <c r="FH274">
        <v>589.79999999999995</v>
      </c>
      <c r="FI274">
        <v>9999</v>
      </c>
      <c r="FJ274">
        <v>1.8628199999999999</v>
      </c>
      <c r="FK274">
        <v>1.8678300000000001</v>
      </c>
      <c r="FL274">
        <v>1.8675200000000001</v>
      </c>
      <c r="FM274">
        <v>1.8686499999999999</v>
      </c>
      <c r="FN274">
        <v>1.86951</v>
      </c>
      <c r="FO274">
        <v>1.8655999999999999</v>
      </c>
      <c r="FP274">
        <v>1.86676</v>
      </c>
      <c r="FQ274">
        <v>1.8680699999999999</v>
      </c>
      <c r="FR274">
        <v>5</v>
      </c>
      <c r="FS274">
        <v>0</v>
      </c>
      <c r="FT274">
        <v>0</v>
      </c>
      <c r="FU274">
        <v>0</v>
      </c>
      <c r="FV274" t="s">
        <v>355</v>
      </c>
      <c r="FW274" t="s">
        <v>356</v>
      </c>
      <c r="FX274" t="s">
        <v>357</v>
      </c>
      <c r="FY274" t="s">
        <v>357</v>
      </c>
      <c r="FZ274" t="s">
        <v>357</v>
      </c>
      <c r="GA274" t="s">
        <v>357</v>
      </c>
      <c r="GB274">
        <v>0</v>
      </c>
      <c r="GC274">
        <v>100</v>
      </c>
      <c r="GD274">
        <v>100</v>
      </c>
      <c r="GE274">
        <v>10.561999999999999</v>
      </c>
      <c r="GF274">
        <v>0.31759999999999999</v>
      </c>
      <c r="GG274">
        <v>5.5070148606051301</v>
      </c>
      <c r="GH274">
        <v>9.7577496247143302E-3</v>
      </c>
      <c r="GI274">
        <v>-4.8616792591943903E-7</v>
      </c>
      <c r="GJ274">
        <v>-4.7315034107036002E-11</v>
      </c>
      <c r="GK274">
        <v>0.31762285376653998</v>
      </c>
      <c r="GL274">
        <v>0</v>
      </c>
      <c r="GM274">
        <v>0</v>
      </c>
      <c r="GN274">
        <v>0</v>
      </c>
      <c r="GO274">
        <v>-2</v>
      </c>
      <c r="GP274">
        <v>2105</v>
      </c>
      <c r="GQ274">
        <v>1</v>
      </c>
      <c r="GR274">
        <v>22</v>
      </c>
      <c r="GS274">
        <v>180.3</v>
      </c>
      <c r="GT274">
        <v>180.2</v>
      </c>
      <c r="GU274">
        <v>1.7687999999999999</v>
      </c>
      <c r="GV274">
        <v>2.6269499999999999</v>
      </c>
      <c r="GW274">
        <v>2.2485400000000002</v>
      </c>
      <c r="GX274">
        <v>2.78687</v>
      </c>
      <c r="GY274">
        <v>1.9958499999999999</v>
      </c>
      <c r="GZ274">
        <v>2.36694</v>
      </c>
      <c r="HA274">
        <v>31.2591</v>
      </c>
      <c r="HB274">
        <v>14.061999999999999</v>
      </c>
      <c r="HC274">
        <v>18</v>
      </c>
      <c r="HD274">
        <v>498.96899999999999</v>
      </c>
      <c r="HE274">
        <v>590.92700000000002</v>
      </c>
      <c r="HF274">
        <v>23.151800000000001</v>
      </c>
      <c r="HG274">
        <v>23.896799999999999</v>
      </c>
      <c r="HH274">
        <v>30.003799999999998</v>
      </c>
      <c r="HI274">
        <v>23.6584</v>
      </c>
      <c r="HJ274">
        <v>23.575800000000001</v>
      </c>
      <c r="HK274">
        <v>35.551600000000001</v>
      </c>
      <c r="HL274">
        <v>21.629100000000001</v>
      </c>
      <c r="HM274">
        <v>41.892299999999999</v>
      </c>
      <c r="HN274">
        <v>23.093599999999999</v>
      </c>
      <c r="HO274">
        <v>608.44799999999998</v>
      </c>
      <c r="HP274">
        <v>19.412400000000002</v>
      </c>
      <c r="HQ274">
        <v>102.65</v>
      </c>
      <c r="HR274">
        <v>103.55</v>
      </c>
    </row>
    <row r="275" spans="1:226" x14ac:dyDescent="0.2">
      <c r="A275">
        <v>593</v>
      </c>
      <c r="B275">
        <v>1657562449</v>
      </c>
      <c r="C275">
        <v>9353.9000000953693</v>
      </c>
      <c r="D275" t="s">
        <v>876</v>
      </c>
      <c r="E275" t="s">
        <v>877</v>
      </c>
      <c r="F275">
        <v>5</v>
      </c>
      <c r="G275" t="s">
        <v>1432</v>
      </c>
      <c r="H275" t="s">
        <v>351</v>
      </c>
      <c r="I275">
        <v>1657562441.2142899</v>
      </c>
      <c r="J275">
        <f t="shared" si="204"/>
        <v>4.5409208159955146E-3</v>
      </c>
      <c r="K275">
        <f t="shared" si="205"/>
        <v>4.5409208159955146</v>
      </c>
      <c r="L275">
        <f t="shared" si="206"/>
        <v>19.012049277243865</v>
      </c>
      <c r="M275">
        <f t="shared" si="207"/>
        <v>534.62382142857098</v>
      </c>
      <c r="N275">
        <f t="shared" si="208"/>
        <v>323.92879545892822</v>
      </c>
      <c r="O275">
        <f t="shared" si="209"/>
        <v>22.0251871603338</v>
      </c>
      <c r="P275">
        <f t="shared" si="210"/>
        <v>36.351166961413782</v>
      </c>
      <c r="Q275">
        <f t="shared" si="211"/>
        <v>0.16456114140551378</v>
      </c>
      <c r="R275">
        <f t="shared" si="212"/>
        <v>2.3089698602600319</v>
      </c>
      <c r="S275">
        <f t="shared" si="213"/>
        <v>0.158312075688574</v>
      </c>
      <c r="T275">
        <f t="shared" si="214"/>
        <v>9.9486729245757993E-2</v>
      </c>
      <c r="U275">
        <f t="shared" si="215"/>
        <v>321.51877735714237</v>
      </c>
      <c r="V275">
        <f t="shared" si="216"/>
        <v>26.88247271160926</v>
      </c>
      <c r="W275">
        <f t="shared" si="217"/>
        <v>26.88247271160926</v>
      </c>
      <c r="X275">
        <f t="shared" si="218"/>
        <v>3.5545282459370617</v>
      </c>
      <c r="Y275">
        <f t="shared" si="219"/>
        <v>49.794924203050257</v>
      </c>
      <c r="Z275">
        <f t="shared" si="220"/>
        <v>1.679296727598599</v>
      </c>
      <c r="AA275">
        <f t="shared" si="221"/>
        <v>3.3724255121885123</v>
      </c>
      <c r="AB275">
        <f t="shared" si="222"/>
        <v>1.8752315183384627</v>
      </c>
      <c r="AC275">
        <f t="shared" si="223"/>
        <v>-200.2546079854022</v>
      </c>
      <c r="AD275">
        <f t="shared" si="224"/>
        <v>-110.99425120649524</v>
      </c>
      <c r="AE275">
        <f t="shared" si="225"/>
        <v>-10.31595022349897</v>
      </c>
      <c r="AF275">
        <f t="shared" si="226"/>
        <v>-4.6032058254056096E-2</v>
      </c>
      <c r="AG275">
        <f t="shared" si="227"/>
        <v>33.318187446687134</v>
      </c>
      <c r="AH275">
        <f t="shared" si="228"/>
        <v>4.5655963991429855</v>
      </c>
      <c r="AI275">
        <f t="shared" si="229"/>
        <v>19.012049277243865</v>
      </c>
      <c r="AJ275">
        <v>606.93462928021995</v>
      </c>
      <c r="AK275">
        <v>572.03963636363596</v>
      </c>
      <c r="AL275">
        <v>3.27151048615803</v>
      </c>
      <c r="AM275">
        <v>65.0580934483731</v>
      </c>
      <c r="AN275">
        <f t="shared" si="230"/>
        <v>4.5409208159955146</v>
      </c>
      <c r="AO275">
        <v>19.367479466898398</v>
      </c>
      <c r="AP275">
        <v>24.693731515151502</v>
      </c>
      <c r="AQ275">
        <v>-2.79655131545988E-3</v>
      </c>
      <c r="AR275">
        <v>77.482160845315704</v>
      </c>
      <c r="AS275">
        <v>0</v>
      </c>
      <c r="AT275">
        <v>0</v>
      </c>
      <c r="AU275">
        <f t="shared" si="231"/>
        <v>1</v>
      </c>
      <c r="AV275">
        <f t="shared" si="232"/>
        <v>0</v>
      </c>
      <c r="AW275">
        <f t="shared" si="233"/>
        <v>36123.077093502805</v>
      </c>
      <c r="AX275">
        <f t="shared" si="234"/>
        <v>2000.01714285714</v>
      </c>
      <c r="AY275">
        <f t="shared" si="235"/>
        <v>1681.2144214285688</v>
      </c>
      <c r="AZ275">
        <f t="shared" si="236"/>
        <v>0.8406000055713807</v>
      </c>
      <c r="BA275">
        <f t="shared" si="237"/>
        <v>0.16075801075276497</v>
      </c>
      <c r="BB275">
        <v>6</v>
      </c>
      <c r="BC275">
        <v>0.5</v>
      </c>
      <c r="BD275" t="s">
        <v>352</v>
      </c>
      <c r="BE275">
        <v>2</v>
      </c>
      <c r="BF275" t="b">
        <v>1</v>
      </c>
      <c r="BG275">
        <v>1657562441.2142899</v>
      </c>
      <c r="BH275">
        <v>534.62382142857098</v>
      </c>
      <c r="BI275">
        <v>577.53360714285702</v>
      </c>
      <c r="BJ275">
        <v>24.697749999999999</v>
      </c>
      <c r="BK275">
        <v>19.354482142857101</v>
      </c>
      <c r="BL275">
        <v>524.14296428571402</v>
      </c>
      <c r="BM275">
        <v>24.3801357142857</v>
      </c>
      <c r="BN275">
        <v>500.01271428571403</v>
      </c>
      <c r="BO275">
        <v>67.956107142857107</v>
      </c>
      <c r="BP275">
        <v>3.7808399999999999E-2</v>
      </c>
      <c r="BQ275">
        <v>25.990817857142801</v>
      </c>
      <c r="BR275">
        <v>25.0131642857143</v>
      </c>
      <c r="BS275">
        <v>999.9</v>
      </c>
      <c r="BT275">
        <v>0</v>
      </c>
      <c r="BU275">
        <v>0</v>
      </c>
      <c r="BV275">
        <v>10019.8214285714</v>
      </c>
      <c r="BW275">
        <v>0</v>
      </c>
      <c r="BX275">
        <v>2074.0482142857099</v>
      </c>
      <c r="BY275">
        <v>-42.909725000000002</v>
      </c>
      <c r="BZ275">
        <v>548.16217857142897</v>
      </c>
      <c r="CA275">
        <v>588.93221428571405</v>
      </c>
      <c r="CB275">
        <v>5.3432714285714296</v>
      </c>
      <c r="CC275">
        <v>577.53360714285702</v>
      </c>
      <c r="CD275">
        <v>19.354482142857101</v>
      </c>
      <c r="CE275">
        <v>1.6783628571428599</v>
      </c>
      <c r="CF275">
        <v>1.3152550000000001</v>
      </c>
      <c r="CG275">
        <v>14.697742857142901</v>
      </c>
      <c r="CH275">
        <v>10.9743142857143</v>
      </c>
      <c r="CI275">
        <v>2000.01714285714</v>
      </c>
      <c r="CJ275">
        <v>0.98000021428571404</v>
      </c>
      <c r="CK275">
        <v>1.99998714285714E-2</v>
      </c>
      <c r="CL275">
        <v>0</v>
      </c>
      <c r="CM275">
        <v>2.2481107142857102</v>
      </c>
      <c r="CN275">
        <v>0</v>
      </c>
      <c r="CO275">
        <v>12714.5571428571</v>
      </c>
      <c r="CP275">
        <v>17300.307142857098</v>
      </c>
      <c r="CQ275">
        <v>38.25</v>
      </c>
      <c r="CR275">
        <v>38.675928571428599</v>
      </c>
      <c r="CS275">
        <v>37.936999999999998</v>
      </c>
      <c r="CT275">
        <v>36.981999999999999</v>
      </c>
      <c r="CU275">
        <v>37.609250000000003</v>
      </c>
      <c r="CV275">
        <v>1960.01642857143</v>
      </c>
      <c r="CW275">
        <v>40.000714285714302</v>
      </c>
      <c r="CX275">
        <v>0</v>
      </c>
      <c r="CY275">
        <v>1657562421.3</v>
      </c>
      <c r="CZ275">
        <v>0</v>
      </c>
      <c r="DA275">
        <v>1657551629</v>
      </c>
      <c r="DB275" t="s">
        <v>353</v>
      </c>
      <c r="DC275">
        <v>1657551626.5</v>
      </c>
      <c r="DD275">
        <v>1657551629</v>
      </c>
      <c r="DE275">
        <v>1</v>
      </c>
      <c r="DF275">
        <v>0.40300000000000002</v>
      </c>
      <c r="DG275">
        <v>8.9999999999999993E-3</v>
      </c>
      <c r="DH275">
        <v>9.41</v>
      </c>
      <c r="DI275">
        <v>8.6999999999999994E-2</v>
      </c>
      <c r="DJ275">
        <v>417</v>
      </c>
      <c r="DK275">
        <v>17</v>
      </c>
      <c r="DL275">
        <v>1.61</v>
      </c>
      <c r="DM275">
        <v>0.59</v>
      </c>
      <c r="DN275">
        <v>-42.342457500000002</v>
      </c>
      <c r="DO275">
        <v>-9.3888979362100091</v>
      </c>
      <c r="DP275">
        <v>1.00541826964888</v>
      </c>
      <c r="DQ275">
        <v>0</v>
      </c>
      <c r="DR275">
        <v>5.3515212500000002</v>
      </c>
      <c r="DS275">
        <v>-0.17122097560975799</v>
      </c>
      <c r="DT275">
        <v>2.00384450728468E-2</v>
      </c>
      <c r="DU275">
        <v>0</v>
      </c>
      <c r="DV275">
        <v>0</v>
      </c>
      <c r="DW275">
        <v>2</v>
      </c>
      <c r="DX275" t="s">
        <v>358</v>
      </c>
      <c r="DY275">
        <v>2.9765999999999999</v>
      </c>
      <c r="DZ275">
        <v>2.6916600000000002</v>
      </c>
      <c r="EA275">
        <v>8.5368799999999995E-2</v>
      </c>
      <c r="EB275">
        <v>9.1459399999999996E-2</v>
      </c>
      <c r="EC275">
        <v>8.1067399999999998E-2</v>
      </c>
      <c r="ED275">
        <v>6.8742200000000003E-2</v>
      </c>
      <c r="EE275">
        <v>35763.1</v>
      </c>
      <c r="EF275">
        <v>38871.9</v>
      </c>
      <c r="EG275">
        <v>35420.400000000001</v>
      </c>
      <c r="EH275">
        <v>38788.699999999997</v>
      </c>
      <c r="EI275">
        <v>46118</v>
      </c>
      <c r="EJ275">
        <v>52164.6</v>
      </c>
      <c r="EK275">
        <v>55312.1</v>
      </c>
      <c r="EL275">
        <v>62202.1</v>
      </c>
      <c r="EM275">
        <v>2.0261999999999998</v>
      </c>
      <c r="EN275">
        <v>2.165</v>
      </c>
      <c r="EO275">
        <v>8.6218100000000006E-2</v>
      </c>
      <c r="EP275">
        <v>0</v>
      </c>
      <c r="EQ275">
        <v>23.596699999999998</v>
      </c>
      <c r="ER275">
        <v>999.9</v>
      </c>
      <c r="ES275">
        <v>39.762999999999998</v>
      </c>
      <c r="ET275">
        <v>29.516999999999999</v>
      </c>
      <c r="EU275">
        <v>24.247399999999999</v>
      </c>
      <c r="EV275">
        <v>51.498399999999997</v>
      </c>
      <c r="EW275">
        <v>38.221200000000003</v>
      </c>
      <c r="EX275">
        <v>2</v>
      </c>
      <c r="EY275">
        <v>-0.260772</v>
      </c>
      <c r="EZ275">
        <v>0.76111099999999998</v>
      </c>
      <c r="FA275">
        <v>20.147500000000001</v>
      </c>
      <c r="FB275">
        <v>5.1993200000000002</v>
      </c>
      <c r="FC275">
        <v>12.004</v>
      </c>
      <c r="FD275">
        <v>4.976</v>
      </c>
      <c r="FE275">
        <v>3.2930000000000001</v>
      </c>
      <c r="FF275">
        <v>9999</v>
      </c>
      <c r="FG275">
        <v>9999</v>
      </c>
      <c r="FH275">
        <v>589.79999999999995</v>
      </c>
      <c r="FI275">
        <v>9999</v>
      </c>
      <c r="FJ275">
        <v>1.8627899999999999</v>
      </c>
      <c r="FK275">
        <v>1.8678300000000001</v>
      </c>
      <c r="FL275">
        <v>1.8675200000000001</v>
      </c>
      <c r="FM275">
        <v>1.8687400000000001</v>
      </c>
      <c r="FN275">
        <v>1.86954</v>
      </c>
      <c r="FO275">
        <v>1.8656299999999999</v>
      </c>
      <c r="FP275">
        <v>1.86676</v>
      </c>
      <c r="FQ275">
        <v>1.8680399999999999</v>
      </c>
      <c r="FR275">
        <v>5</v>
      </c>
      <c r="FS275">
        <v>0</v>
      </c>
      <c r="FT275">
        <v>0</v>
      </c>
      <c r="FU275">
        <v>0</v>
      </c>
      <c r="FV275" t="s">
        <v>355</v>
      </c>
      <c r="FW275" t="s">
        <v>356</v>
      </c>
      <c r="FX275" t="s">
        <v>357</v>
      </c>
      <c r="FY275" t="s">
        <v>357</v>
      </c>
      <c r="FZ275" t="s">
        <v>357</v>
      </c>
      <c r="GA275" t="s">
        <v>357</v>
      </c>
      <c r="GB275">
        <v>0</v>
      </c>
      <c r="GC275">
        <v>100</v>
      </c>
      <c r="GD275">
        <v>100</v>
      </c>
      <c r="GE275">
        <v>10.71</v>
      </c>
      <c r="GF275">
        <v>0.31759999999999999</v>
      </c>
      <c r="GG275">
        <v>5.5070148606051301</v>
      </c>
      <c r="GH275">
        <v>9.7577496247143302E-3</v>
      </c>
      <c r="GI275">
        <v>-4.8616792591943903E-7</v>
      </c>
      <c r="GJ275">
        <v>-4.7315034107036002E-11</v>
      </c>
      <c r="GK275">
        <v>0.31762285376653998</v>
      </c>
      <c r="GL275">
        <v>0</v>
      </c>
      <c r="GM275">
        <v>0</v>
      </c>
      <c r="GN275">
        <v>0</v>
      </c>
      <c r="GO275">
        <v>-2</v>
      </c>
      <c r="GP275">
        <v>2105</v>
      </c>
      <c r="GQ275">
        <v>1</v>
      </c>
      <c r="GR275">
        <v>22</v>
      </c>
      <c r="GS275">
        <v>180.4</v>
      </c>
      <c r="GT275">
        <v>180.3</v>
      </c>
      <c r="GU275">
        <v>1.81152</v>
      </c>
      <c r="GV275">
        <v>2.6196299999999999</v>
      </c>
      <c r="GW275">
        <v>2.2485400000000002</v>
      </c>
      <c r="GX275">
        <v>2.7856399999999999</v>
      </c>
      <c r="GY275">
        <v>1.9958499999999999</v>
      </c>
      <c r="GZ275">
        <v>2.34985</v>
      </c>
      <c r="HA275">
        <v>31.2591</v>
      </c>
      <c r="HB275">
        <v>14.061999999999999</v>
      </c>
      <c r="HC275">
        <v>18</v>
      </c>
      <c r="HD275">
        <v>499.59</v>
      </c>
      <c r="HE275">
        <v>590.16800000000001</v>
      </c>
      <c r="HF275">
        <v>23.0091</v>
      </c>
      <c r="HG275">
        <v>23.91</v>
      </c>
      <c r="HH275">
        <v>30.0001</v>
      </c>
      <c r="HI275">
        <v>23.6691</v>
      </c>
      <c r="HJ275">
        <v>23.5868</v>
      </c>
      <c r="HK275">
        <v>36.335599999999999</v>
      </c>
      <c r="HL275">
        <v>21.629100000000001</v>
      </c>
      <c r="HM275">
        <v>41.892299999999999</v>
      </c>
      <c r="HN275">
        <v>23.082100000000001</v>
      </c>
      <c r="HO275">
        <v>621.83699999999999</v>
      </c>
      <c r="HP275">
        <v>19.4434</v>
      </c>
      <c r="HQ275">
        <v>102.646</v>
      </c>
      <c r="HR275">
        <v>103.545</v>
      </c>
    </row>
    <row r="276" spans="1:226" x14ac:dyDescent="0.2">
      <c r="A276">
        <v>594</v>
      </c>
      <c r="B276">
        <v>1657562454</v>
      </c>
      <c r="C276">
        <v>9358.9000000953693</v>
      </c>
      <c r="D276" t="s">
        <v>878</v>
      </c>
      <c r="E276" t="s">
        <v>879</v>
      </c>
      <c r="F276">
        <v>5</v>
      </c>
      <c r="G276" t="s">
        <v>1432</v>
      </c>
      <c r="H276" t="s">
        <v>351</v>
      </c>
      <c r="I276">
        <v>1657562446.5</v>
      </c>
      <c r="J276">
        <f t="shared" si="204"/>
        <v>4.5427971392371794E-3</v>
      </c>
      <c r="K276">
        <f t="shared" si="205"/>
        <v>4.5427971392371793</v>
      </c>
      <c r="L276">
        <f t="shared" si="206"/>
        <v>19.234950487976352</v>
      </c>
      <c r="M276">
        <f t="shared" si="207"/>
        <v>551.62355555555598</v>
      </c>
      <c r="N276">
        <f t="shared" si="208"/>
        <v>338.05900867536127</v>
      </c>
      <c r="O276">
        <f t="shared" si="209"/>
        <v>22.985886157441666</v>
      </c>
      <c r="P276">
        <f t="shared" si="210"/>
        <v>37.506931998192691</v>
      </c>
      <c r="Q276">
        <f t="shared" si="211"/>
        <v>0.16463676967895813</v>
      </c>
      <c r="R276">
        <f t="shared" si="212"/>
        <v>2.3072740111370327</v>
      </c>
      <c r="S276">
        <f t="shared" si="213"/>
        <v>0.15837766700358449</v>
      </c>
      <c r="T276">
        <f t="shared" si="214"/>
        <v>9.9528571114891592E-2</v>
      </c>
      <c r="U276">
        <f t="shared" si="215"/>
        <v>321.51501655555495</v>
      </c>
      <c r="V276">
        <f t="shared" si="216"/>
        <v>26.881463352664788</v>
      </c>
      <c r="W276">
        <f t="shared" si="217"/>
        <v>26.881463352664788</v>
      </c>
      <c r="X276">
        <f t="shared" si="218"/>
        <v>3.5543173463666395</v>
      </c>
      <c r="Y276">
        <f t="shared" si="219"/>
        <v>49.791596942787343</v>
      </c>
      <c r="Z276">
        <f t="shared" si="220"/>
        <v>1.6790877929185328</v>
      </c>
      <c r="AA276">
        <f t="shared" si="221"/>
        <v>3.3722312518874942</v>
      </c>
      <c r="AB276">
        <f t="shared" si="222"/>
        <v>1.8752295534481067</v>
      </c>
      <c r="AC276">
        <f t="shared" si="223"/>
        <v>-200.33735384035961</v>
      </c>
      <c r="AD276">
        <f t="shared" si="224"/>
        <v>-110.9082588740046</v>
      </c>
      <c r="AE276">
        <f t="shared" si="225"/>
        <v>-10.315431884944912</v>
      </c>
      <c r="AF276">
        <f t="shared" si="226"/>
        <v>-4.6028043754191117E-2</v>
      </c>
      <c r="AG276">
        <f t="shared" si="227"/>
        <v>33.853784970608487</v>
      </c>
      <c r="AH276">
        <f t="shared" si="228"/>
        <v>4.5516966857620265</v>
      </c>
      <c r="AI276">
        <f t="shared" si="229"/>
        <v>19.234950487976352</v>
      </c>
      <c r="AJ276">
        <v>623.78195914347998</v>
      </c>
      <c r="AK276">
        <v>588.708393939394</v>
      </c>
      <c r="AL276">
        <v>3.2446668174874</v>
      </c>
      <c r="AM276">
        <v>65.0580934483731</v>
      </c>
      <c r="AN276">
        <f t="shared" si="230"/>
        <v>4.5427971392371793</v>
      </c>
      <c r="AO276">
        <v>19.376932814842601</v>
      </c>
      <c r="AP276">
        <v>24.6936278787879</v>
      </c>
      <c r="AQ276">
        <v>1.20170963626674E-5</v>
      </c>
      <c r="AR276">
        <v>77.482160845315704</v>
      </c>
      <c r="AS276">
        <v>0</v>
      </c>
      <c r="AT276">
        <v>0</v>
      </c>
      <c r="AU276">
        <f t="shared" si="231"/>
        <v>1</v>
      </c>
      <c r="AV276">
        <f t="shared" si="232"/>
        <v>0</v>
      </c>
      <c r="AW276">
        <f t="shared" si="233"/>
        <v>36082.806556450276</v>
      </c>
      <c r="AX276">
        <f t="shared" si="234"/>
        <v>1999.9937037037</v>
      </c>
      <c r="AY276">
        <f t="shared" si="235"/>
        <v>1681.1947222222193</v>
      </c>
      <c r="AZ276">
        <f t="shared" si="236"/>
        <v>0.84060000744446794</v>
      </c>
      <c r="BA276">
        <f t="shared" si="237"/>
        <v>0.160758014367823</v>
      </c>
      <c r="BB276">
        <v>6</v>
      </c>
      <c r="BC276">
        <v>0.5</v>
      </c>
      <c r="BD276" t="s">
        <v>352</v>
      </c>
      <c r="BE276">
        <v>2</v>
      </c>
      <c r="BF276" t="b">
        <v>1</v>
      </c>
      <c r="BG276">
        <v>1657562446.5</v>
      </c>
      <c r="BH276">
        <v>551.62355555555598</v>
      </c>
      <c r="BI276">
        <v>595.26111111111095</v>
      </c>
      <c r="BJ276">
        <v>24.694751851851901</v>
      </c>
      <c r="BK276">
        <v>19.367596296296298</v>
      </c>
      <c r="BL276">
        <v>540.98774074074095</v>
      </c>
      <c r="BM276">
        <v>24.3771407407407</v>
      </c>
      <c r="BN276">
        <v>499.99970370370397</v>
      </c>
      <c r="BO276">
        <v>67.956037037037007</v>
      </c>
      <c r="BP276">
        <v>3.7672840740740697E-2</v>
      </c>
      <c r="BQ276">
        <v>25.989844444444401</v>
      </c>
      <c r="BR276">
        <v>25.015759259259301</v>
      </c>
      <c r="BS276">
        <v>999.9</v>
      </c>
      <c r="BT276">
        <v>0</v>
      </c>
      <c r="BU276">
        <v>0</v>
      </c>
      <c r="BV276">
        <v>10008.148148148101</v>
      </c>
      <c r="BW276">
        <v>0</v>
      </c>
      <c r="BX276">
        <v>1615.2002962962999</v>
      </c>
      <c r="BY276">
        <v>-43.637522222222202</v>
      </c>
      <c r="BZ276">
        <v>565.59070370370398</v>
      </c>
      <c r="CA276">
        <v>607.01774074074103</v>
      </c>
      <c r="CB276">
        <v>5.3271625925925896</v>
      </c>
      <c r="CC276">
        <v>595.26111111111095</v>
      </c>
      <c r="CD276">
        <v>19.367596296296298</v>
      </c>
      <c r="CE276">
        <v>1.6781574074074099</v>
      </c>
      <c r="CF276">
        <v>1.3161444444444399</v>
      </c>
      <c r="CG276">
        <v>14.695840740740699</v>
      </c>
      <c r="CH276">
        <v>10.984488888888899</v>
      </c>
      <c r="CI276">
        <v>1999.9937037037</v>
      </c>
      <c r="CJ276">
        <v>0.98000011111111096</v>
      </c>
      <c r="CK276">
        <v>1.9999981481481501E-2</v>
      </c>
      <c r="CL276">
        <v>0</v>
      </c>
      <c r="CM276">
        <v>2.2837333333333301</v>
      </c>
      <c r="CN276">
        <v>0</v>
      </c>
      <c r="CO276">
        <v>12457.214814814801</v>
      </c>
      <c r="CP276">
        <v>17300.118518518499</v>
      </c>
      <c r="CQ276">
        <v>38.25</v>
      </c>
      <c r="CR276">
        <v>38.686999999999998</v>
      </c>
      <c r="CS276">
        <v>37.936999999999998</v>
      </c>
      <c r="CT276">
        <v>36.962666666666699</v>
      </c>
      <c r="CU276">
        <v>37.590000000000003</v>
      </c>
      <c r="CV276">
        <v>1959.9933333333299</v>
      </c>
      <c r="CW276">
        <v>40.000370370370398</v>
      </c>
      <c r="CX276">
        <v>0</v>
      </c>
      <c r="CY276">
        <v>1657562426.0999999</v>
      </c>
      <c r="CZ276">
        <v>0</v>
      </c>
      <c r="DA276">
        <v>1657551629</v>
      </c>
      <c r="DB276" t="s">
        <v>353</v>
      </c>
      <c r="DC276">
        <v>1657551626.5</v>
      </c>
      <c r="DD276">
        <v>1657551629</v>
      </c>
      <c r="DE276">
        <v>1</v>
      </c>
      <c r="DF276">
        <v>0.40300000000000002</v>
      </c>
      <c r="DG276">
        <v>8.9999999999999993E-3</v>
      </c>
      <c r="DH276">
        <v>9.41</v>
      </c>
      <c r="DI276">
        <v>8.6999999999999994E-2</v>
      </c>
      <c r="DJ276">
        <v>417</v>
      </c>
      <c r="DK276">
        <v>17</v>
      </c>
      <c r="DL276">
        <v>1.61</v>
      </c>
      <c r="DM276">
        <v>0.59</v>
      </c>
      <c r="DN276">
        <v>-43.291902499999999</v>
      </c>
      <c r="DO276">
        <v>-8.4419786116322602</v>
      </c>
      <c r="DP276">
        <v>0.92398395940825195</v>
      </c>
      <c r="DQ276">
        <v>0</v>
      </c>
      <c r="DR276">
        <v>5.335915</v>
      </c>
      <c r="DS276">
        <v>-0.19840232645405001</v>
      </c>
      <c r="DT276">
        <v>2.0545495126669502E-2</v>
      </c>
      <c r="DU276">
        <v>0</v>
      </c>
      <c r="DV276">
        <v>0</v>
      </c>
      <c r="DW276">
        <v>2</v>
      </c>
      <c r="DX276" t="s">
        <v>358</v>
      </c>
      <c r="DY276">
        <v>2.97628</v>
      </c>
      <c r="DZ276">
        <v>2.6913100000000001</v>
      </c>
      <c r="EA276">
        <v>8.7158200000000005E-2</v>
      </c>
      <c r="EB276">
        <v>9.3234899999999996E-2</v>
      </c>
      <c r="EC276">
        <v>8.1088900000000005E-2</v>
      </c>
      <c r="ED276">
        <v>6.8730299999999994E-2</v>
      </c>
      <c r="EE276">
        <v>35692</v>
      </c>
      <c r="EF276">
        <v>38794.9</v>
      </c>
      <c r="EG276">
        <v>35419.300000000003</v>
      </c>
      <c r="EH276">
        <v>38787.699999999997</v>
      </c>
      <c r="EI276">
        <v>46115.9</v>
      </c>
      <c r="EJ276">
        <v>52164.6</v>
      </c>
      <c r="EK276">
        <v>55310.8</v>
      </c>
      <c r="EL276">
        <v>62201.2</v>
      </c>
      <c r="EM276">
        <v>2.0255999999999998</v>
      </c>
      <c r="EN276">
        <v>2.1657999999999999</v>
      </c>
      <c r="EO276">
        <v>8.5085599999999997E-2</v>
      </c>
      <c r="EP276">
        <v>0</v>
      </c>
      <c r="EQ276">
        <v>23.610199999999999</v>
      </c>
      <c r="ER276">
        <v>999.9</v>
      </c>
      <c r="ES276">
        <v>39.811999999999998</v>
      </c>
      <c r="ET276">
        <v>29.516999999999999</v>
      </c>
      <c r="EU276">
        <v>24.278199999999998</v>
      </c>
      <c r="EV276">
        <v>51.118400000000001</v>
      </c>
      <c r="EW276">
        <v>38.145000000000003</v>
      </c>
      <c r="EX276">
        <v>2</v>
      </c>
      <c r="EY276">
        <v>-0.26012200000000002</v>
      </c>
      <c r="EZ276">
        <v>0.37335499999999999</v>
      </c>
      <c r="FA276">
        <v>20.148900000000001</v>
      </c>
      <c r="FB276">
        <v>5.20052</v>
      </c>
      <c r="FC276">
        <v>12.004</v>
      </c>
      <c r="FD276">
        <v>4.9756</v>
      </c>
      <c r="FE276">
        <v>3.2930000000000001</v>
      </c>
      <c r="FF276">
        <v>9999</v>
      </c>
      <c r="FG276">
        <v>9999</v>
      </c>
      <c r="FH276">
        <v>589.79999999999995</v>
      </c>
      <c r="FI276">
        <v>9999</v>
      </c>
      <c r="FJ276">
        <v>1.8627899999999999</v>
      </c>
      <c r="FK276">
        <v>1.8677999999999999</v>
      </c>
      <c r="FL276">
        <v>1.8675200000000001</v>
      </c>
      <c r="FM276">
        <v>1.8686799999999999</v>
      </c>
      <c r="FN276">
        <v>1.86951</v>
      </c>
      <c r="FO276">
        <v>1.8655999999999999</v>
      </c>
      <c r="FP276">
        <v>1.86673</v>
      </c>
      <c r="FQ276">
        <v>1.8680699999999999</v>
      </c>
      <c r="FR276">
        <v>5</v>
      </c>
      <c r="FS276">
        <v>0</v>
      </c>
      <c r="FT276">
        <v>0</v>
      </c>
      <c r="FU276">
        <v>0</v>
      </c>
      <c r="FV276" t="s">
        <v>355</v>
      </c>
      <c r="FW276" t="s">
        <v>356</v>
      </c>
      <c r="FX276" t="s">
        <v>357</v>
      </c>
      <c r="FY276" t="s">
        <v>357</v>
      </c>
      <c r="FZ276" t="s">
        <v>357</v>
      </c>
      <c r="GA276" t="s">
        <v>357</v>
      </c>
      <c r="GB276">
        <v>0</v>
      </c>
      <c r="GC276">
        <v>100</v>
      </c>
      <c r="GD276">
        <v>100</v>
      </c>
      <c r="GE276">
        <v>10.856999999999999</v>
      </c>
      <c r="GF276">
        <v>0.31769999999999998</v>
      </c>
      <c r="GG276">
        <v>5.5070148606051301</v>
      </c>
      <c r="GH276">
        <v>9.7577496247143302E-3</v>
      </c>
      <c r="GI276">
        <v>-4.8616792591943903E-7</v>
      </c>
      <c r="GJ276">
        <v>-4.7315034107036002E-11</v>
      </c>
      <c r="GK276">
        <v>0.31762285376653998</v>
      </c>
      <c r="GL276">
        <v>0</v>
      </c>
      <c r="GM276">
        <v>0</v>
      </c>
      <c r="GN276">
        <v>0</v>
      </c>
      <c r="GO276">
        <v>-2</v>
      </c>
      <c r="GP276">
        <v>2105</v>
      </c>
      <c r="GQ276">
        <v>1</v>
      </c>
      <c r="GR276">
        <v>22</v>
      </c>
      <c r="GS276">
        <v>180.5</v>
      </c>
      <c r="GT276">
        <v>180.4</v>
      </c>
      <c r="GU276">
        <v>1.84937</v>
      </c>
      <c r="GV276">
        <v>2.6147499999999999</v>
      </c>
      <c r="GW276">
        <v>2.2485400000000002</v>
      </c>
      <c r="GX276">
        <v>2.7856399999999999</v>
      </c>
      <c r="GY276">
        <v>1.9958499999999999</v>
      </c>
      <c r="GZ276">
        <v>2.3889200000000002</v>
      </c>
      <c r="HA276">
        <v>31.280899999999999</v>
      </c>
      <c r="HB276">
        <v>14.0707</v>
      </c>
      <c r="HC276">
        <v>18</v>
      </c>
      <c r="HD276">
        <v>499.31599999999997</v>
      </c>
      <c r="HE276">
        <v>590.89700000000005</v>
      </c>
      <c r="HF276">
        <v>22.999400000000001</v>
      </c>
      <c r="HG276">
        <v>23.9221</v>
      </c>
      <c r="HH276">
        <v>30.000599999999999</v>
      </c>
      <c r="HI276">
        <v>23.681000000000001</v>
      </c>
      <c r="HJ276">
        <v>23.598600000000001</v>
      </c>
      <c r="HK276">
        <v>37.139200000000002</v>
      </c>
      <c r="HL276">
        <v>21.324400000000001</v>
      </c>
      <c r="HM276">
        <v>41.892299999999999</v>
      </c>
      <c r="HN276">
        <v>23.071999999999999</v>
      </c>
      <c r="HO276">
        <v>641.96299999999997</v>
      </c>
      <c r="HP276">
        <v>19.468800000000002</v>
      </c>
      <c r="HQ276">
        <v>102.643</v>
      </c>
      <c r="HR276">
        <v>103.54300000000001</v>
      </c>
    </row>
    <row r="277" spans="1:226" x14ac:dyDescent="0.2">
      <c r="A277">
        <v>595</v>
      </c>
      <c r="B277">
        <v>1657562459</v>
      </c>
      <c r="C277">
        <v>9363.9000000953693</v>
      </c>
      <c r="D277" t="s">
        <v>880</v>
      </c>
      <c r="E277" t="s">
        <v>881</v>
      </c>
      <c r="F277">
        <v>5</v>
      </c>
      <c r="G277" t="s">
        <v>1432</v>
      </c>
      <c r="H277" t="s">
        <v>351</v>
      </c>
      <c r="I277">
        <v>1657562451.2142899</v>
      </c>
      <c r="J277">
        <f t="shared" si="204"/>
        <v>4.5509518467873999E-3</v>
      </c>
      <c r="K277">
        <f t="shared" si="205"/>
        <v>4.5509518467873997</v>
      </c>
      <c r="L277">
        <f t="shared" si="206"/>
        <v>19.499956700574</v>
      </c>
      <c r="M277">
        <f t="shared" si="207"/>
        <v>566.91700000000003</v>
      </c>
      <c r="N277">
        <f t="shared" si="208"/>
        <v>350.65053993559934</v>
      </c>
      <c r="O277">
        <f t="shared" si="209"/>
        <v>23.841885851710519</v>
      </c>
      <c r="P277">
        <f t="shared" si="210"/>
        <v>38.546555222406319</v>
      </c>
      <c r="Q277">
        <f t="shared" si="211"/>
        <v>0.16513659625087815</v>
      </c>
      <c r="R277">
        <f t="shared" si="212"/>
        <v>2.3071460167672959</v>
      </c>
      <c r="S277">
        <f t="shared" si="213"/>
        <v>0.1588398781189298</v>
      </c>
      <c r="T277">
        <f t="shared" si="214"/>
        <v>9.9820654295430383E-2</v>
      </c>
      <c r="U277">
        <f t="shared" si="215"/>
        <v>321.52012467857071</v>
      </c>
      <c r="V277">
        <f t="shared" si="216"/>
        <v>26.870775981469063</v>
      </c>
      <c r="W277">
        <f t="shared" si="217"/>
        <v>26.870775981469063</v>
      </c>
      <c r="X277">
        <f t="shared" si="218"/>
        <v>3.5520849535695436</v>
      </c>
      <c r="Y277">
        <f t="shared" si="219"/>
        <v>49.810980006874559</v>
      </c>
      <c r="Z277">
        <f t="shared" si="220"/>
        <v>1.6789334390769839</v>
      </c>
      <c r="AA277">
        <f t="shared" si="221"/>
        <v>3.3706091284396922</v>
      </c>
      <c r="AB277">
        <f t="shared" si="222"/>
        <v>1.8731515144925597</v>
      </c>
      <c r="AC277">
        <f t="shared" si="223"/>
        <v>-200.69697644332433</v>
      </c>
      <c r="AD277">
        <f t="shared" si="224"/>
        <v>-110.58403292793091</v>
      </c>
      <c r="AE277">
        <f t="shared" si="225"/>
        <v>-10.284876960563109</v>
      </c>
      <c r="AF277">
        <f t="shared" si="226"/>
        <v>-4.5761653247637923E-2</v>
      </c>
      <c r="AG277">
        <f t="shared" si="227"/>
        <v>34.434971710449375</v>
      </c>
      <c r="AH277">
        <f t="shared" si="228"/>
        <v>4.545132177238413</v>
      </c>
      <c r="AI277">
        <f t="shared" si="229"/>
        <v>19.499956700574</v>
      </c>
      <c r="AJ277">
        <v>641.73831213769597</v>
      </c>
      <c r="AK277">
        <v>605.77363030303002</v>
      </c>
      <c r="AL277">
        <v>3.4040385561140099</v>
      </c>
      <c r="AM277">
        <v>65.0580934483731</v>
      </c>
      <c r="AN277">
        <f t="shared" si="230"/>
        <v>4.5509518467873997</v>
      </c>
      <c r="AO277">
        <v>19.375297333783401</v>
      </c>
      <c r="AP277">
        <v>24.697870909090899</v>
      </c>
      <c r="AQ277">
        <v>8.65804529925757E-4</v>
      </c>
      <c r="AR277">
        <v>77.482160845315704</v>
      </c>
      <c r="AS277">
        <v>0</v>
      </c>
      <c r="AT277">
        <v>0</v>
      </c>
      <c r="AU277">
        <f t="shared" si="231"/>
        <v>1</v>
      </c>
      <c r="AV277">
        <f t="shared" si="232"/>
        <v>0</v>
      </c>
      <c r="AW277">
        <f t="shared" si="233"/>
        <v>36080.731529728662</v>
      </c>
      <c r="AX277">
        <f t="shared" si="234"/>
        <v>2000.0257142857099</v>
      </c>
      <c r="AY277">
        <f t="shared" si="235"/>
        <v>1681.221610714282</v>
      </c>
      <c r="AZ277">
        <f t="shared" si="236"/>
        <v>0.8405999976428874</v>
      </c>
      <c r="BA277">
        <f t="shared" si="237"/>
        <v>0.16075799545077277</v>
      </c>
      <c r="BB277">
        <v>6</v>
      </c>
      <c r="BC277">
        <v>0.5</v>
      </c>
      <c r="BD277" t="s">
        <v>352</v>
      </c>
      <c r="BE277">
        <v>2</v>
      </c>
      <c r="BF277" t="b">
        <v>1</v>
      </c>
      <c r="BG277">
        <v>1657562451.2142899</v>
      </c>
      <c r="BH277">
        <v>566.91700000000003</v>
      </c>
      <c r="BI277">
        <v>611.33082142857097</v>
      </c>
      <c r="BJ277">
        <v>24.6926321428571</v>
      </c>
      <c r="BK277">
        <v>19.373175</v>
      </c>
      <c r="BL277">
        <v>556.14196428571404</v>
      </c>
      <c r="BM277">
        <v>24.375028571428601</v>
      </c>
      <c r="BN277">
        <v>500.00225</v>
      </c>
      <c r="BO277">
        <v>67.955664285714306</v>
      </c>
      <c r="BP277">
        <v>3.7631421428571399E-2</v>
      </c>
      <c r="BQ277">
        <v>25.9817142857143</v>
      </c>
      <c r="BR277">
        <v>25.0087642857143</v>
      </c>
      <c r="BS277">
        <v>999.9</v>
      </c>
      <c r="BT277">
        <v>0</v>
      </c>
      <c r="BU277">
        <v>0</v>
      </c>
      <c r="BV277">
        <v>10007.3214285714</v>
      </c>
      <c r="BW277">
        <v>0</v>
      </c>
      <c r="BX277">
        <v>1102.0373571428599</v>
      </c>
      <c r="BY277">
        <v>-44.413807142857102</v>
      </c>
      <c r="BZ277">
        <v>581.27021428571402</v>
      </c>
      <c r="CA277">
        <v>623.40821428571405</v>
      </c>
      <c r="CB277">
        <v>5.3194678571428602</v>
      </c>
      <c r="CC277">
        <v>611.33082142857097</v>
      </c>
      <c r="CD277">
        <v>19.373175</v>
      </c>
      <c r="CE277">
        <v>1.6780042857142901</v>
      </c>
      <c r="CF277">
        <v>1.31651607142857</v>
      </c>
      <c r="CG277">
        <v>14.694432142857099</v>
      </c>
      <c r="CH277">
        <v>10.9887464285714</v>
      </c>
      <c r="CI277">
        <v>2000.0257142857099</v>
      </c>
      <c r="CJ277">
        <v>0.98000032142857196</v>
      </c>
      <c r="CK277">
        <v>1.9999757142857101E-2</v>
      </c>
      <c r="CL277">
        <v>0</v>
      </c>
      <c r="CM277">
        <v>2.2921714285714301</v>
      </c>
      <c r="CN277">
        <v>0</v>
      </c>
      <c r="CO277">
        <v>12207.892857142901</v>
      </c>
      <c r="CP277">
        <v>17300.400000000001</v>
      </c>
      <c r="CQ277">
        <v>38.241</v>
      </c>
      <c r="CR277">
        <v>38.667071428571397</v>
      </c>
      <c r="CS277">
        <v>37.936999999999998</v>
      </c>
      <c r="CT277">
        <v>36.948250000000002</v>
      </c>
      <c r="CU277">
        <v>37.582250000000002</v>
      </c>
      <c r="CV277">
        <v>1960.02535714286</v>
      </c>
      <c r="CW277">
        <v>40.000357142857098</v>
      </c>
      <c r="CX277">
        <v>0</v>
      </c>
      <c r="CY277">
        <v>1657562430.9000001</v>
      </c>
      <c r="CZ277">
        <v>0</v>
      </c>
      <c r="DA277">
        <v>1657551629</v>
      </c>
      <c r="DB277" t="s">
        <v>353</v>
      </c>
      <c r="DC277">
        <v>1657551626.5</v>
      </c>
      <c r="DD277">
        <v>1657551629</v>
      </c>
      <c r="DE277">
        <v>1</v>
      </c>
      <c r="DF277">
        <v>0.40300000000000002</v>
      </c>
      <c r="DG277">
        <v>8.9999999999999993E-3</v>
      </c>
      <c r="DH277">
        <v>9.41</v>
      </c>
      <c r="DI277">
        <v>8.6999999999999994E-2</v>
      </c>
      <c r="DJ277">
        <v>417</v>
      </c>
      <c r="DK277">
        <v>17</v>
      </c>
      <c r="DL277">
        <v>1.61</v>
      </c>
      <c r="DM277">
        <v>0.59</v>
      </c>
      <c r="DN277">
        <v>-43.892727499999999</v>
      </c>
      <c r="DO277">
        <v>-8.8574983114446297</v>
      </c>
      <c r="DP277">
        <v>0.95907359154225003</v>
      </c>
      <c r="DQ277">
        <v>0</v>
      </c>
      <c r="DR277">
        <v>5.3276712499999999</v>
      </c>
      <c r="DS277">
        <v>-0.11578030018764</v>
      </c>
      <c r="DT277">
        <v>1.52815172982758E-2</v>
      </c>
      <c r="DU277">
        <v>0</v>
      </c>
      <c r="DV277">
        <v>0</v>
      </c>
      <c r="DW277">
        <v>2</v>
      </c>
      <c r="DX277" t="s">
        <v>358</v>
      </c>
      <c r="DY277">
        <v>2.976</v>
      </c>
      <c r="DZ277">
        <v>2.6909200000000002</v>
      </c>
      <c r="EA277">
        <v>8.8979100000000005E-2</v>
      </c>
      <c r="EB277">
        <v>9.4998600000000002E-2</v>
      </c>
      <c r="EC277">
        <v>8.1078800000000006E-2</v>
      </c>
      <c r="ED277">
        <v>6.8718299999999996E-2</v>
      </c>
      <c r="EE277">
        <v>35620.6</v>
      </c>
      <c r="EF277">
        <v>38718.300000000003</v>
      </c>
      <c r="EG277">
        <v>35419.199999999997</v>
      </c>
      <c r="EH277">
        <v>38786.5</v>
      </c>
      <c r="EI277">
        <v>46115.8</v>
      </c>
      <c r="EJ277">
        <v>52163.7</v>
      </c>
      <c r="EK277">
        <v>55310</v>
      </c>
      <c r="EL277">
        <v>62199.3</v>
      </c>
      <c r="EM277">
        <v>2.0249999999999999</v>
      </c>
      <c r="EN277">
        <v>2.1657999999999999</v>
      </c>
      <c r="EO277">
        <v>8.3744499999999999E-2</v>
      </c>
      <c r="EP277">
        <v>0</v>
      </c>
      <c r="EQ277">
        <v>23.622199999999999</v>
      </c>
      <c r="ER277">
        <v>999.9</v>
      </c>
      <c r="ES277">
        <v>39.835999999999999</v>
      </c>
      <c r="ET277">
        <v>29.516999999999999</v>
      </c>
      <c r="EU277">
        <v>24.288399999999999</v>
      </c>
      <c r="EV277">
        <v>51.248399999999997</v>
      </c>
      <c r="EW277">
        <v>38.121000000000002</v>
      </c>
      <c r="EX277">
        <v>2</v>
      </c>
      <c r="EY277">
        <v>-0.259878</v>
      </c>
      <c r="EZ277">
        <v>0.22788700000000001</v>
      </c>
      <c r="FA277">
        <v>20.1495</v>
      </c>
      <c r="FB277">
        <v>5.1993200000000002</v>
      </c>
      <c r="FC277">
        <v>12.004</v>
      </c>
      <c r="FD277">
        <v>4.976</v>
      </c>
      <c r="FE277">
        <v>3.2930000000000001</v>
      </c>
      <c r="FF277">
        <v>9999</v>
      </c>
      <c r="FG277">
        <v>9999</v>
      </c>
      <c r="FH277">
        <v>589.79999999999995</v>
      </c>
      <c r="FI277">
        <v>9999</v>
      </c>
      <c r="FJ277">
        <v>1.8628199999999999</v>
      </c>
      <c r="FK277">
        <v>1.8678300000000001</v>
      </c>
      <c r="FL277">
        <v>1.8675200000000001</v>
      </c>
      <c r="FM277">
        <v>1.8686499999999999</v>
      </c>
      <c r="FN277">
        <v>1.86951</v>
      </c>
      <c r="FO277">
        <v>1.8656600000000001</v>
      </c>
      <c r="FP277">
        <v>1.86676</v>
      </c>
      <c r="FQ277">
        <v>1.8681300000000001</v>
      </c>
      <c r="FR277">
        <v>5</v>
      </c>
      <c r="FS277">
        <v>0</v>
      </c>
      <c r="FT277">
        <v>0</v>
      </c>
      <c r="FU277">
        <v>0</v>
      </c>
      <c r="FV277" t="s">
        <v>355</v>
      </c>
      <c r="FW277" t="s">
        <v>356</v>
      </c>
      <c r="FX277" t="s">
        <v>357</v>
      </c>
      <c r="FY277" t="s">
        <v>357</v>
      </c>
      <c r="FZ277" t="s">
        <v>357</v>
      </c>
      <c r="GA277" t="s">
        <v>357</v>
      </c>
      <c r="GB277">
        <v>0</v>
      </c>
      <c r="GC277">
        <v>100</v>
      </c>
      <c r="GD277">
        <v>100</v>
      </c>
      <c r="GE277">
        <v>11.007999999999999</v>
      </c>
      <c r="GF277">
        <v>0.31759999999999999</v>
      </c>
      <c r="GG277">
        <v>5.5070148606051301</v>
      </c>
      <c r="GH277">
        <v>9.7577496247143302E-3</v>
      </c>
      <c r="GI277">
        <v>-4.8616792591943903E-7</v>
      </c>
      <c r="GJ277">
        <v>-4.7315034107036002E-11</v>
      </c>
      <c r="GK277">
        <v>0.31762285376653998</v>
      </c>
      <c r="GL277">
        <v>0</v>
      </c>
      <c r="GM277">
        <v>0</v>
      </c>
      <c r="GN277">
        <v>0</v>
      </c>
      <c r="GO277">
        <v>-2</v>
      </c>
      <c r="GP277">
        <v>2105</v>
      </c>
      <c r="GQ277">
        <v>1</v>
      </c>
      <c r="GR277">
        <v>22</v>
      </c>
      <c r="GS277">
        <v>180.5</v>
      </c>
      <c r="GT277">
        <v>180.5</v>
      </c>
      <c r="GU277">
        <v>1.8908700000000001</v>
      </c>
      <c r="GV277">
        <v>2.6184099999999999</v>
      </c>
      <c r="GW277">
        <v>2.2485400000000002</v>
      </c>
      <c r="GX277">
        <v>2.7856399999999999</v>
      </c>
      <c r="GY277">
        <v>1.9958499999999999</v>
      </c>
      <c r="GZ277">
        <v>2.3925800000000002</v>
      </c>
      <c r="HA277">
        <v>31.280899999999999</v>
      </c>
      <c r="HB277">
        <v>14.0707</v>
      </c>
      <c r="HC277">
        <v>18</v>
      </c>
      <c r="HD277">
        <v>499.041</v>
      </c>
      <c r="HE277">
        <v>591.03300000000002</v>
      </c>
      <c r="HF277">
        <v>23.021599999999999</v>
      </c>
      <c r="HG277">
        <v>23.935400000000001</v>
      </c>
      <c r="HH277">
        <v>30.000499999999999</v>
      </c>
      <c r="HI277">
        <v>23.692900000000002</v>
      </c>
      <c r="HJ277">
        <v>23.610399999999998</v>
      </c>
      <c r="HK277">
        <v>37.911000000000001</v>
      </c>
      <c r="HL277">
        <v>21.051400000000001</v>
      </c>
      <c r="HM277">
        <v>41.892299999999999</v>
      </c>
      <c r="HN277">
        <v>23.069800000000001</v>
      </c>
      <c r="HO277">
        <v>655.52499999999998</v>
      </c>
      <c r="HP277">
        <v>19.491099999999999</v>
      </c>
      <c r="HQ277">
        <v>102.642</v>
      </c>
      <c r="HR277">
        <v>103.54</v>
      </c>
    </row>
    <row r="278" spans="1:226" x14ac:dyDescent="0.2">
      <c r="A278">
        <v>596</v>
      </c>
      <c r="B278">
        <v>1657562464</v>
      </c>
      <c r="C278">
        <v>9368.9000000953693</v>
      </c>
      <c r="D278" t="s">
        <v>882</v>
      </c>
      <c r="E278" t="s">
        <v>883</v>
      </c>
      <c r="F278">
        <v>5</v>
      </c>
      <c r="G278" t="s">
        <v>1432</v>
      </c>
      <c r="H278" t="s">
        <v>351</v>
      </c>
      <c r="I278">
        <v>1657562456.5</v>
      </c>
      <c r="J278">
        <f t="shared" si="204"/>
        <v>4.5416669729247587E-3</v>
      </c>
      <c r="K278">
        <f t="shared" si="205"/>
        <v>4.5416669729247587</v>
      </c>
      <c r="L278">
        <f t="shared" si="206"/>
        <v>19.495245305965675</v>
      </c>
      <c r="M278">
        <f t="shared" si="207"/>
        <v>584.22803703703698</v>
      </c>
      <c r="N278">
        <f t="shared" si="208"/>
        <v>367.04622939912088</v>
      </c>
      <c r="O278">
        <f t="shared" si="209"/>
        <v>24.956663036828697</v>
      </c>
      <c r="P278">
        <f t="shared" si="210"/>
        <v>39.723558203745249</v>
      </c>
      <c r="Q278">
        <f t="shared" si="211"/>
        <v>0.1649569658630074</v>
      </c>
      <c r="R278">
        <f t="shared" si="212"/>
        <v>2.3039303361227481</v>
      </c>
      <c r="S278">
        <f t="shared" si="213"/>
        <v>0.15866524864895604</v>
      </c>
      <c r="T278">
        <f t="shared" si="214"/>
        <v>9.9711071569597659E-2</v>
      </c>
      <c r="U278">
        <f t="shared" si="215"/>
        <v>321.51907377777786</v>
      </c>
      <c r="V278">
        <f t="shared" si="216"/>
        <v>26.863496560549894</v>
      </c>
      <c r="W278">
        <f t="shared" si="217"/>
        <v>26.863496560549894</v>
      </c>
      <c r="X278">
        <f t="shared" si="218"/>
        <v>3.5505651189936009</v>
      </c>
      <c r="Y278">
        <f t="shared" si="219"/>
        <v>49.851446826055422</v>
      </c>
      <c r="Z278">
        <f t="shared" si="220"/>
        <v>1.6791608483062446</v>
      </c>
      <c r="AA278">
        <f t="shared" si="221"/>
        <v>3.3683292165326124</v>
      </c>
      <c r="AB278">
        <f t="shared" si="222"/>
        <v>1.8714042706873564</v>
      </c>
      <c r="AC278">
        <f t="shared" si="223"/>
        <v>-200.28751350598185</v>
      </c>
      <c r="AD278">
        <f t="shared" si="224"/>
        <v>-110.94579146886282</v>
      </c>
      <c r="AE278">
        <f t="shared" si="225"/>
        <v>-10.331955918137542</v>
      </c>
      <c r="AF278">
        <f t="shared" si="226"/>
        <v>-4.6187115204375573E-2</v>
      </c>
      <c r="AG278">
        <f t="shared" si="227"/>
        <v>34.79217077347581</v>
      </c>
      <c r="AH278">
        <f t="shared" si="228"/>
        <v>4.5402354590653839</v>
      </c>
      <c r="AI278">
        <f t="shared" si="229"/>
        <v>19.495245305965675</v>
      </c>
      <c r="AJ278">
        <v>658.10152273206404</v>
      </c>
      <c r="AK278">
        <v>622.49123030303099</v>
      </c>
      <c r="AL278">
        <v>3.3059835272518101</v>
      </c>
      <c r="AM278">
        <v>65.0580934483731</v>
      </c>
      <c r="AN278">
        <f t="shared" si="230"/>
        <v>4.5416669729247587</v>
      </c>
      <c r="AO278">
        <v>19.389625606500701</v>
      </c>
      <c r="AP278">
        <v>24.703734545454498</v>
      </c>
      <c r="AQ278">
        <v>2.6725203491081002E-4</v>
      </c>
      <c r="AR278">
        <v>77.482160845315704</v>
      </c>
      <c r="AS278">
        <v>0</v>
      </c>
      <c r="AT278">
        <v>0</v>
      </c>
      <c r="AU278">
        <f t="shared" si="231"/>
        <v>1</v>
      </c>
      <c r="AV278">
        <f t="shared" si="232"/>
        <v>0</v>
      </c>
      <c r="AW278">
        <f t="shared" si="233"/>
        <v>36005.536535891413</v>
      </c>
      <c r="AX278">
        <f t="shared" si="234"/>
        <v>2000.01925925926</v>
      </c>
      <c r="AY278">
        <f t="shared" si="235"/>
        <v>1681.2161777777783</v>
      </c>
      <c r="AZ278">
        <f t="shared" si="236"/>
        <v>0.84059999422227782</v>
      </c>
      <c r="BA278">
        <f t="shared" si="237"/>
        <v>0.16075798884899625</v>
      </c>
      <c r="BB278">
        <v>6</v>
      </c>
      <c r="BC278">
        <v>0.5</v>
      </c>
      <c r="BD278" t="s">
        <v>352</v>
      </c>
      <c r="BE278">
        <v>2</v>
      </c>
      <c r="BF278" t="b">
        <v>1</v>
      </c>
      <c r="BG278">
        <v>1657562456.5</v>
      </c>
      <c r="BH278">
        <v>584.22803703703698</v>
      </c>
      <c r="BI278">
        <v>629.16062962962997</v>
      </c>
      <c r="BJ278">
        <v>24.6959962962963</v>
      </c>
      <c r="BK278">
        <v>19.382388888888901</v>
      </c>
      <c r="BL278">
        <v>573.295814814815</v>
      </c>
      <c r="BM278">
        <v>24.378381481481501</v>
      </c>
      <c r="BN278">
        <v>500.01170370370397</v>
      </c>
      <c r="BO278">
        <v>67.955640740740705</v>
      </c>
      <c r="BP278">
        <v>3.76010851851852E-2</v>
      </c>
      <c r="BQ278">
        <v>25.9702814814815</v>
      </c>
      <c r="BR278">
        <v>25.0014518518519</v>
      </c>
      <c r="BS278">
        <v>999.9</v>
      </c>
      <c r="BT278">
        <v>0</v>
      </c>
      <c r="BU278">
        <v>0</v>
      </c>
      <c r="BV278">
        <v>9985.1851851851807</v>
      </c>
      <c r="BW278">
        <v>0</v>
      </c>
      <c r="BX278">
        <v>521.59888888888895</v>
      </c>
      <c r="BY278">
        <v>-44.932625925925898</v>
      </c>
      <c r="BZ278">
        <v>599.02166666666699</v>
      </c>
      <c r="CA278">
        <v>641.59644444444405</v>
      </c>
      <c r="CB278">
        <v>5.3136118518518503</v>
      </c>
      <c r="CC278">
        <v>629.16062962962997</v>
      </c>
      <c r="CD278">
        <v>19.382388888888901</v>
      </c>
      <c r="CE278">
        <v>1.6782322222222199</v>
      </c>
      <c r="CF278">
        <v>1.3171429629629601</v>
      </c>
      <c r="CG278">
        <v>14.696544444444401</v>
      </c>
      <c r="CH278">
        <v>10.9959037037037</v>
      </c>
      <c r="CI278">
        <v>2000.01925925926</v>
      </c>
      <c r="CJ278">
        <v>0.98000055555555599</v>
      </c>
      <c r="CK278">
        <v>1.9999507407407399E-2</v>
      </c>
      <c r="CL278">
        <v>0</v>
      </c>
      <c r="CM278">
        <v>2.35112962962963</v>
      </c>
      <c r="CN278">
        <v>0</v>
      </c>
      <c r="CO278">
        <v>11932.337037036999</v>
      </c>
      <c r="CP278">
        <v>17300.337037036999</v>
      </c>
      <c r="CQ278">
        <v>38.224333333333298</v>
      </c>
      <c r="CR278">
        <v>38.645666666666699</v>
      </c>
      <c r="CS278">
        <v>37.936999999999998</v>
      </c>
      <c r="CT278">
        <v>36.939333333333302</v>
      </c>
      <c r="CU278">
        <v>37.561999999999998</v>
      </c>
      <c r="CV278">
        <v>1960.01925925926</v>
      </c>
      <c r="CW278">
        <v>40</v>
      </c>
      <c r="CX278">
        <v>0</v>
      </c>
      <c r="CY278">
        <v>1657562436.3</v>
      </c>
      <c r="CZ278">
        <v>0</v>
      </c>
      <c r="DA278">
        <v>1657551629</v>
      </c>
      <c r="DB278" t="s">
        <v>353</v>
      </c>
      <c r="DC278">
        <v>1657551626.5</v>
      </c>
      <c r="DD278">
        <v>1657551629</v>
      </c>
      <c r="DE278">
        <v>1</v>
      </c>
      <c r="DF278">
        <v>0.40300000000000002</v>
      </c>
      <c r="DG278">
        <v>8.9999999999999993E-3</v>
      </c>
      <c r="DH278">
        <v>9.41</v>
      </c>
      <c r="DI278">
        <v>8.6999999999999994E-2</v>
      </c>
      <c r="DJ278">
        <v>417</v>
      </c>
      <c r="DK278">
        <v>17</v>
      </c>
      <c r="DL278">
        <v>1.61</v>
      </c>
      <c r="DM278">
        <v>0.59</v>
      </c>
      <c r="DN278">
        <v>-44.645274999999998</v>
      </c>
      <c r="DO278">
        <v>-5.8399294559098198</v>
      </c>
      <c r="DP278">
        <v>0.72671683197446302</v>
      </c>
      <c r="DQ278">
        <v>0</v>
      </c>
      <c r="DR278">
        <v>5.3154467500000004</v>
      </c>
      <c r="DS278">
        <v>-4.2727317073176597E-2</v>
      </c>
      <c r="DT278">
        <v>9.3618647681699002E-3</v>
      </c>
      <c r="DU278">
        <v>1</v>
      </c>
      <c r="DV278">
        <v>1</v>
      </c>
      <c r="DW278">
        <v>2</v>
      </c>
      <c r="DX278" t="s">
        <v>354</v>
      </c>
      <c r="DY278">
        <v>2.9757099999999999</v>
      </c>
      <c r="DZ278">
        <v>2.69156</v>
      </c>
      <c r="EA278">
        <v>9.0708899999999995E-2</v>
      </c>
      <c r="EB278">
        <v>9.6776600000000004E-2</v>
      </c>
      <c r="EC278">
        <v>8.1086500000000006E-2</v>
      </c>
      <c r="ED278">
        <v>6.8791699999999997E-2</v>
      </c>
      <c r="EE278">
        <v>35552.1</v>
      </c>
      <c r="EF278">
        <v>38641.800000000003</v>
      </c>
      <c r="EG278">
        <v>35418.400000000001</v>
      </c>
      <c r="EH278">
        <v>38786.1</v>
      </c>
      <c r="EI278">
        <v>46115</v>
      </c>
      <c r="EJ278">
        <v>52158.400000000001</v>
      </c>
      <c r="EK278">
        <v>55309.5</v>
      </c>
      <c r="EL278">
        <v>62197.9</v>
      </c>
      <c r="EM278">
        <v>2.0246</v>
      </c>
      <c r="EN278">
        <v>2.1657999999999999</v>
      </c>
      <c r="EO278">
        <v>8.3118700000000004E-2</v>
      </c>
      <c r="EP278">
        <v>0</v>
      </c>
      <c r="EQ278">
        <v>23.630099999999999</v>
      </c>
      <c r="ER278">
        <v>999.9</v>
      </c>
      <c r="ES278">
        <v>39.860999999999997</v>
      </c>
      <c r="ET278">
        <v>29.507000000000001</v>
      </c>
      <c r="EU278">
        <v>24.292400000000001</v>
      </c>
      <c r="EV278">
        <v>51.798400000000001</v>
      </c>
      <c r="EW278">
        <v>38.161099999999998</v>
      </c>
      <c r="EX278">
        <v>2</v>
      </c>
      <c r="EY278">
        <v>-0.25914599999999999</v>
      </c>
      <c r="EZ278">
        <v>0.179063</v>
      </c>
      <c r="FA278">
        <v>20.1492</v>
      </c>
      <c r="FB278">
        <v>5.1993200000000002</v>
      </c>
      <c r="FC278">
        <v>12.0052</v>
      </c>
      <c r="FD278">
        <v>4.976</v>
      </c>
      <c r="FE278">
        <v>3.2930000000000001</v>
      </c>
      <c r="FF278">
        <v>9999</v>
      </c>
      <c r="FG278">
        <v>9999</v>
      </c>
      <c r="FH278">
        <v>589.79999999999995</v>
      </c>
      <c r="FI278">
        <v>9999</v>
      </c>
      <c r="FJ278">
        <v>1.8627899999999999</v>
      </c>
      <c r="FK278">
        <v>1.8678300000000001</v>
      </c>
      <c r="FL278">
        <v>1.8675200000000001</v>
      </c>
      <c r="FM278">
        <v>1.8686799999999999</v>
      </c>
      <c r="FN278">
        <v>1.86951</v>
      </c>
      <c r="FO278">
        <v>1.8655999999999999</v>
      </c>
      <c r="FP278">
        <v>1.86676</v>
      </c>
      <c r="FQ278">
        <v>1.8681300000000001</v>
      </c>
      <c r="FR278">
        <v>5</v>
      </c>
      <c r="FS278">
        <v>0</v>
      </c>
      <c r="FT278">
        <v>0</v>
      </c>
      <c r="FU278">
        <v>0</v>
      </c>
      <c r="FV278" t="s">
        <v>355</v>
      </c>
      <c r="FW278" t="s">
        <v>356</v>
      </c>
      <c r="FX278" t="s">
        <v>357</v>
      </c>
      <c r="FY278" t="s">
        <v>357</v>
      </c>
      <c r="FZ278" t="s">
        <v>357</v>
      </c>
      <c r="GA278" t="s">
        <v>357</v>
      </c>
      <c r="GB278">
        <v>0</v>
      </c>
      <c r="GC278">
        <v>100</v>
      </c>
      <c r="GD278">
        <v>100</v>
      </c>
      <c r="GE278">
        <v>11.153</v>
      </c>
      <c r="GF278">
        <v>0.31759999999999999</v>
      </c>
      <c r="GG278">
        <v>5.5070148606051301</v>
      </c>
      <c r="GH278">
        <v>9.7577496247143302E-3</v>
      </c>
      <c r="GI278">
        <v>-4.8616792591943903E-7</v>
      </c>
      <c r="GJ278">
        <v>-4.7315034107036002E-11</v>
      </c>
      <c r="GK278">
        <v>0.31762285376653998</v>
      </c>
      <c r="GL278">
        <v>0</v>
      </c>
      <c r="GM278">
        <v>0</v>
      </c>
      <c r="GN278">
        <v>0</v>
      </c>
      <c r="GO278">
        <v>-2</v>
      </c>
      <c r="GP278">
        <v>2105</v>
      </c>
      <c r="GQ278">
        <v>1</v>
      </c>
      <c r="GR278">
        <v>22</v>
      </c>
      <c r="GS278">
        <v>180.6</v>
      </c>
      <c r="GT278">
        <v>180.6</v>
      </c>
      <c r="GU278">
        <v>1.9274899999999999</v>
      </c>
      <c r="GV278">
        <v>2.6208499999999999</v>
      </c>
      <c r="GW278">
        <v>2.2485400000000002</v>
      </c>
      <c r="GX278">
        <v>2.78687</v>
      </c>
      <c r="GY278">
        <v>1.9958499999999999</v>
      </c>
      <c r="GZ278">
        <v>2.3327599999999999</v>
      </c>
      <c r="HA278">
        <v>31.280899999999999</v>
      </c>
      <c r="HB278">
        <v>14.061999999999999</v>
      </c>
      <c r="HC278">
        <v>18</v>
      </c>
      <c r="HD278">
        <v>498.87799999999999</v>
      </c>
      <c r="HE278">
        <v>591.14599999999996</v>
      </c>
      <c r="HF278">
        <v>23.0443</v>
      </c>
      <c r="HG278">
        <v>23.9482</v>
      </c>
      <c r="HH278">
        <v>30.000599999999999</v>
      </c>
      <c r="HI278">
        <v>23.7028</v>
      </c>
      <c r="HJ278">
        <v>23.6203</v>
      </c>
      <c r="HK278">
        <v>38.713799999999999</v>
      </c>
      <c r="HL278">
        <v>21.051400000000001</v>
      </c>
      <c r="HM278">
        <v>41.892299999999999</v>
      </c>
      <c r="HN278">
        <v>23.081099999999999</v>
      </c>
      <c r="HO278">
        <v>675.67</v>
      </c>
      <c r="HP278">
        <v>19.512499999999999</v>
      </c>
      <c r="HQ278">
        <v>102.64100000000001</v>
      </c>
      <c r="HR278">
        <v>103.538</v>
      </c>
    </row>
    <row r="279" spans="1:226" x14ac:dyDescent="0.2">
      <c r="A279">
        <v>597</v>
      </c>
      <c r="B279">
        <v>1657562469</v>
      </c>
      <c r="C279">
        <v>9373.9000000953693</v>
      </c>
      <c r="D279" t="s">
        <v>884</v>
      </c>
      <c r="E279" t="s">
        <v>885</v>
      </c>
      <c r="F279">
        <v>5</v>
      </c>
      <c r="G279" t="s">
        <v>1432</v>
      </c>
      <c r="H279" t="s">
        <v>351</v>
      </c>
      <c r="I279">
        <v>1657562461.2142899</v>
      </c>
      <c r="J279">
        <f t="shared" si="204"/>
        <v>4.5364398913713055E-3</v>
      </c>
      <c r="K279">
        <f t="shared" si="205"/>
        <v>4.5364398913713053</v>
      </c>
      <c r="L279">
        <f t="shared" si="206"/>
        <v>20.340298903723706</v>
      </c>
      <c r="M279">
        <f t="shared" si="207"/>
        <v>599.68039285714303</v>
      </c>
      <c r="N279">
        <f t="shared" si="208"/>
        <v>373.5958766812812</v>
      </c>
      <c r="O279">
        <f t="shared" si="209"/>
        <v>25.401909460049254</v>
      </c>
      <c r="P279">
        <f t="shared" si="210"/>
        <v>40.774077004386697</v>
      </c>
      <c r="Q279">
        <f t="shared" si="211"/>
        <v>0.16499241312254601</v>
      </c>
      <c r="R279">
        <f t="shared" si="212"/>
        <v>2.3042069009475323</v>
      </c>
      <c r="S279">
        <f t="shared" si="213"/>
        <v>0.15869877157093462</v>
      </c>
      <c r="T279">
        <f t="shared" si="214"/>
        <v>9.9732188353023721E-2</v>
      </c>
      <c r="U279">
        <f t="shared" si="215"/>
        <v>321.52232699999951</v>
      </c>
      <c r="V279">
        <f t="shared" si="216"/>
        <v>26.85321607024499</v>
      </c>
      <c r="W279">
        <f t="shared" si="217"/>
        <v>26.85321607024499</v>
      </c>
      <c r="X279">
        <f t="shared" si="218"/>
        <v>3.5484196728846893</v>
      </c>
      <c r="Y279">
        <f t="shared" si="219"/>
        <v>49.898038484158889</v>
      </c>
      <c r="Z279">
        <f t="shared" si="220"/>
        <v>1.679545448130449</v>
      </c>
      <c r="AA279">
        <f t="shared" si="221"/>
        <v>3.3659548534430939</v>
      </c>
      <c r="AB279">
        <f t="shared" si="222"/>
        <v>1.8688742247542403</v>
      </c>
      <c r="AC279">
        <f t="shared" si="223"/>
        <v>-200.05699920947458</v>
      </c>
      <c r="AD279">
        <f t="shared" si="224"/>
        <v>-111.16198455058398</v>
      </c>
      <c r="AE279">
        <f t="shared" si="225"/>
        <v>-10.349695882472602</v>
      </c>
      <c r="AF279">
        <f t="shared" si="226"/>
        <v>-4.6352642531644506E-2</v>
      </c>
      <c r="AG279">
        <f t="shared" si="227"/>
        <v>35.224883976291885</v>
      </c>
      <c r="AH279">
        <f t="shared" si="228"/>
        <v>4.534653918449628</v>
      </c>
      <c r="AI279">
        <f t="shared" si="229"/>
        <v>20.340298903723706</v>
      </c>
      <c r="AJ279">
        <v>676.29380459833999</v>
      </c>
      <c r="AK279">
        <v>639.40641212121204</v>
      </c>
      <c r="AL279">
        <v>3.3735970557350798</v>
      </c>
      <c r="AM279">
        <v>65.0580934483731</v>
      </c>
      <c r="AN279">
        <f t="shared" si="230"/>
        <v>4.5364398913713053</v>
      </c>
      <c r="AO279">
        <v>19.406306241239498</v>
      </c>
      <c r="AP279">
        <v>24.7160072727273</v>
      </c>
      <c r="AQ279">
        <v>-8.7509260368804796E-5</v>
      </c>
      <c r="AR279">
        <v>77.482160845315704</v>
      </c>
      <c r="AS279">
        <v>0</v>
      </c>
      <c r="AT279">
        <v>0</v>
      </c>
      <c r="AU279">
        <f t="shared" si="231"/>
        <v>1</v>
      </c>
      <c r="AV279">
        <f t="shared" si="232"/>
        <v>0</v>
      </c>
      <c r="AW279">
        <f t="shared" si="233"/>
        <v>36013.548882571231</v>
      </c>
      <c r="AX279">
        <f t="shared" si="234"/>
        <v>2000.0396428571401</v>
      </c>
      <c r="AY279">
        <f t="shared" si="235"/>
        <v>1681.2332999999976</v>
      </c>
      <c r="AZ279">
        <f t="shared" si="236"/>
        <v>0.84059998810737857</v>
      </c>
      <c r="BA279">
        <f t="shared" si="237"/>
        <v>0.16075797704724065</v>
      </c>
      <c r="BB279">
        <v>6</v>
      </c>
      <c r="BC279">
        <v>0.5</v>
      </c>
      <c r="BD279" t="s">
        <v>352</v>
      </c>
      <c r="BE279">
        <v>2</v>
      </c>
      <c r="BF279" t="b">
        <v>1</v>
      </c>
      <c r="BG279">
        <v>1657562461.2142899</v>
      </c>
      <c r="BH279">
        <v>599.68039285714303</v>
      </c>
      <c r="BI279">
        <v>645.21474999999998</v>
      </c>
      <c r="BJ279">
        <v>24.7017357142857</v>
      </c>
      <c r="BK279">
        <v>19.394417857142901</v>
      </c>
      <c r="BL279">
        <v>588.60807142857198</v>
      </c>
      <c r="BM279">
        <v>24.384121428571401</v>
      </c>
      <c r="BN279">
        <v>499.98589285714303</v>
      </c>
      <c r="BO279">
        <v>67.955271428571393</v>
      </c>
      <c r="BP279">
        <v>3.7741999999999998E-2</v>
      </c>
      <c r="BQ279">
        <v>25.9583678571429</v>
      </c>
      <c r="BR279">
        <v>24.990939285714301</v>
      </c>
      <c r="BS279">
        <v>999.9</v>
      </c>
      <c r="BT279">
        <v>0</v>
      </c>
      <c r="BU279">
        <v>0</v>
      </c>
      <c r="BV279">
        <v>9987.1428571428605</v>
      </c>
      <c r="BW279">
        <v>0</v>
      </c>
      <c r="BX279">
        <v>472.86814285714303</v>
      </c>
      <c r="BY279">
        <v>-45.534410714285698</v>
      </c>
      <c r="BZ279">
        <v>614.868857142857</v>
      </c>
      <c r="CA279">
        <v>657.97603571428601</v>
      </c>
      <c r="CB279">
        <v>5.3073228571428599</v>
      </c>
      <c r="CC279">
        <v>645.21474999999998</v>
      </c>
      <c r="CD279">
        <v>19.394417857142901</v>
      </c>
      <c r="CE279">
        <v>1.67861321428571</v>
      </c>
      <c r="CF279">
        <v>1.31795285714286</v>
      </c>
      <c r="CG279">
        <v>14.7000678571429</v>
      </c>
      <c r="CH279">
        <v>11.005164285714301</v>
      </c>
      <c r="CI279">
        <v>2000.0396428571401</v>
      </c>
      <c r="CJ279">
        <v>0.98000064285714295</v>
      </c>
      <c r="CK279">
        <v>1.99994142857143E-2</v>
      </c>
      <c r="CL279">
        <v>0</v>
      </c>
      <c r="CM279">
        <v>2.3986642857142901</v>
      </c>
      <c r="CN279">
        <v>0</v>
      </c>
      <c r="CO279">
        <v>11965.814285714299</v>
      </c>
      <c r="CP279">
        <v>17300.503571428599</v>
      </c>
      <c r="CQ279">
        <v>38.204999999999998</v>
      </c>
      <c r="CR279">
        <v>38.627214285714302</v>
      </c>
      <c r="CS279">
        <v>37.936999999999998</v>
      </c>
      <c r="CT279">
        <v>36.936999999999998</v>
      </c>
      <c r="CU279">
        <v>37.561999999999998</v>
      </c>
      <c r="CV279">
        <v>1960.0396428571401</v>
      </c>
      <c r="CW279">
        <v>40</v>
      </c>
      <c r="CX279">
        <v>0</v>
      </c>
      <c r="CY279">
        <v>1657562441.0999999</v>
      </c>
      <c r="CZ279">
        <v>0</v>
      </c>
      <c r="DA279">
        <v>1657551629</v>
      </c>
      <c r="DB279" t="s">
        <v>353</v>
      </c>
      <c r="DC279">
        <v>1657551626.5</v>
      </c>
      <c r="DD279">
        <v>1657551629</v>
      </c>
      <c r="DE279">
        <v>1</v>
      </c>
      <c r="DF279">
        <v>0.40300000000000002</v>
      </c>
      <c r="DG279">
        <v>8.9999999999999993E-3</v>
      </c>
      <c r="DH279">
        <v>9.41</v>
      </c>
      <c r="DI279">
        <v>8.6999999999999994E-2</v>
      </c>
      <c r="DJ279">
        <v>417</v>
      </c>
      <c r="DK279">
        <v>17</v>
      </c>
      <c r="DL279">
        <v>1.61</v>
      </c>
      <c r="DM279">
        <v>0.59</v>
      </c>
      <c r="DN279">
        <v>-45.133645000000001</v>
      </c>
      <c r="DO279">
        <v>-6.3130401500936504</v>
      </c>
      <c r="DP279">
        <v>0.75422904609607799</v>
      </c>
      <c r="DQ279">
        <v>0</v>
      </c>
      <c r="DR279">
        <v>5.3112007500000002</v>
      </c>
      <c r="DS279">
        <v>-8.3091444652913501E-2</v>
      </c>
      <c r="DT279">
        <v>1.1745130775666199E-2</v>
      </c>
      <c r="DU279">
        <v>1</v>
      </c>
      <c r="DV279">
        <v>1</v>
      </c>
      <c r="DW279">
        <v>2</v>
      </c>
      <c r="DX279" t="s">
        <v>354</v>
      </c>
      <c r="DY279">
        <v>2.9760200000000001</v>
      </c>
      <c r="DZ279">
        <v>2.6916699999999998</v>
      </c>
      <c r="EA279">
        <v>9.2473600000000003E-2</v>
      </c>
      <c r="EB279">
        <v>9.8464999999999997E-2</v>
      </c>
      <c r="EC279">
        <v>8.1123600000000004E-2</v>
      </c>
      <c r="ED279">
        <v>6.8847000000000005E-2</v>
      </c>
      <c r="EE279">
        <v>35482.1</v>
      </c>
      <c r="EF279">
        <v>38567.599999999999</v>
      </c>
      <c r="EG279">
        <v>35417.4</v>
      </c>
      <c r="EH279">
        <v>38784.199999999997</v>
      </c>
      <c r="EI279">
        <v>46112.1</v>
      </c>
      <c r="EJ279">
        <v>52153.8</v>
      </c>
      <c r="EK279">
        <v>55308.3</v>
      </c>
      <c r="EL279">
        <v>62196.1</v>
      </c>
      <c r="EM279">
        <v>2.0246</v>
      </c>
      <c r="EN279">
        <v>2.1656</v>
      </c>
      <c r="EO279">
        <v>8.0823900000000004E-2</v>
      </c>
      <c r="EP279">
        <v>0</v>
      </c>
      <c r="EQ279">
        <v>23.633700000000001</v>
      </c>
      <c r="ER279">
        <v>999.9</v>
      </c>
      <c r="ES279">
        <v>39.884999999999998</v>
      </c>
      <c r="ET279">
        <v>29.507000000000001</v>
      </c>
      <c r="EU279">
        <v>24.307600000000001</v>
      </c>
      <c r="EV279">
        <v>51.898400000000002</v>
      </c>
      <c r="EW279">
        <v>38.245199999999997</v>
      </c>
      <c r="EX279">
        <v>2</v>
      </c>
      <c r="EY279">
        <v>-0.25813000000000003</v>
      </c>
      <c r="EZ279">
        <v>0.15629599999999999</v>
      </c>
      <c r="FA279">
        <v>20.149699999999999</v>
      </c>
      <c r="FB279">
        <v>5.1993200000000002</v>
      </c>
      <c r="FC279">
        <v>12.004</v>
      </c>
      <c r="FD279">
        <v>4.976</v>
      </c>
      <c r="FE279">
        <v>3.2930000000000001</v>
      </c>
      <c r="FF279">
        <v>9999</v>
      </c>
      <c r="FG279">
        <v>9999</v>
      </c>
      <c r="FH279">
        <v>589.79999999999995</v>
      </c>
      <c r="FI279">
        <v>9999</v>
      </c>
      <c r="FJ279">
        <v>1.8627899999999999</v>
      </c>
      <c r="FK279">
        <v>1.8678300000000001</v>
      </c>
      <c r="FL279">
        <v>1.86755</v>
      </c>
      <c r="FM279">
        <v>1.8686799999999999</v>
      </c>
      <c r="FN279">
        <v>1.86954</v>
      </c>
      <c r="FO279">
        <v>1.8656600000000001</v>
      </c>
      <c r="FP279">
        <v>1.86676</v>
      </c>
      <c r="FQ279">
        <v>1.8681000000000001</v>
      </c>
      <c r="FR279">
        <v>5</v>
      </c>
      <c r="FS279">
        <v>0</v>
      </c>
      <c r="FT279">
        <v>0</v>
      </c>
      <c r="FU279">
        <v>0</v>
      </c>
      <c r="FV279" t="s">
        <v>355</v>
      </c>
      <c r="FW279" t="s">
        <v>356</v>
      </c>
      <c r="FX279" t="s">
        <v>357</v>
      </c>
      <c r="FY279" t="s">
        <v>357</v>
      </c>
      <c r="FZ279" t="s">
        <v>357</v>
      </c>
      <c r="GA279" t="s">
        <v>357</v>
      </c>
      <c r="GB279">
        <v>0</v>
      </c>
      <c r="GC279">
        <v>100</v>
      </c>
      <c r="GD279">
        <v>100</v>
      </c>
      <c r="GE279">
        <v>11.304</v>
      </c>
      <c r="GF279">
        <v>0.31759999999999999</v>
      </c>
      <c r="GG279">
        <v>5.5070148606051301</v>
      </c>
      <c r="GH279">
        <v>9.7577496247143302E-3</v>
      </c>
      <c r="GI279">
        <v>-4.8616792591943903E-7</v>
      </c>
      <c r="GJ279">
        <v>-4.7315034107036002E-11</v>
      </c>
      <c r="GK279">
        <v>0.31762285376653998</v>
      </c>
      <c r="GL279">
        <v>0</v>
      </c>
      <c r="GM279">
        <v>0</v>
      </c>
      <c r="GN279">
        <v>0</v>
      </c>
      <c r="GO279">
        <v>-2</v>
      </c>
      <c r="GP279">
        <v>2105</v>
      </c>
      <c r="GQ279">
        <v>1</v>
      </c>
      <c r="GR279">
        <v>22</v>
      </c>
      <c r="GS279">
        <v>180.7</v>
      </c>
      <c r="GT279">
        <v>180.7</v>
      </c>
      <c r="GU279">
        <v>1.96777</v>
      </c>
      <c r="GV279">
        <v>2.6171899999999999</v>
      </c>
      <c r="GW279">
        <v>2.2485400000000002</v>
      </c>
      <c r="GX279">
        <v>2.7844199999999999</v>
      </c>
      <c r="GY279">
        <v>1.9958499999999999</v>
      </c>
      <c r="GZ279">
        <v>2.34009</v>
      </c>
      <c r="HA279">
        <v>31.280899999999999</v>
      </c>
      <c r="HB279">
        <v>14.061999999999999</v>
      </c>
      <c r="HC279">
        <v>18</v>
      </c>
      <c r="HD279">
        <v>498.99299999999999</v>
      </c>
      <c r="HE279">
        <v>591.13400000000001</v>
      </c>
      <c r="HF279">
        <v>23.072500000000002</v>
      </c>
      <c r="HG279">
        <v>23.9603</v>
      </c>
      <c r="HH279">
        <v>30.001000000000001</v>
      </c>
      <c r="HI279">
        <v>23.714700000000001</v>
      </c>
      <c r="HJ279">
        <v>23.632100000000001</v>
      </c>
      <c r="HK279">
        <v>39.471699999999998</v>
      </c>
      <c r="HL279">
        <v>20.758400000000002</v>
      </c>
      <c r="HM279">
        <v>41.892299999999999</v>
      </c>
      <c r="HN279">
        <v>23.098700000000001</v>
      </c>
      <c r="HO279">
        <v>689.06500000000005</v>
      </c>
      <c r="HP279">
        <v>19.520399999999999</v>
      </c>
      <c r="HQ279">
        <v>102.63800000000001</v>
      </c>
      <c r="HR279">
        <v>103.53400000000001</v>
      </c>
    </row>
    <row r="280" spans="1:226" x14ac:dyDescent="0.2">
      <c r="A280">
        <v>598</v>
      </c>
      <c r="B280">
        <v>1657562473.5</v>
      </c>
      <c r="C280">
        <v>9378.4000000953693</v>
      </c>
      <c r="D280" t="s">
        <v>886</v>
      </c>
      <c r="E280" t="s">
        <v>887</v>
      </c>
      <c r="F280">
        <v>5</v>
      </c>
      <c r="G280" t="s">
        <v>1432</v>
      </c>
      <c r="H280" t="s">
        <v>351</v>
      </c>
      <c r="I280">
        <v>1657562465.6607101</v>
      </c>
      <c r="J280">
        <f t="shared" si="204"/>
        <v>4.5239029664562915E-3</v>
      </c>
      <c r="K280">
        <f t="shared" si="205"/>
        <v>4.5239029664562915</v>
      </c>
      <c r="L280">
        <f t="shared" si="206"/>
        <v>20.657592999065979</v>
      </c>
      <c r="M280">
        <f t="shared" si="207"/>
        <v>614.325285714286</v>
      </c>
      <c r="N280">
        <f t="shared" si="208"/>
        <v>384.13848428676135</v>
      </c>
      <c r="O280">
        <f t="shared" si="209"/>
        <v>26.118615694893865</v>
      </c>
      <c r="P280">
        <f t="shared" si="210"/>
        <v>41.769639610618633</v>
      </c>
      <c r="Q280">
        <f t="shared" si="211"/>
        <v>0.16469027324702895</v>
      </c>
      <c r="R280">
        <f t="shared" si="212"/>
        <v>2.3032871901373646</v>
      </c>
      <c r="S280">
        <f t="shared" si="213"/>
        <v>0.15841678822360147</v>
      </c>
      <c r="T280">
        <f t="shared" si="214"/>
        <v>9.9554229271414829E-2</v>
      </c>
      <c r="U280">
        <f t="shared" si="215"/>
        <v>321.52286067857182</v>
      </c>
      <c r="V280">
        <f t="shared" si="216"/>
        <v>26.846444452947171</v>
      </c>
      <c r="W280">
        <f t="shared" si="217"/>
        <v>26.846444452947171</v>
      </c>
      <c r="X280">
        <f t="shared" si="218"/>
        <v>3.5470071154219798</v>
      </c>
      <c r="Y280">
        <f t="shared" si="219"/>
        <v>49.94385831492216</v>
      </c>
      <c r="Z280">
        <f t="shared" si="220"/>
        <v>1.6799749931410717</v>
      </c>
      <c r="AA280">
        <f t="shared" si="221"/>
        <v>3.363726892199538</v>
      </c>
      <c r="AB280">
        <f t="shared" si="222"/>
        <v>1.8670321222809081</v>
      </c>
      <c r="AC280">
        <f t="shared" si="223"/>
        <v>-199.50412082072245</v>
      </c>
      <c r="AD280">
        <f t="shared" si="224"/>
        <v>-111.66573458417766</v>
      </c>
      <c r="AE280">
        <f t="shared" si="225"/>
        <v>-10.399813300797588</v>
      </c>
      <c r="AF280">
        <f t="shared" si="226"/>
        <v>-4.680802712586285E-2</v>
      </c>
      <c r="AG280">
        <f t="shared" si="227"/>
        <v>35.444960499853309</v>
      </c>
      <c r="AH280">
        <f t="shared" si="228"/>
        <v>4.5278141992470644</v>
      </c>
      <c r="AI280">
        <f t="shared" si="229"/>
        <v>20.657592999065979</v>
      </c>
      <c r="AJ280">
        <v>691.63543897272905</v>
      </c>
      <c r="AK280">
        <v>654.55861818181802</v>
      </c>
      <c r="AL280">
        <v>3.3174014291094398</v>
      </c>
      <c r="AM280">
        <v>65.0580934483731</v>
      </c>
      <c r="AN280">
        <f t="shared" si="230"/>
        <v>4.5239029664562915</v>
      </c>
      <c r="AO280">
        <v>19.423097150959599</v>
      </c>
      <c r="AP280">
        <v>24.716813939393901</v>
      </c>
      <c r="AQ280">
        <v>2.2888293817245701E-4</v>
      </c>
      <c r="AR280">
        <v>77.482160845315704</v>
      </c>
      <c r="AS280">
        <v>0</v>
      </c>
      <c r="AT280">
        <v>0</v>
      </c>
      <c r="AU280">
        <f t="shared" si="231"/>
        <v>1</v>
      </c>
      <c r="AV280">
        <f t="shared" si="232"/>
        <v>0</v>
      </c>
      <c r="AW280">
        <f t="shared" si="233"/>
        <v>35992.984720920096</v>
      </c>
      <c r="AX280">
        <f t="shared" si="234"/>
        <v>2000.0428571428599</v>
      </c>
      <c r="AY280">
        <f t="shared" si="235"/>
        <v>1681.2360107142879</v>
      </c>
      <c r="AZ280">
        <f t="shared" si="236"/>
        <v>0.8405999925001606</v>
      </c>
      <c r="BA280">
        <f t="shared" si="237"/>
        <v>0.16075798552531015</v>
      </c>
      <c r="BB280">
        <v>6</v>
      </c>
      <c r="BC280">
        <v>0.5</v>
      </c>
      <c r="BD280" t="s">
        <v>352</v>
      </c>
      <c r="BE280">
        <v>2</v>
      </c>
      <c r="BF280" t="b">
        <v>1</v>
      </c>
      <c r="BG280">
        <v>1657562465.6607101</v>
      </c>
      <c r="BH280">
        <v>614.325285714286</v>
      </c>
      <c r="BI280">
        <v>660.19867857142901</v>
      </c>
      <c r="BJ280">
        <v>24.7081642857143</v>
      </c>
      <c r="BK280">
        <v>19.408853571428601</v>
      </c>
      <c r="BL280">
        <v>603.12049999999999</v>
      </c>
      <c r="BM280">
        <v>24.390542857142901</v>
      </c>
      <c r="BN280">
        <v>499.98278571428602</v>
      </c>
      <c r="BO280">
        <v>67.954732142857097</v>
      </c>
      <c r="BP280">
        <v>3.7975599999999998E-2</v>
      </c>
      <c r="BQ280">
        <v>25.947182142857098</v>
      </c>
      <c r="BR280">
        <v>24.9764464285714</v>
      </c>
      <c r="BS280">
        <v>999.9</v>
      </c>
      <c r="BT280">
        <v>0</v>
      </c>
      <c r="BU280">
        <v>0</v>
      </c>
      <c r="BV280">
        <v>9980.8928571428605</v>
      </c>
      <c r="BW280">
        <v>0</v>
      </c>
      <c r="BX280">
        <v>472.85003571428598</v>
      </c>
      <c r="BY280">
        <v>-45.873453571428598</v>
      </c>
      <c r="BZ280">
        <v>629.88882142857096</v>
      </c>
      <c r="CA280">
        <v>673.26625000000001</v>
      </c>
      <c r="CB280">
        <v>5.2993117857142904</v>
      </c>
      <c r="CC280">
        <v>660.19867857142901</v>
      </c>
      <c r="CD280">
        <v>19.408853571428601</v>
      </c>
      <c r="CE280">
        <v>1.67903714285714</v>
      </c>
      <c r="CF280">
        <v>1.31892392857143</v>
      </c>
      <c r="CG280">
        <v>14.7039714285714</v>
      </c>
      <c r="CH280">
        <v>11.016242857142901</v>
      </c>
      <c r="CI280">
        <v>2000.0428571428599</v>
      </c>
      <c r="CJ280">
        <v>0.98000064285714295</v>
      </c>
      <c r="CK280">
        <v>1.99994142857143E-2</v>
      </c>
      <c r="CL280">
        <v>0</v>
      </c>
      <c r="CM280">
        <v>2.3452321428571401</v>
      </c>
      <c r="CN280">
        <v>0</v>
      </c>
      <c r="CO280">
        <v>12006.271428571399</v>
      </c>
      <c r="CP280">
        <v>17300.5285714286</v>
      </c>
      <c r="CQ280">
        <v>38.193750000000001</v>
      </c>
      <c r="CR280">
        <v>38.625</v>
      </c>
      <c r="CS280">
        <v>37.928142857142902</v>
      </c>
      <c r="CT280">
        <v>36.9325714285714</v>
      </c>
      <c r="CU280">
        <v>37.561999999999998</v>
      </c>
      <c r="CV280">
        <v>1960.0425</v>
      </c>
      <c r="CW280">
        <v>40.000357142857098</v>
      </c>
      <c r="CX280">
        <v>0</v>
      </c>
      <c r="CY280">
        <v>1657562445.9000001</v>
      </c>
      <c r="CZ280">
        <v>0</v>
      </c>
      <c r="DA280">
        <v>1657551629</v>
      </c>
      <c r="DB280" t="s">
        <v>353</v>
      </c>
      <c r="DC280">
        <v>1657551626.5</v>
      </c>
      <c r="DD280">
        <v>1657551629</v>
      </c>
      <c r="DE280">
        <v>1</v>
      </c>
      <c r="DF280">
        <v>0.40300000000000002</v>
      </c>
      <c r="DG280">
        <v>8.9999999999999993E-3</v>
      </c>
      <c r="DH280">
        <v>9.41</v>
      </c>
      <c r="DI280">
        <v>8.6999999999999994E-2</v>
      </c>
      <c r="DJ280">
        <v>417</v>
      </c>
      <c r="DK280">
        <v>17</v>
      </c>
      <c r="DL280">
        <v>1.61</v>
      </c>
      <c r="DM280">
        <v>0.59</v>
      </c>
      <c r="DN280">
        <v>-45.670612499999997</v>
      </c>
      <c r="DO280">
        <v>-5.4097879924952199</v>
      </c>
      <c r="DP280">
        <v>0.65089428373104496</v>
      </c>
      <c r="DQ280">
        <v>0</v>
      </c>
      <c r="DR280">
        <v>5.3059849999999997</v>
      </c>
      <c r="DS280">
        <v>-0.112801350844287</v>
      </c>
      <c r="DT280">
        <v>1.30987001263484E-2</v>
      </c>
      <c r="DU280">
        <v>0</v>
      </c>
      <c r="DV280">
        <v>0</v>
      </c>
      <c r="DW280">
        <v>2</v>
      </c>
      <c r="DX280" t="s">
        <v>358</v>
      </c>
      <c r="DY280">
        <v>2.9761000000000002</v>
      </c>
      <c r="DZ280">
        <v>2.6918000000000002</v>
      </c>
      <c r="EA280">
        <v>9.4030699999999995E-2</v>
      </c>
      <c r="EB280">
        <v>0.10001400000000001</v>
      </c>
      <c r="EC280">
        <v>8.1119899999999995E-2</v>
      </c>
      <c r="ED280">
        <v>6.8944800000000001E-2</v>
      </c>
      <c r="EE280">
        <v>35420.6</v>
      </c>
      <c r="EF280">
        <v>38500.9</v>
      </c>
      <c r="EG280">
        <v>35416.699999999997</v>
      </c>
      <c r="EH280">
        <v>38783.800000000003</v>
      </c>
      <c r="EI280">
        <v>46112</v>
      </c>
      <c r="EJ280">
        <v>52147.7</v>
      </c>
      <c r="EK280">
        <v>55307.8</v>
      </c>
      <c r="EL280">
        <v>62195.4</v>
      </c>
      <c r="EM280">
        <v>2.0242</v>
      </c>
      <c r="EN280">
        <v>2.1656</v>
      </c>
      <c r="EO280">
        <v>8.1360299999999997E-2</v>
      </c>
      <c r="EP280">
        <v>0</v>
      </c>
      <c r="EQ280">
        <v>23.631699999999999</v>
      </c>
      <c r="ER280">
        <v>999.9</v>
      </c>
      <c r="ES280">
        <v>39.884999999999998</v>
      </c>
      <c r="ET280">
        <v>29.486999999999998</v>
      </c>
      <c r="EU280">
        <v>24.28</v>
      </c>
      <c r="EV280">
        <v>51.978400000000001</v>
      </c>
      <c r="EW280">
        <v>38.229199999999999</v>
      </c>
      <c r="EX280">
        <v>2</v>
      </c>
      <c r="EY280">
        <v>-0.257683</v>
      </c>
      <c r="EZ280">
        <v>0.122505</v>
      </c>
      <c r="FA280">
        <v>20.1493</v>
      </c>
      <c r="FB280">
        <v>5.1981200000000003</v>
      </c>
      <c r="FC280">
        <v>12.004</v>
      </c>
      <c r="FD280">
        <v>4.9756</v>
      </c>
      <c r="FE280">
        <v>3.2930000000000001</v>
      </c>
      <c r="FF280">
        <v>9999</v>
      </c>
      <c r="FG280">
        <v>9999</v>
      </c>
      <c r="FH280">
        <v>589.79999999999995</v>
      </c>
      <c r="FI280">
        <v>9999</v>
      </c>
      <c r="FJ280">
        <v>1.8627899999999999</v>
      </c>
      <c r="FK280">
        <v>1.8678300000000001</v>
      </c>
      <c r="FL280">
        <v>1.86758</v>
      </c>
      <c r="FM280">
        <v>1.8687400000000001</v>
      </c>
      <c r="FN280">
        <v>1.86954</v>
      </c>
      <c r="FO280">
        <v>1.8656900000000001</v>
      </c>
      <c r="FP280">
        <v>1.86676</v>
      </c>
      <c r="FQ280">
        <v>1.8680699999999999</v>
      </c>
      <c r="FR280">
        <v>5</v>
      </c>
      <c r="FS280">
        <v>0</v>
      </c>
      <c r="FT280">
        <v>0</v>
      </c>
      <c r="FU280">
        <v>0</v>
      </c>
      <c r="FV280" t="s">
        <v>355</v>
      </c>
      <c r="FW280" t="s">
        <v>356</v>
      </c>
      <c r="FX280" t="s">
        <v>357</v>
      </c>
      <c r="FY280" t="s">
        <v>357</v>
      </c>
      <c r="FZ280" t="s">
        <v>357</v>
      </c>
      <c r="GA280" t="s">
        <v>357</v>
      </c>
      <c r="GB280">
        <v>0</v>
      </c>
      <c r="GC280">
        <v>100</v>
      </c>
      <c r="GD280">
        <v>100</v>
      </c>
      <c r="GE280">
        <v>11.436999999999999</v>
      </c>
      <c r="GF280">
        <v>0.31759999999999999</v>
      </c>
      <c r="GG280">
        <v>5.5070148606051301</v>
      </c>
      <c r="GH280">
        <v>9.7577496247143302E-3</v>
      </c>
      <c r="GI280">
        <v>-4.8616792591943903E-7</v>
      </c>
      <c r="GJ280">
        <v>-4.7315034107036002E-11</v>
      </c>
      <c r="GK280">
        <v>0.31762285376653998</v>
      </c>
      <c r="GL280">
        <v>0</v>
      </c>
      <c r="GM280">
        <v>0</v>
      </c>
      <c r="GN280">
        <v>0</v>
      </c>
      <c r="GO280">
        <v>-2</v>
      </c>
      <c r="GP280">
        <v>2105</v>
      </c>
      <c r="GQ280">
        <v>1</v>
      </c>
      <c r="GR280">
        <v>22</v>
      </c>
      <c r="GS280">
        <v>180.8</v>
      </c>
      <c r="GT280">
        <v>180.7</v>
      </c>
      <c r="GU280">
        <v>2.0043899999999999</v>
      </c>
      <c r="GV280">
        <v>2.6086399999999998</v>
      </c>
      <c r="GW280">
        <v>2.2485400000000002</v>
      </c>
      <c r="GX280">
        <v>2.78687</v>
      </c>
      <c r="GY280">
        <v>1.9958499999999999</v>
      </c>
      <c r="GZ280">
        <v>2.3877000000000002</v>
      </c>
      <c r="HA280">
        <v>31.302600000000002</v>
      </c>
      <c r="HB280">
        <v>14.0707</v>
      </c>
      <c r="HC280">
        <v>18</v>
      </c>
      <c r="HD280">
        <v>498.82900000000001</v>
      </c>
      <c r="HE280">
        <v>591.23800000000006</v>
      </c>
      <c r="HF280">
        <v>23.095400000000001</v>
      </c>
      <c r="HG280">
        <v>23.969100000000001</v>
      </c>
      <c r="HH280">
        <v>30.000900000000001</v>
      </c>
      <c r="HI280">
        <v>23.7242</v>
      </c>
      <c r="HJ280">
        <v>23.641500000000001</v>
      </c>
      <c r="HK280">
        <v>40.135599999999997</v>
      </c>
      <c r="HL280">
        <v>20.475999999999999</v>
      </c>
      <c r="HM280">
        <v>41.892299999999999</v>
      </c>
      <c r="HN280">
        <v>23.098700000000001</v>
      </c>
      <c r="HO280">
        <v>709.18399999999997</v>
      </c>
      <c r="HP280">
        <v>19.535399999999999</v>
      </c>
      <c r="HQ280">
        <v>102.637</v>
      </c>
      <c r="HR280">
        <v>103.533</v>
      </c>
    </row>
    <row r="281" spans="1:226" x14ac:dyDescent="0.2">
      <c r="A281">
        <v>599</v>
      </c>
      <c r="B281">
        <v>1657562479</v>
      </c>
      <c r="C281">
        <v>9383.9000000953693</v>
      </c>
      <c r="D281" t="s">
        <v>888</v>
      </c>
      <c r="E281" t="s">
        <v>889</v>
      </c>
      <c r="F281">
        <v>5</v>
      </c>
      <c r="G281" t="s">
        <v>1432</v>
      </c>
      <c r="H281" t="s">
        <v>351</v>
      </c>
      <c r="I281">
        <v>1657562471.2321401</v>
      </c>
      <c r="J281">
        <f t="shared" si="204"/>
        <v>4.5147844978347404E-3</v>
      </c>
      <c r="K281">
        <f t="shared" si="205"/>
        <v>4.5147844978347402</v>
      </c>
      <c r="L281">
        <f t="shared" si="206"/>
        <v>20.934851965773753</v>
      </c>
      <c r="M281">
        <f t="shared" si="207"/>
        <v>632.61864285714296</v>
      </c>
      <c r="N281">
        <f t="shared" si="208"/>
        <v>398.9553628714462</v>
      </c>
      <c r="O281">
        <f t="shared" si="209"/>
        <v>27.125959555386242</v>
      </c>
      <c r="P281">
        <f t="shared" si="210"/>
        <v>43.013302532433229</v>
      </c>
      <c r="Q281">
        <f t="shared" si="211"/>
        <v>0.16469774591094094</v>
      </c>
      <c r="R281">
        <f t="shared" si="212"/>
        <v>2.3042872678374939</v>
      </c>
      <c r="S281">
        <f t="shared" si="213"/>
        <v>0.15842631468583535</v>
      </c>
      <c r="T281">
        <f t="shared" si="214"/>
        <v>9.9560012732484715E-2</v>
      </c>
      <c r="U281">
        <f t="shared" si="215"/>
        <v>321.5216066785714</v>
      </c>
      <c r="V281">
        <f t="shared" si="216"/>
        <v>26.831047136883402</v>
      </c>
      <c r="W281">
        <f t="shared" si="217"/>
        <v>26.831047136883402</v>
      </c>
      <c r="X281">
        <f t="shared" si="218"/>
        <v>3.5437970665987368</v>
      </c>
      <c r="Y281">
        <f t="shared" si="219"/>
        <v>50.016037931509352</v>
      </c>
      <c r="Z281">
        <f t="shared" si="220"/>
        <v>1.6806103725539743</v>
      </c>
      <c r="AA281">
        <f t="shared" si="221"/>
        <v>3.3601429502579916</v>
      </c>
      <c r="AB281">
        <f t="shared" si="222"/>
        <v>1.8631866940447626</v>
      </c>
      <c r="AC281">
        <f t="shared" si="223"/>
        <v>-199.10199635451204</v>
      </c>
      <c r="AD281">
        <f t="shared" si="224"/>
        <v>-112.03843486240513</v>
      </c>
      <c r="AE281">
        <f t="shared" si="225"/>
        <v>-10.428250182212778</v>
      </c>
      <c r="AF281">
        <f t="shared" si="226"/>
        <v>-4.7074720558526906E-2</v>
      </c>
      <c r="AG281">
        <f t="shared" si="227"/>
        <v>35.979069823338705</v>
      </c>
      <c r="AH281">
        <f t="shared" si="228"/>
        <v>4.5209146833955556</v>
      </c>
      <c r="AI281">
        <f t="shared" si="229"/>
        <v>20.934851965773753</v>
      </c>
      <c r="AJ281">
        <v>710.90544762922696</v>
      </c>
      <c r="AK281">
        <v>673.20106060606099</v>
      </c>
      <c r="AL281">
        <v>3.3983087590625298</v>
      </c>
      <c r="AM281">
        <v>65.0580934483731</v>
      </c>
      <c r="AN281">
        <f t="shared" si="230"/>
        <v>4.5147844978347402</v>
      </c>
      <c r="AO281">
        <v>19.464744616079098</v>
      </c>
      <c r="AP281">
        <v>24.718700606060601</v>
      </c>
      <c r="AQ281">
        <v>7.0776166198098303E-3</v>
      </c>
      <c r="AR281">
        <v>77.482160845315704</v>
      </c>
      <c r="AS281">
        <v>0</v>
      </c>
      <c r="AT281">
        <v>0</v>
      </c>
      <c r="AU281">
        <f t="shared" si="231"/>
        <v>1</v>
      </c>
      <c r="AV281">
        <f t="shared" si="232"/>
        <v>0</v>
      </c>
      <c r="AW281">
        <f t="shared" si="233"/>
        <v>36018.956183425267</v>
      </c>
      <c r="AX281">
        <f t="shared" si="234"/>
        <v>2000.0350000000001</v>
      </c>
      <c r="AY281">
        <f t="shared" si="235"/>
        <v>1681.2294107142857</v>
      </c>
      <c r="AZ281">
        <f t="shared" si="236"/>
        <v>0.8405999948572328</v>
      </c>
      <c r="BA281">
        <f t="shared" si="237"/>
        <v>0.1607579900744594</v>
      </c>
      <c r="BB281">
        <v>6</v>
      </c>
      <c r="BC281">
        <v>0.5</v>
      </c>
      <c r="BD281" t="s">
        <v>352</v>
      </c>
      <c r="BE281">
        <v>2</v>
      </c>
      <c r="BF281" t="b">
        <v>1</v>
      </c>
      <c r="BG281">
        <v>1657562471.2321401</v>
      </c>
      <c r="BH281">
        <v>632.61864285714296</v>
      </c>
      <c r="BI281">
        <v>679.22649999999999</v>
      </c>
      <c r="BJ281">
        <v>24.717596428571401</v>
      </c>
      <c r="BK281">
        <v>19.4264857142857</v>
      </c>
      <c r="BL281">
        <v>621.24874999999997</v>
      </c>
      <c r="BM281">
        <v>24.399978571428601</v>
      </c>
      <c r="BN281">
        <v>499.98975000000002</v>
      </c>
      <c r="BO281">
        <v>67.954175000000006</v>
      </c>
      <c r="BP281">
        <v>3.8292528571428598E-2</v>
      </c>
      <c r="BQ281">
        <v>25.929175000000001</v>
      </c>
      <c r="BR281">
        <v>24.9602821428571</v>
      </c>
      <c r="BS281">
        <v>999.9</v>
      </c>
      <c r="BT281">
        <v>0</v>
      </c>
      <c r="BU281">
        <v>0</v>
      </c>
      <c r="BV281">
        <v>9987.8571428571395</v>
      </c>
      <c r="BW281">
        <v>0</v>
      </c>
      <c r="BX281">
        <v>496.50239285714298</v>
      </c>
      <c r="BY281">
        <v>-46.607807142857197</v>
      </c>
      <c r="BZ281">
        <v>648.651821428571</v>
      </c>
      <c r="CA281">
        <v>692.68296428571398</v>
      </c>
      <c r="CB281">
        <v>5.2911074999999999</v>
      </c>
      <c r="CC281">
        <v>679.22649999999999</v>
      </c>
      <c r="CD281">
        <v>19.4264857142857</v>
      </c>
      <c r="CE281">
        <v>1.67966464285714</v>
      </c>
      <c r="CF281">
        <v>1.32011107142857</v>
      </c>
      <c r="CG281">
        <v>14.7097535714286</v>
      </c>
      <c r="CH281">
        <v>11.029785714285699</v>
      </c>
      <c r="CI281">
        <v>2000.0350000000001</v>
      </c>
      <c r="CJ281">
        <v>0.98000032142857196</v>
      </c>
      <c r="CK281">
        <v>1.9999757142857101E-2</v>
      </c>
      <c r="CL281">
        <v>0</v>
      </c>
      <c r="CM281">
        <v>2.3082464285714299</v>
      </c>
      <c r="CN281">
        <v>0</v>
      </c>
      <c r="CO281">
        <v>12063.671428571401</v>
      </c>
      <c r="CP281">
        <v>17300.4571428571</v>
      </c>
      <c r="CQ281">
        <v>38.180357142857098</v>
      </c>
      <c r="CR281">
        <v>38.604750000000003</v>
      </c>
      <c r="CS281">
        <v>37.905999999999999</v>
      </c>
      <c r="CT281">
        <v>36.910428571428596</v>
      </c>
      <c r="CU281">
        <v>37.559785714285702</v>
      </c>
      <c r="CV281">
        <v>1960.0346428571399</v>
      </c>
      <c r="CW281">
        <v>40.000357142857098</v>
      </c>
      <c r="CX281">
        <v>0</v>
      </c>
      <c r="CY281">
        <v>1657562451.3</v>
      </c>
      <c r="CZ281">
        <v>0</v>
      </c>
      <c r="DA281">
        <v>1657551629</v>
      </c>
      <c r="DB281" t="s">
        <v>353</v>
      </c>
      <c r="DC281">
        <v>1657551626.5</v>
      </c>
      <c r="DD281">
        <v>1657551629</v>
      </c>
      <c r="DE281">
        <v>1</v>
      </c>
      <c r="DF281">
        <v>0.40300000000000002</v>
      </c>
      <c r="DG281">
        <v>8.9999999999999993E-3</v>
      </c>
      <c r="DH281">
        <v>9.41</v>
      </c>
      <c r="DI281">
        <v>8.6999999999999994E-2</v>
      </c>
      <c r="DJ281">
        <v>417</v>
      </c>
      <c r="DK281">
        <v>17</v>
      </c>
      <c r="DL281">
        <v>1.61</v>
      </c>
      <c r="DM281">
        <v>0.59</v>
      </c>
      <c r="DN281">
        <v>-46.273702499999999</v>
      </c>
      <c r="DO281">
        <v>-7.0446630393996301</v>
      </c>
      <c r="DP281">
        <v>0.78637338761160402</v>
      </c>
      <c r="DQ281">
        <v>0</v>
      </c>
      <c r="DR281">
        <v>5.2938349999999996</v>
      </c>
      <c r="DS281">
        <v>-7.0359849906198105E-2</v>
      </c>
      <c r="DT281">
        <v>1.9733829075980099E-2</v>
      </c>
      <c r="DU281">
        <v>1</v>
      </c>
      <c r="DV281">
        <v>1</v>
      </c>
      <c r="DW281">
        <v>2</v>
      </c>
      <c r="DX281" t="s">
        <v>354</v>
      </c>
      <c r="DY281">
        <v>2.9756399999999998</v>
      </c>
      <c r="DZ281">
        <v>2.6927099999999999</v>
      </c>
      <c r="EA281">
        <v>9.59116E-2</v>
      </c>
      <c r="EB281">
        <v>0.10187499999999999</v>
      </c>
      <c r="EC281">
        <v>8.1112100000000006E-2</v>
      </c>
      <c r="ED281">
        <v>6.8771799999999994E-2</v>
      </c>
      <c r="EE281">
        <v>35346.1</v>
      </c>
      <c r="EF281">
        <v>38420.199999999997</v>
      </c>
      <c r="EG281">
        <v>35415.800000000003</v>
      </c>
      <c r="EH281">
        <v>38782.699999999997</v>
      </c>
      <c r="EI281">
        <v>46110.9</v>
      </c>
      <c r="EJ281">
        <v>52155.199999999997</v>
      </c>
      <c r="EK281">
        <v>55305.9</v>
      </c>
      <c r="EL281">
        <v>62192.6</v>
      </c>
      <c r="EM281">
        <v>2.0234000000000001</v>
      </c>
      <c r="EN281">
        <v>2.1659999999999999</v>
      </c>
      <c r="EO281">
        <v>7.9035800000000003E-2</v>
      </c>
      <c r="EP281">
        <v>0</v>
      </c>
      <c r="EQ281">
        <v>23.625299999999999</v>
      </c>
      <c r="ER281">
        <v>999.9</v>
      </c>
      <c r="ES281">
        <v>39.884999999999998</v>
      </c>
      <c r="ET281">
        <v>29.486999999999998</v>
      </c>
      <c r="EU281">
        <v>24.279499999999999</v>
      </c>
      <c r="EV281">
        <v>51.648400000000002</v>
      </c>
      <c r="EW281">
        <v>38.1571</v>
      </c>
      <c r="EX281">
        <v>2</v>
      </c>
      <c r="EY281">
        <v>-0.25672800000000001</v>
      </c>
      <c r="EZ281">
        <v>8.7124199999999999E-2</v>
      </c>
      <c r="FA281">
        <v>20.1495</v>
      </c>
      <c r="FB281">
        <v>5.1993200000000002</v>
      </c>
      <c r="FC281">
        <v>12.004</v>
      </c>
      <c r="FD281">
        <v>4.9756</v>
      </c>
      <c r="FE281">
        <v>3.2930000000000001</v>
      </c>
      <c r="FF281">
        <v>9999</v>
      </c>
      <c r="FG281">
        <v>9999</v>
      </c>
      <c r="FH281">
        <v>589.79999999999995</v>
      </c>
      <c r="FI281">
        <v>9999</v>
      </c>
      <c r="FJ281">
        <v>1.8627899999999999</v>
      </c>
      <c r="FK281">
        <v>1.8678300000000001</v>
      </c>
      <c r="FL281">
        <v>1.8675200000000001</v>
      </c>
      <c r="FM281">
        <v>1.8687100000000001</v>
      </c>
      <c r="FN281">
        <v>1.86954</v>
      </c>
      <c r="FO281">
        <v>1.8656299999999999</v>
      </c>
      <c r="FP281">
        <v>1.86673</v>
      </c>
      <c r="FQ281">
        <v>1.8681000000000001</v>
      </c>
      <c r="FR281">
        <v>5</v>
      </c>
      <c r="FS281">
        <v>0</v>
      </c>
      <c r="FT281">
        <v>0</v>
      </c>
      <c r="FU281">
        <v>0</v>
      </c>
      <c r="FV281" t="s">
        <v>355</v>
      </c>
      <c r="FW281" t="s">
        <v>356</v>
      </c>
      <c r="FX281" t="s">
        <v>357</v>
      </c>
      <c r="FY281" t="s">
        <v>357</v>
      </c>
      <c r="FZ281" t="s">
        <v>357</v>
      </c>
      <c r="GA281" t="s">
        <v>357</v>
      </c>
      <c r="GB281">
        <v>0</v>
      </c>
      <c r="GC281">
        <v>100</v>
      </c>
      <c r="GD281">
        <v>100</v>
      </c>
      <c r="GE281">
        <v>11.601000000000001</v>
      </c>
      <c r="GF281">
        <v>0.31759999999999999</v>
      </c>
      <c r="GG281">
        <v>5.5070148606051301</v>
      </c>
      <c r="GH281">
        <v>9.7577496247143302E-3</v>
      </c>
      <c r="GI281">
        <v>-4.8616792591943903E-7</v>
      </c>
      <c r="GJ281">
        <v>-4.7315034107036002E-11</v>
      </c>
      <c r="GK281">
        <v>0.31762285376653998</v>
      </c>
      <c r="GL281">
        <v>0</v>
      </c>
      <c r="GM281">
        <v>0</v>
      </c>
      <c r="GN281">
        <v>0</v>
      </c>
      <c r="GO281">
        <v>-2</v>
      </c>
      <c r="GP281">
        <v>2105</v>
      </c>
      <c r="GQ281">
        <v>1</v>
      </c>
      <c r="GR281">
        <v>22</v>
      </c>
      <c r="GS281">
        <v>180.9</v>
      </c>
      <c r="GT281">
        <v>180.8</v>
      </c>
      <c r="GU281">
        <v>2.0459000000000001</v>
      </c>
      <c r="GV281">
        <v>2.6122999999999998</v>
      </c>
      <c r="GW281">
        <v>2.2485400000000002</v>
      </c>
      <c r="GX281">
        <v>2.7856399999999999</v>
      </c>
      <c r="GY281">
        <v>1.9958499999999999</v>
      </c>
      <c r="GZ281">
        <v>2.3877000000000002</v>
      </c>
      <c r="HA281">
        <v>31.302600000000002</v>
      </c>
      <c r="HB281">
        <v>14.0707</v>
      </c>
      <c r="HC281">
        <v>18</v>
      </c>
      <c r="HD281">
        <v>498.42599999999999</v>
      </c>
      <c r="HE281">
        <v>591.65700000000004</v>
      </c>
      <c r="HF281">
        <v>23.131499999999999</v>
      </c>
      <c r="HG281">
        <v>23.982500000000002</v>
      </c>
      <c r="HH281">
        <v>30.000800000000002</v>
      </c>
      <c r="HI281">
        <v>23.736599999999999</v>
      </c>
      <c r="HJ281">
        <v>23.651800000000001</v>
      </c>
      <c r="HK281">
        <v>41.000700000000002</v>
      </c>
      <c r="HL281">
        <v>20.201499999999999</v>
      </c>
      <c r="HM281">
        <v>41.516599999999997</v>
      </c>
      <c r="HN281">
        <v>23.168099999999999</v>
      </c>
      <c r="HO281">
        <v>722.69100000000003</v>
      </c>
      <c r="HP281">
        <v>19.550599999999999</v>
      </c>
      <c r="HQ281">
        <v>102.634</v>
      </c>
      <c r="HR281">
        <v>103.529</v>
      </c>
    </row>
    <row r="282" spans="1:226" x14ac:dyDescent="0.2">
      <c r="A282">
        <v>600</v>
      </c>
      <c r="B282">
        <v>1657562484</v>
      </c>
      <c r="C282">
        <v>9388.9000000953693</v>
      </c>
      <c r="D282" t="s">
        <v>890</v>
      </c>
      <c r="E282" t="s">
        <v>891</v>
      </c>
      <c r="F282">
        <v>5</v>
      </c>
      <c r="G282" t="s">
        <v>1432</v>
      </c>
      <c r="H282" t="s">
        <v>351</v>
      </c>
      <c r="I282">
        <v>1657562476.5185201</v>
      </c>
      <c r="J282">
        <f t="shared" si="204"/>
        <v>4.5091888751774469E-3</v>
      </c>
      <c r="K282">
        <f t="shared" si="205"/>
        <v>4.5091888751774469</v>
      </c>
      <c r="L282">
        <f t="shared" si="206"/>
        <v>21.283627833088474</v>
      </c>
      <c r="M282">
        <f t="shared" si="207"/>
        <v>650.05014814814797</v>
      </c>
      <c r="N282">
        <f t="shared" si="208"/>
        <v>412.43856406108284</v>
      </c>
      <c r="O282">
        <f t="shared" si="209"/>
        <v>28.042741792944202</v>
      </c>
      <c r="P282">
        <f t="shared" si="210"/>
        <v>44.198554755621416</v>
      </c>
      <c r="Q282">
        <f t="shared" si="211"/>
        <v>0.16485983226832895</v>
      </c>
      <c r="R282">
        <f t="shared" si="212"/>
        <v>2.3042202448929525</v>
      </c>
      <c r="S282">
        <f t="shared" si="213"/>
        <v>0.15857612898346185</v>
      </c>
      <c r="T282">
        <f t="shared" si="214"/>
        <v>9.9654690930218975E-2</v>
      </c>
      <c r="U282">
        <f t="shared" si="215"/>
        <v>321.52224955555573</v>
      </c>
      <c r="V282">
        <f t="shared" si="216"/>
        <v>26.811779571232933</v>
      </c>
      <c r="W282">
        <f t="shared" si="217"/>
        <v>26.811779571232933</v>
      </c>
      <c r="X282">
        <f t="shared" si="218"/>
        <v>3.5397837167502653</v>
      </c>
      <c r="Y282">
        <f t="shared" si="219"/>
        <v>50.078504797778912</v>
      </c>
      <c r="Z282">
        <f t="shared" si="220"/>
        <v>1.6806053814221946</v>
      </c>
      <c r="AA282">
        <f t="shared" si="221"/>
        <v>3.3559416124914594</v>
      </c>
      <c r="AB282">
        <f t="shared" si="222"/>
        <v>1.8591783353280706</v>
      </c>
      <c r="AC282">
        <f t="shared" si="223"/>
        <v>-198.85522939532541</v>
      </c>
      <c r="AD282">
        <f t="shared" si="224"/>
        <v>-112.26660623880528</v>
      </c>
      <c r="AE282">
        <f t="shared" si="225"/>
        <v>-10.44767684711041</v>
      </c>
      <c r="AF282">
        <f t="shared" si="226"/>
        <v>-4.7262925685373602E-2</v>
      </c>
      <c r="AG282">
        <f t="shared" si="227"/>
        <v>36.187378281301015</v>
      </c>
      <c r="AH282">
        <f t="shared" si="228"/>
        <v>4.5188435849797646</v>
      </c>
      <c r="AI282">
        <f t="shared" si="229"/>
        <v>21.283627833088474</v>
      </c>
      <c r="AJ282">
        <v>727.56814617578095</v>
      </c>
      <c r="AK282">
        <v>689.90818181818202</v>
      </c>
      <c r="AL282">
        <v>3.26589177974475</v>
      </c>
      <c r="AM282">
        <v>65.0580934483731</v>
      </c>
      <c r="AN282">
        <f t="shared" si="230"/>
        <v>4.5091888751774469</v>
      </c>
      <c r="AO282">
        <v>19.4143284199567</v>
      </c>
      <c r="AP282">
        <v>24.703691515151501</v>
      </c>
      <c r="AQ282">
        <v>-2.85142139518895E-3</v>
      </c>
      <c r="AR282">
        <v>77.482160845315704</v>
      </c>
      <c r="AS282">
        <v>0</v>
      </c>
      <c r="AT282">
        <v>0</v>
      </c>
      <c r="AU282">
        <f t="shared" si="231"/>
        <v>1</v>
      </c>
      <c r="AV282">
        <f t="shared" si="232"/>
        <v>0</v>
      </c>
      <c r="AW282">
        <f t="shared" si="233"/>
        <v>36019.904561350559</v>
      </c>
      <c r="AX282">
        <f t="shared" si="234"/>
        <v>2000.0388888888899</v>
      </c>
      <c r="AY282">
        <f t="shared" si="235"/>
        <v>1681.2326888888899</v>
      </c>
      <c r="AZ282">
        <f t="shared" si="236"/>
        <v>0.84059999944445529</v>
      </c>
      <c r="BA282">
        <f t="shared" si="237"/>
        <v>0.16075799892779863</v>
      </c>
      <c r="BB282">
        <v>6</v>
      </c>
      <c r="BC282">
        <v>0.5</v>
      </c>
      <c r="BD282" t="s">
        <v>352</v>
      </c>
      <c r="BE282">
        <v>2</v>
      </c>
      <c r="BF282" t="b">
        <v>1</v>
      </c>
      <c r="BG282">
        <v>1657562476.5185201</v>
      </c>
      <c r="BH282">
        <v>650.05014814814797</v>
      </c>
      <c r="BI282">
        <v>696.99937037037</v>
      </c>
      <c r="BJ282">
        <v>24.717500000000001</v>
      </c>
      <c r="BK282">
        <v>19.428988888888899</v>
      </c>
      <c r="BL282">
        <v>638.52325925925902</v>
      </c>
      <c r="BM282">
        <v>24.399881481481501</v>
      </c>
      <c r="BN282">
        <v>500.00640740740698</v>
      </c>
      <c r="BO282">
        <v>67.954096296296299</v>
      </c>
      <c r="BP282">
        <v>3.8434559259259302E-2</v>
      </c>
      <c r="BQ282">
        <v>25.9080444444444</v>
      </c>
      <c r="BR282">
        <v>24.940359259259299</v>
      </c>
      <c r="BS282">
        <v>999.9</v>
      </c>
      <c r="BT282">
        <v>0</v>
      </c>
      <c r="BU282">
        <v>0</v>
      </c>
      <c r="BV282">
        <v>9987.4074074074106</v>
      </c>
      <c r="BW282">
        <v>0</v>
      </c>
      <c r="BX282">
        <v>560.16103703703698</v>
      </c>
      <c r="BY282">
        <v>-46.949107407407404</v>
      </c>
      <c r="BZ282">
        <v>666.52496296296295</v>
      </c>
      <c r="CA282">
        <v>710.80959259259203</v>
      </c>
      <c r="CB282">
        <v>5.2884962962962998</v>
      </c>
      <c r="CC282">
        <v>696.99937037037</v>
      </c>
      <c r="CD282">
        <v>19.428988888888899</v>
      </c>
      <c r="CE282">
        <v>1.6796555555555599</v>
      </c>
      <c r="CF282">
        <v>1.3202799999999999</v>
      </c>
      <c r="CG282">
        <v>14.709662962963</v>
      </c>
      <c r="CH282">
        <v>11.0317111111111</v>
      </c>
      <c r="CI282">
        <v>2000.0388888888899</v>
      </c>
      <c r="CJ282">
        <v>0.979999888888889</v>
      </c>
      <c r="CK282">
        <v>2.0000218518518499E-2</v>
      </c>
      <c r="CL282">
        <v>0</v>
      </c>
      <c r="CM282">
        <v>2.2476148148148201</v>
      </c>
      <c r="CN282">
        <v>0</v>
      </c>
      <c r="CO282">
        <v>12137.937037037</v>
      </c>
      <c r="CP282">
        <v>17300.4851851852</v>
      </c>
      <c r="CQ282">
        <v>38.159444444444397</v>
      </c>
      <c r="CR282">
        <v>38.582999999999998</v>
      </c>
      <c r="CS282">
        <v>37.884185185185203</v>
      </c>
      <c r="CT282">
        <v>36.877111111111098</v>
      </c>
      <c r="CU282">
        <v>37.541333333333299</v>
      </c>
      <c r="CV282">
        <v>1960.03814814815</v>
      </c>
      <c r="CW282">
        <v>40.000740740740703</v>
      </c>
      <c r="CX282">
        <v>0</v>
      </c>
      <c r="CY282">
        <v>1657562456.0999999</v>
      </c>
      <c r="CZ282">
        <v>0</v>
      </c>
      <c r="DA282">
        <v>1657551629</v>
      </c>
      <c r="DB282" t="s">
        <v>353</v>
      </c>
      <c r="DC282">
        <v>1657551626.5</v>
      </c>
      <c r="DD282">
        <v>1657551629</v>
      </c>
      <c r="DE282">
        <v>1</v>
      </c>
      <c r="DF282">
        <v>0.40300000000000002</v>
      </c>
      <c r="DG282">
        <v>8.9999999999999993E-3</v>
      </c>
      <c r="DH282">
        <v>9.41</v>
      </c>
      <c r="DI282">
        <v>8.6999999999999994E-2</v>
      </c>
      <c r="DJ282">
        <v>417</v>
      </c>
      <c r="DK282">
        <v>17</v>
      </c>
      <c r="DL282">
        <v>1.61</v>
      </c>
      <c r="DM282">
        <v>0.59</v>
      </c>
      <c r="DN282">
        <v>-46.679177500000002</v>
      </c>
      <c r="DO282">
        <v>-4.7239643527203903</v>
      </c>
      <c r="DP282">
        <v>0.57275712718721405</v>
      </c>
      <c r="DQ282">
        <v>0</v>
      </c>
      <c r="DR282">
        <v>5.2913707499999996</v>
      </c>
      <c r="DS282">
        <v>-1.53382739212102E-2</v>
      </c>
      <c r="DT282">
        <v>1.9229881095251099E-2</v>
      </c>
      <c r="DU282">
        <v>1</v>
      </c>
      <c r="DV282">
        <v>1</v>
      </c>
      <c r="DW282">
        <v>2</v>
      </c>
      <c r="DX282" t="s">
        <v>354</v>
      </c>
      <c r="DY282">
        <v>2.97567</v>
      </c>
      <c r="DZ282">
        <v>2.6921300000000001</v>
      </c>
      <c r="EA282">
        <v>9.7575599999999998E-2</v>
      </c>
      <c r="EB282">
        <v>0.103532</v>
      </c>
      <c r="EC282">
        <v>8.1075800000000003E-2</v>
      </c>
      <c r="ED282">
        <v>6.8858799999999998E-2</v>
      </c>
      <c r="EE282">
        <v>35280.699999999997</v>
      </c>
      <c r="EF282">
        <v>38347.4</v>
      </c>
      <c r="EG282">
        <v>35415.5</v>
      </c>
      <c r="EH282">
        <v>38780.800000000003</v>
      </c>
      <c r="EI282">
        <v>46112.800000000003</v>
      </c>
      <c r="EJ282">
        <v>52149</v>
      </c>
      <c r="EK282">
        <v>55306</v>
      </c>
      <c r="EL282">
        <v>62191</v>
      </c>
      <c r="EM282">
        <v>2.0236000000000001</v>
      </c>
      <c r="EN282">
        <v>2.1657999999999999</v>
      </c>
      <c r="EO282">
        <v>7.8707899999999997E-2</v>
      </c>
      <c r="EP282">
        <v>0</v>
      </c>
      <c r="EQ282">
        <v>23.609000000000002</v>
      </c>
      <c r="ER282">
        <v>999.9</v>
      </c>
      <c r="ES282">
        <v>39.860999999999997</v>
      </c>
      <c r="ET282">
        <v>29.477</v>
      </c>
      <c r="EU282">
        <v>24.250800000000002</v>
      </c>
      <c r="EV282">
        <v>52.228400000000001</v>
      </c>
      <c r="EW282">
        <v>38.213099999999997</v>
      </c>
      <c r="EX282">
        <v>2</v>
      </c>
      <c r="EY282">
        <v>-0.25581300000000001</v>
      </c>
      <c r="EZ282">
        <v>3.08715E-2</v>
      </c>
      <c r="FA282">
        <v>20.149000000000001</v>
      </c>
      <c r="FB282">
        <v>5.1981200000000003</v>
      </c>
      <c r="FC282">
        <v>12.004</v>
      </c>
      <c r="FD282">
        <v>4.9756</v>
      </c>
      <c r="FE282">
        <v>3.2930000000000001</v>
      </c>
      <c r="FF282">
        <v>9999</v>
      </c>
      <c r="FG282">
        <v>9999</v>
      </c>
      <c r="FH282">
        <v>589.79999999999995</v>
      </c>
      <c r="FI282">
        <v>9999</v>
      </c>
      <c r="FJ282">
        <v>1.8627899999999999</v>
      </c>
      <c r="FK282">
        <v>1.8678300000000001</v>
      </c>
      <c r="FL282">
        <v>1.8675200000000001</v>
      </c>
      <c r="FM282">
        <v>1.8687400000000001</v>
      </c>
      <c r="FN282">
        <v>1.86954</v>
      </c>
      <c r="FO282">
        <v>1.8656299999999999</v>
      </c>
      <c r="FP282">
        <v>1.86676</v>
      </c>
      <c r="FQ282">
        <v>1.8681300000000001</v>
      </c>
      <c r="FR282">
        <v>5</v>
      </c>
      <c r="FS282">
        <v>0</v>
      </c>
      <c r="FT282">
        <v>0</v>
      </c>
      <c r="FU282">
        <v>0</v>
      </c>
      <c r="FV282" t="s">
        <v>355</v>
      </c>
      <c r="FW282" t="s">
        <v>356</v>
      </c>
      <c r="FX282" t="s">
        <v>357</v>
      </c>
      <c r="FY282" t="s">
        <v>357</v>
      </c>
      <c r="FZ282" t="s">
        <v>357</v>
      </c>
      <c r="GA282" t="s">
        <v>357</v>
      </c>
      <c r="GB282">
        <v>0</v>
      </c>
      <c r="GC282">
        <v>100</v>
      </c>
      <c r="GD282">
        <v>100</v>
      </c>
      <c r="GE282">
        <v>11.746</v>
      </c>
      <c r="GF282">
        <v>0.31759999999999999</v>
      </c>
      <c r="GG282">
        <v>5.5070148606051301</v>
      </c>
      <c r="GH282">
        <v>9.7577496247143302E-3</v>
      </c>
      <c r="GI282">
        <v>-4.8616792591943903E-7</v>
      </c>
      <c r="GJ282">
        <v>-4.7315034107036002E-11</v>
      </c>
      <c r="GK282">
        <v>0.31762285376653998</v>
      </c>
      <c r="GL282">
        <v>0</v>
      </c>
      <c r="GM282">
        <v>0</v>
      </c>
      <c r="GN282">
        <v>0</v>
      </c>
      <c r="GO282">
        <v>-2</v>
      </c>
      <c r="GP282">
        <v>2105</v>
      </c>
      <c r="GQ282">
        <v>1</v>
      </c>
      <c r="GR282">
        <v>22</v>
      </c>
      <c r="GS282">
        <v>181</v>
      </c>
      <c r="GT282">
        <v>180.9</v>
      </c>
      <c r="GU282">
        <v>2.0813000000000001</v>
      </c>
      <c r="GV282">
        <v>2.6171899999999999</v>
      </c>
      <c r="GW282">
        <v>2.2485400000000002</v>
      </c>
      <c r="GX282">
        <v>2.78687</v>
      </c>
      <c r="GY282">
        <v>1.9958499999999999</v>
      </c>
      <c r="GZ282">
        <v>2.3706100000000001</v>
      </c>
      <c r="HA282">
        <v>31.302600000000002</v>
      </c>
      <c r="HB282">
        <v>14.061999999999999</v>
      </c>
      <c r="HC282">
        <v>18</v>
      </c>
      <c r="HD282">
        <v>498.65</v>
      </c>
      <c r="HE282">
        <v>591.62199999999996</v>
      </c>
      <c r="HF282">
        <v>23.173500000000001</v>
      </c>
      <c r="HG282">
        <v>23.9925</v>
      </c>
      <c r="HH282">
        <v>30.000800000000002</v>
      </c>
      <c r="HI282">
        <v>23.746500000000001</v>
      </c>
      <c r="HJ282">
        <v>23.6617</v>
      </c>
      <c r="HK282">
        <v>41.704999999999998</v>
      </c>
      <c r="HL282">
        <v>19.929600000000001</v>
      </c>
      <c r="HM282">
        <v>41.516599999999997</v>
      </c>
      <c r="HN282">
        <v>23.225899999999999</v>
      </c>
      <c r="HO282">
        <v>742.82</v>
      </c>
      <c r="HP282">
        <v>19.5015</v>
      </c>
      <c r="HQ282">
        <v>102.634</v>
      </c>
      <c r="HR282">
        <v>103.526</v>
      </c>
    </row>
    <row r="283" spans="1:226" x14ac:dyDescent="0.2">
      <c r="A283">
        <v>601</v>
      </c>
      <c r="B283">
        <v>1657562489</v>
      </c>
      <c r="C283">
        <v>9393.9000000953693</v>
      </c>
      <c r="D283" t="s">
        <v>892</v>
      </c>
      <c r="E283" t="s">
        <v>893</v>
      </c>
      <c r="F283">
        <v>5</v>
      </c>
      <c r="G283" t="s">
        <v>1432</v>
      </c>
      <c r="H283" t="s">
        <v>351</v>
      </c>
      <c r="I283">
        <v>1657562481.2321401</v>
      </c>
      <c r="J283">
        <f t="shared" si="204"/>
        <v>4.5026088972768023E-3</v>
      </c>
      <c r="K283">
        <f t="shared" si="205"/>
        <v>4.5026088972768026</v>
      </c>
      <c r="L283">
        <f t="shared" si="206"/>
        <v>21.415416184863659</v>
      </c>
      <c r="M283">
        <f t="shared" si="207"/>
        <v>665.52075000000002</v>
      </c>
      <c r="N283">
        <f t="shared" si="208"/>
        <v>426.17590804490624</v>
      </c>
      <c r="O283">
        <f t="shared" si="209"/>
        <v>28.976961383425792</v>
      </c>
      <c r="P283">
        <f t="shared" si="210"/>
        <v>45.250725600815827</v>
      </c>
      <c r="Q283">
        <f t="shared" si="211"/>
        <v>0.16500975008516722</v>
      </c>
      <c r="R283">
        <f t="shared" si="212"/>
        <v>2.3052287862100846</v>
      </c>
      <c r="S283">
        <f t="shared" si="213"/>
        <v>0.15871748899471977</v>
      </c>
      <c r="T283">
        <f t="shared" si="214"/>
        <v>9.9743773597439606E-2</v>
      </c>
      <c r="U283">
        <f t="shared" si="215"/>
        <v>321.51778767857121</v>
      </c>
      <c r="V283">
        <f t="shared" si="216"/>
        <v>26.789124757053301</v>
      </c>
      <c r="W283">
        <f t="shared" si="217"/>
        <v>26.789124757053301</v>
      </c>
      <c r="X283">
        <f t="shared" si="218"/>
        <v>3.5350698939085103</v>
      </c>
      <c r="Y283">
        <f t="shared" si="219"/>
        <v>50.138057257247901</v>
      </c>
      <c r="Z283">
        <f t="shared" si="220"/>
        <v>1.6801728154578</v>
      </c>
      <c r="AA283">
        <f t="shared" si="221"/>
        <v>3.3510927773630801</v>
      </c>
      <c r="AB283">
        <f t="shared" si="222"/>
        <v>1.8548970784507104</v>
      </c>
      <c r="AC283">
        <f t="shared" si="223"/>
        <v>-198.56505236990699</v>
      </c>
      <c r="AD283">
        <f t="shared" si="224"/>
        <v>-112.53460806008103</v>
      </c>
      <c r="AE283">
        <f t="shared" si="225"/>
        <v>-10.465566994100957</v>
      </c>
      <c r="AF283">
        <f t="shared" si="226"/>
        <v>-4.7439745517792176E-2</v>
      </c>
      <c r="AG283">
        <f t="shared" si="227"/>
        <v>36.417903060164804</v>
      </c>
      <c r="AH283">
        <f t="shared" si="228"/>
        <v>4.5138513875609023</v>
      </c>
      <c r="AI283">
        <f t="shared" si="229"/>
        <v>21.415416184863659</v>
      </c>
      <c r="AJ283">
        <v>744.61480870787204</v>
      </c>
      <c r="AK283">
        <v>706.68072121212094</v>
      </c>
      <c r="AL283">
        <v>3.2974121522837101</v>
      </c>
      <c r="AM283">
        <v>65.0580934483731</v>
      </c>
      <c r="AN283">
        <f t="shared" si="230"/>
        <v>4.5026088972768026</v>
      </c>
      <c r="AO283">
        <v>19.4259545748744</v>
      </c>
      <c r="AP283">
        <v>24.697161212121198</v>
      </c>
      <c r="AQ283">
        <v>-3.8281995400083499E-4</v>
      </c>
      <c r="AR283">
        <v>77.482160845315704</v>
      </c>
      <c r="AS283">
        <v>0</v>
      </c>
      <c r="AT283">
        <v>0</v>
      </c>
      <c r="AU283">
        <f t="shared" si="231"/>
        <v>1</v>
      </c>
      <c r="AV283">
        <f t="shared" si="232"/>
        <v>0</v>
      </c>
      <c r="AW283">
        <f t="shared" si="233"/>
        <v>36046.87822603745</v>
      </c>
      <c r="AX283">
        <f t="shared" si="234"/>
        <v>2000.0110714285699</v>
      </c>
      <c r="AY283">
        <f t="shared" si="235"/>
        <v>1681.2093107142844</v>
      </c>
      <c r="AZ283">
        <f t="shared" si="236"/>
        <v>0.84060000203570295</v>
      </c>
      <c r="BA283">
        <f t="shared" si="237"/>
        <v>0.16075800392890682</v>
      </c>
      <c r="BB283">
        <v>6</v>
      </c>
      <c r="BC283">
        <v>0.5</v>
      </c>
      <c r="BD283" t="s">
        <v>352</v>
      </c>
      <c r="BE283">
        <v>2</v>
      </c>
      <c r="BF283" t="b">
        <v>1</v>
      </c>
      <c r="BG283">
        <v>1657562481.2321401</v>
      </c>
      <c r="BH283">
        <v>665.52075000000002</v>
      </c>
      <c r="BI283">
        <v>712.82617857142804</v>
      </c>
      <c r="BJ283">
        <v>24.710982142857102</v>
      </c>
      <c r="BK283">
        <v>19.428314285714301</v>
      </c>
      <c r="BL283">
        <v>653.85478571428598</v>
      </c>
      <c r="BM283">
        <v>24.393367857142898</v>
      </c>
      <c r="BN283">
        <v>500.009821428571</v>
      </c>
      <c r="BO283">
        <v>67.954532142857104</v>
      </c>
      <c r="BP283">
        <v>3.8427657142857098E-2</v>
      </c>
      <c r="BQ283">
        <v>25.883628571428599</v>
      </c>
      <c r="BR283">
        <v>24.920289285714301</v>
      </c>
      <c r="BS283">
        <v>999.9</v>
      </c>
      <c r="BT283">
        <v>0</v>
      </c>
      <c r="BU283">
        <v>0</v>
      </c>
      <c r="BV283">
        <v>9994.2857142857101</v>
      </c>
      <c r="BW283">
        <v>0</v>
      </c>
      <c r="BX283">
        <v>668.58582142857097</v>
      </c>
      <c r="BY283">
        <v>-47.305325000000003</v>
      </c>
      <c r="BZ283">
        <v>682.38292857142903</v>
      </c>
      <c r="CA283">
        <v>726.94939285714304</v>
      </c>
      <c r="CB283">
        <v>5.2826603571428601</v>
      </c>
      <c r="CC283">
        <v>712.82617857142804</v>
      </c>
      <c r="CD283">
        <v>19.428314285714301</v>
      </c>
      <c r="CE283">
        <v>1.67922321428571</v>
      </c>
      <c r="CF283">
        <v>1.3202425</v>
      </c>
      <c r="CG283">
        <v>14.7056857142857</v>
      </c>
      <c r="CH283">
        <v>11.031285714285699</v>
      </c>
      <c r="CI283">
        <v>2000.0110714285699</v>
      </c>
      <c r="CJ283">
        <v>0.97999935714285702</v>
      </c>
      <c r="CK283">
        <v>2.00007857142857E-2</v>
      </c>
      <c r="CL283">
        <v>0</v>
      </c>
      <c r="CM283">
        <v>2.3073000000000001</v>
      </c>
      <c r="CN283">
        <v>0</v>
      </c>
      <c r="CO283">
        <v>12222.1678571429</v>
      </c>
      <c r="CP283">
        <v>17300.2357142857</v>
      </c>
      <c r="CQ283">
        <v>38.140500000000003</v>
      </c>
      <c r="CR283">
        <v>38.564250000000001</v>
      </c>
      <c r="CS283">
        <v>37.875</v>
      </c>
      <c r="CT283">
        <v>36.841285714285704</v>
      </c>
      <c r="CU283">
        <v>37.522142857142903</v>
      </c>
      <c r="CV283">
        <v>1960.01071428571</v>
      </c>
      <c r="CW283">
        <v>40.000357142857098</v>
      </c>
      <c r="CX283">
        <v>0</v>
      </c>
      <c r="CY283">
        <v>1657562460.9000001</v>
      </c>
      <c r="CZ283">
        <v>0</v>
      </c>
      <c r="DA283">
        <v>1657551629</v>
      </c>
      <c r="DB283" t="s">
        <v>353</v>
      </c>
      <c r="DC283">
        <v>1657551626.5</v>
      </c>
      <c r="DD283">
        <v>1657551629</v>
      </c>
      <c r="DE283">
        <v>1</v>
      </c>
      <c r="DF283">
        <v>0.40300000000000002</v>
      </c>
      <c r="DG283">
        <v>8.9999999999999993E-3</v>
      </c>
      <c r="DH283">
        <v>9.41</v>
      </c>
      <c r="DI283">
        <v>8.6999999999999994E-2</v>
      </c>
      <c r="DJ283">
        <v>417</v>
      </c>
      <c r="DK283">
        <v>17</v>
      </c>
      <c r="DL283">
        <v>1.61</v>
      </c>
      <c r="DM283">
        <v>0.59</v>
      </c>
      <c r="DN283">
        <v>-47.02796</v>
      </c>
      <c r="DO283">
        <v>-3.87863864915562</v>
      </c>
      <c r="DP283">
        <v>0.51208971909226997</v>
      </c>
      <c r="DQ283">
        <v>0</v>
      </c>
      <c r="DR283">
        <v>5.2856550000000002</v>
      </c>
      <c r="DS283">
        <v>-3.6108292682934397E-2</v>
      </c>
      <c r="DT283">
        <v>1.9762456072057399E-2</v>
      </c>
      <c r="DU283">
        <v>1</v>
      </c>
      <c r="DV283">
        <v>1</v>
      </c>
      <c r="DW283">
        <v>2</v>
      </c>
      <c r="DX283" t="s">
        <v>354</v>
      </c>
      <c r="DY283">
        <v>2.9760399999999998</v>
      </c>
      <c r="DZ283">
        <v>2.6921400000000002</v>
      </c>
      <c r="EA283">
        <v>9.9219600000000005E-2</v>
      </c>
      <c r="EB283">
        <v>0.105058</v>
      </c>
      <c r="EC283">
        <v>8.1078399999999995E-2</v>
      </c>
      <c r="ED283">
        <v>6.8815500000000002E-2</v>
      </c>
      <c r="EE283">
        <v>35215.699999999997</v>
      </c>
      <c r="EF283">
        <v>38280.699999999997</v>
      </c>
      <c r="EG283">
        <v>35414.800000000003</v>
      </c>
      <c r="EH283">
        <v>38779.4</v>
      </c>
      <c r="EI283">
        <v>46112.4</v>
      </c>
      <c r="EJ283">
        <v>52149.5</v>
      </c>
      <c r="EK283">
        <v>55305.599999999999</v>
      </c>
      <c r="EL283">
        <v>62188.7</v>
      </c>
      <c r="EM283">
        <v>2.0236000000000001</v>
      </c>
      <c r="EN283">
        <v>2.1657999999999999</v>
      </c>
      <c r="EO283">
        <v>7.9363600000000006E-2</v>
      </c>
      <c r="EP283">
        <v>0</v>
      </c>
      <c r="EQ283">
        <v>23.584800000000001</v>
      </c>
      <c r="ER283">
        <v>999.9</v>
      </c>
      <c r="ES283">
        <v>39.860999999999997</v>
      </c>
      <c r="ET283">
        <v>29.477</v>
      </c>
      <c r="EU283">
        <v>24.251300000000001</v>
      </c>
      <c r="EV283">
        <v>52.028399999999998</v>
      </c>
      <c r="EW283">
        <v>38.209099999999999</v>
      </c>
      <c r="EX283">
        <v>2</v>
      </c>
      <c r="EY283">
        <v>-0.25457299999999999</v>
      </c>
      <c r="EZ283">
        <v>-5.0174299999999998E-2</v>
      </c>
      <c r="FA283">
        <v>20.149899999999999</v>
      </c>
      <c r="FB283">
        <v>5.1993200000000002</v>
      </c>
      <c r="FC283">
        <v>12.004</v>
      </c>
      <c r="FD283">
        <v>4.9756</v>
      </c>
      <c r="FE283">
        <v>3.2930000000000001</v>
      </c>
      <c r="FF283">
        <v>9999</v>
      </c>
      <c r="FG283">
        <v>9999</v>
      </c>
      <c r="FH283">
        <v>589.9</v>
      </c>
      <c r="FI283">
        <v>9999</v>
      </c>
      <c r="FJ283">
        <v>1.8628199999999999</v>
      </c>
      <c r="FK283">
        <v>1.8678300000000001</v>
      </c>
      <c r="FL283">
        <v>1.8675200000000001</v>
      </c>
      <c r="FM283">
        <v>1.8687100000000001</v>
      </c>
      <c r="FN283">
        <v>1.86957</v>
      </c>
      <c r="FO283">
        <v>1.8656900000000001</v>
      </c>
      <c r="FP283">
        <v>1.86673</v>
      </c>
      <c r="FQ283">
        <v>1.8681000000000001</v>
      </c>
      <c r="FR283">
        <v>5</v>
      </c>
      <c r="FS283">
        <v>0</v>
      </c>
      <c r="FT283">
        <v>0</v>
      </c>
      <c r="FU283">
        <v>0</v>
      </c>
      <c r="FV283" t="s">
        <v>355</v>
      </c>
      <c r="FW283" t="s">
        <v>356</v>
      </c>
      <c r="FX283" t="s">
        <v>357</v>
      </c>
      <c r="FY283" t="s">
        <v>357</v>
      </c>
      <c r="FZ283" t="s">
        <v>357</v>
      </c>
      <c r="GA283" t="s">
        <v>357</v>
      </c>
      <c r="GB283">
        <v>0</v>
      </c>
      <c r="GC283">
        <v>100</v>
      </c>
      <c r="GD283">
        <v>100</v>
      </c>
      <c r="GE283">
        <v>11.893000000000001</v>
      </c>
      <c r="GF283">
        <v>0.31759999999999999</v>
      </c>
      <c r="GG283">
        <v>5.5070148606051301</v>
      </c>
      <c r="GH283">
        <v>9.7577496247143302E-3</v>
      </c>
      <c r="GI283">
        <v>-4.8616792591943903E-7</v>
      </c>
      <c r="GJ283">
        <v>-4.7315034107036002E-11</v>
      </c>
      <c r="GK283">
        <v>0.31762285376653998</v>
      </c>
      <c r="GL283">
        <v>0</v>
      </c>
      <c r="GM283">
        <v>0</v>
      </c>
      <c r="GN283">
        <v>0</v>
      </c>
      <c r="GO283">
        <v>-2</v>
      </c>
      <c r="GP283">
        <v>2105</v>
      </c>
      <c r="GQ283">
        <v>1</v>
      </c>
      <c r="GR283">
        <v>22</v>
      </c>
      <c r="GS283">
        <v>181</v>
      </c>
      <c r="GT283">
        <v>181</v>
      </c>
      <c r="GU283">
        <v>2.1179199999999998</v>
      </c>
      <c r="GV283">
        <v>2.6122999999999998</v>
      </c>
      <c r="GW283">
        <v>2.2485400000000002</v>
      </c>
      <c r="GX283">
        <v>2.7856399999999999</v>
      </c>
      <c r="GY283">
        <v>1.9958499999999999</v>
      </c>
      <c r="GZ283">
        <v>2.3828100000000001</v>
      </c>
      <c r="HA283">
        <v>31.302600000000002</v>
      </c>
      <c r="HB283">
        <v>14.0707</v>
      </c>
      <c r="HC283">
        <v>18</v>
      </c>
      <c r="HD283">
        <v>498.74599999999998</v>
      </c>
      <c r="HE283">
        <v>591.71299999999997</v>
      </c>
      <c r="HF283">
        <v>23.2347</v>
      </c>
      <c r="HG283">
        <v>24.002600000000001</v>
      </c>
      <c r="HH283">
        <v>30.001000000000001</v>
      </c>
      <c r="HI283">
        <v>23.756499999999999</v>
      </c>
      <c r="HJ283">
        <v>23.669499999999999</v>
      </c>
      <c r="HK283">
        <v>42.473100000000002</v>
      </c>
      <c r="HL283">
        <v>19.929600000000001</v>
      </c>
      <c r="HM283">
        <v>41.516599999999997</v>
      </c>
      <c r="HN283">
        <v>23.302299999999999</v>
      </c>
      <c r="HO283">
        <v>756.37599999999998</v>
      </c>
      <c r="HP283">
        <v>19.4938</v>
      </c>
      <c r="HQ283">
        <v>102.63200000000001</v>
      </c>
      <c r="HR283">
        <v>103.52200000000001</v>
      </c>
    </row>
    <row r="284" spans="1:226" x14ac:dyDescent="0.2">
      <c r="A284">
        <v>602</v>
      </c>
      <c r="B284">
        <v>1657562494</v>
      </c>
      <c r="C284">
        <v>9398.9000000953693</v>
      </c>
      <c r="D284" t="s">
        <v>894</v>
      </c>
      <c r="E284" t="s">
        <v>895</v>
      </c>
      <c r="F284">
        <v>5</v>
      </c>
      <c r="G284" t="s">
        <v>1432</v>
      </c>
      <c r="H284" t="s">
        <v>351</v>
      </c>
      <c r="I284">
        <v>1657562486.5</v>
      </c>
      <c r="J284">
        <f t="shared" si="204"/>
        <v>4.5052037674581102E-3</v>
      </c>
      <c r="K284">
        <f t="shared" si="205"/>
        <v>4.5052037674581102</v>
      </c>
      <c r="L284">
        <f t="shared" si="206"/>
        <v>21.62429710645695</v>
      </c>
      <c r="M284">
        <f t="shared" si="207"/>
        <v>682.73148148148198</v>
      </c>
      <c r="N284">
        <f t="shared" si="208"/>
        <v>441.340538087791</v>
      </c>
      <c r="O284">
        <f t="shared" si="209"/>
        <v>30.008305451633195</v>
      </c>
      <c r="P284">
        <f t="shared" si="210"/>
        <v>46.421330173995905</v>
      </c>
      <c r="Q284">
        <f t="shared" si="211"/>
        <v>0.16556921886966117</v>
      </c>
      <c r="R284">
        <f t="shared" si="212"/>
        <v>2.3057775515362171</v>
      </c>
      <c r="S284">
        <f t="shared" si="213"/>
        <v>0.15923654370207793</v>
      </c>
      <c r="T284">
        <f t="shared" si="214"/>
        <v>0.10007162454222038</v>
      </c>
      <c r="U284">
        <f t="shared" si="215"/>
        <v>321.51777855555537</v>
      </c>
      <c r="V284">
        <f t="shared" si="216"/>
        <v>26.761813552138126</v>
      </c>
      <c r="W284">
        <f t="shared" si="217"/>
        <v>26.761813552138126</v>
      </c>
      <c r="X284">
        <f t="shared" si="218"/>
        <v>3.5293944947756244</v>
      </c>
      <c r="Y284">
        <f t="shared" si="219"/>
        <v>50.192207465684177</v>
      </c>
      <c r="Z284">
        <f t="shared" si="220"/>
        <v>1.6793701736177411</v>
      </c>
      <c r="AA284">
        <f t="shared" si="221"/>
        <v>3.3458782914975527</v>
      </c>
      <c r="AB284">
        <f t="shared" si="222"/>
        <v>1.8500243211578833</v>
      </c>
      <c r="AC284">
        <f t="shared" si="223"/>
        <v>-198.67948614490265</v>
      </c>
      <c r="AD284">
        <f t="shared" si="224"/>
        <v>-112.43464289353363</v>
      </c>
      <c r="AE284">
        <f t="shared" si="225"/>
        <v>-10.450974053731525</v>
      </c>
      <c r="AF284">
        <f t="shared" si="226"/>
        <v>-4.7324536612421753E-2</v>
      </c>
      <c r="AG284">
        <f t="shared" si="227"/>
        <v>36.470238543291948</v>
      </c>
      <c r="AH284">
        <f t="shared" si="228"/>
        <v>4.5124116015856961</v>
      </c>
      <c r="AI284">
        <f t="shared" si="229"/>
        <v>21.62429710645695</v>
      </c>
      <c r="AJ284">
        <v>761.16038697017302</v>
      </c>
      <c r="AK284">
        <v>723.11326060606098</v>
      </c>
      <c r="AL284">
        <v>3.2569756869237998</v>
      </c>
      <c r="AM284">
        <v>65.0580934483731</v>
      </c>
      <c r="AN284">
        <f t="shared" si="230"/>
        <v>4.5052037674581102</v>
      </c>
      <c r="AO284">
        <v>19.412974433693901</v>
      </c>
      <c r="AP284">
        <v>24.685256969697001</v>
      </c>
      <c r="AQ284">
        <v>1.0762309932195999E-4</v>
      </c>
      <c r="AR284">
        <v>77.482160845315704</v>
      </c>
      <c r="AS284">
        <v>0</v>
      </c>
      <c r="AT284">
        <v>0</v>
      </c>
      <c r="AU284">
        <f t="shared" si="231"/>
        <v>1</v>
      </c>
      <c r="AV284">
        <f t="shared" si="232"/>
        <v>0</v>
      </c>
      <c r="AW284">
        <f t="shared" si="233"/>
        <v>36063.136732446728</v>
      </c>
      <c r="AX284">
        <f t="shared" si="234"/>
        <v>2000.0107407407399</v>
      </c>
      <c r="AY284">
        <f t="shared" si="235"/>
        <v>1681.2090555555549</v>
      </c>
      <c r="AZ284">
        <f t="shared" si="236"/>
        <v>0.84060001344437218</v>
      </c>
      <c r="BA284">
        <f t="shared" si="237"/>
        <v>0.16075802594763841</v>
      </c>
      <c r="BB284">
        <v>6</v>
      </c>
      <c r="BC284">
        <v>0.5</v>
      </c>
      <c r="BD284" t="s">
        <v>352</v>
      </c>
      <c r="BE284">
        <v>2</v>
      </c>
      <c r="BF284" t="b">
        <v>1</v>
      </c>
      <c r="BG284">
        <v>1657562486.5</v>
      </c>
      <c r="BH284">
        <v>682.73148148148198</v>
      </c>
      <c r="BI284">
        <v>730.19222222222197</v>
      </c>
      <c r="BJ284">
        <v>24.698966666666699</v>
      </c>
      <c r="BK284">
        <v>19.417866666666701</v>
      </c>
      <c r="BL284">
        <v>670.91114814814796</v>
      </c>
      <c r="BM284">
        <v>24.381344444444402</v>
      </c>
      <c r="BN284">
        <v>500.00488888888901</v>
      </c>
      <c r="BO284">
        <v>67.955218518518507</v>
      </c>
      <c r="BP284">
        <v>3.83213037037037E-2</v>
      </c>
      <c r="BQ284">
        <v>25.857337037036999</v>
      </c>
      <c r="BR284">
        <v>24.895148148148099</v>
      </c>
      <c r="BS284">
        <v>999.9</v>
      </c>
      <c r="BT284">
        <v>0</v>
      </c>
      <c r="BU284">
        <v>0</v>
      </c>
      <c r="BV284">
        <v>9997.9629629629599</v>
      </c>
      <c r="BW284">
        <v>0</v>
      </c>
      <c r="BX284">
        <v>930.82125925925902</v>
      </c>
      <c r="BY284">
        <v>-47.460781481481497</v>
      </c>
      <c r="BZ284">
        <v>700.02114814814797</v>
      </c>
      <c r="CA284">
        <v>744.651814814815</v>
      </c>
      <c r="CB284">
        <v>5.2810940740740699</v>
      </c>
      <c r="CC284">
        <v>730.19222222222197</v>
      </c>
      <c r="CD284">
        <v>19.417866666666701</v>
      </c>
      <c r="CE284">
        <v>1.67842259259259</v>
      </c>
      <c r="CF284">
        <v>1.31954555555556</v>
      </c>
      <c r="CG284">
        <v>14.698303703703701</v>
      </c>
      <c r="CH284">
        <v>11.023344444444399</v>
      </c>
      <c r="CI284">
        <v>2000.0107407407399</v>
      </c>
      <c r="CJ284">
        <v>0.97999866666666702</v>
      </c>
      <c r="CK284">
        <v>2.00015222222222E-2</v>
      </c>
      <c r="CL284">
        <v>0</v>
      </c>
      <c r="CM284">
        <v>2.3595851851851899</v>
      </c>
      <c r="CN284">
        <v>0</v>
      </c>
      <c r="CO284">
        <v>12403.811111111099</v>
      </c>
      <c r="CP284">
        <v>17300.233333333301</v>
      </c>
      <c r="CQ284">
        <v>38.113333333333301</v>
      </c>
      <c r="CR284">
        <v>38.550518518518501</v>
      </c>
      <c r="CS284">
        <v>37.875</v>
      </c>
      <c r="CT284">
        <v>36.798370370370399</v>
      </c>
      <c r="CU284">
        <v>37.4976296296296</v>
      </c>
      <c r="CV284">
        <v>1960.0096296296299</v>
      </c>
      <c r="CW284">
        <v>40.001111111111101</v>
      </c>
      <c r="CX284">
        <v>0</v>
      </c>
      <c r="CY284">
        <v>1657562466.3</v>
      </c>
      <c r="CZ284">
        <v>0</v>
      </c>
      <c r="DA284">
        <v>1657551629</v>
      </c>
      <c r="DB284" t="s">
        <v>353</v>
      </c>
      <c r="DC284">
        <v>1657551626.5</v>
      </c>
      <c r="DD284">
        <v>1657551629</v>
      </c>
      <c r="DE284">
        <v>1</v>
      </c>
      <c r="DF284">
        <v>0.40300000000000002</v>
      </c>
      <c r="DG284">
        <v>8.9999999999999993E-3</v>
      </c>
      <c r="DH284">
        <v>9.41</v>
      </c>
      <c r="DI284">
        <v>8.6999999999999994E-2</v>
      </c>
      <c r="DJ284">
        <v>417</v>
      </c>
      <c r="DK284">
        <v>17</v>
      </c>
      <c r="DL284">
        <v>1.61</v>
      </c>
      <c r="DM284">
        <v>0.59</v>
      </c>
      <c r="DN284">
        <v>-47.324482500000002</v>
      </c>
      <c r="DO284">
        <v>-2.0730067542213599</v>
      </c>
      <c r="DP284">
        <v>0.36371501679714802</v>
      </c>
      <c r="DQ284">
        <v>0</v>
      </c>
      <c r="DR284">
        <v>5.2822707500000003</v>
      </c>
      <c r="DS284">
        <v>-1.6801125703625199E-3</v>
      </c>
      <c r="DT284">
        <v>1.9159154128966599E-2</v>
      </c>
      <c r="DU284">
        <v>1</v>
      </c>
      <c r="DV284">
        <v>1</v>
      </c>
      <c r="DW284">
        <v>2</v>
      </c>
      <c r="DX284" t="s">
        <v>354</v>
      </c>
      <c r="DY284">
        <v>2.9763600000000001</v>
      </c>
      <c r="DZ284">
        <v>2.6914600000000002</v>
      </c>
      <c r="EA284">
        <v>0.10084600000000001</v>
      </c>
      <c r="EB284">
        <v>0.106726</v>
      </c>
      <c r="EC284">
        <v>8.1034800000000004E-2</v>
      </c>
      <c r="ED284">
        <v>6.8802100000000005E-2</v>
      </c>
      <c r="EE284">
        <v>35151.1</v>
      </c>
      <c r="EF284">
        <v>38209.1</v>
      </c>
      <c r="EG284">
        <v>35413.699999999997</v>
      </c>
      <c r="EH284">
        <v>38779.1</v>
      </c>
      <c r="EI284">
        <v>46112.800000000003</v>
      </c>
      <c r="EJ284">
        <v>52149.9</v>
      </c>
      <c r="EK284">
        <v>55303.3</v>
      </c>
      <c r="EL284">
        <v>62188.2</v>
      </c>
      <c r="EM284">
        <v>2.0244</v>
      </c>
      <c r="EN284">
        <v>2.1654</v>
      </c>
      <c r="EO284">
        <v>7.9214599999999996E-2</v>
      </c>
      <c r="EP284">
        <v>0</v>
      </c>
      <c r="EQ284">
        <v>23.559000000000001</v>
      </c>
      <c r="ER284">
        <v>999.9</v>
      </c>
      <c r="ES284">
        <v>39.835999999999999</v>
      </c>
      <c r="ET284">
        <v>29.477</v>
      </c>
      <c r="EU284">
        <v>24.2364</v>
      </c>
      <c r="EV284">
        <v>51.678400000000003</v>
      </c>
      <c r="EW284">
        <v>38.137</v>
      </c>
      <c r="EX284">
        <v>2</v>
      </c>
      <c r="EY284">
        <v>-0.25353700000000001</v>
      </c>
      <c r="EZ284">
        <v>-0.16261400000000001</v>
      </c>
      <c r="FA284">
        <v>20.148900000000001</v>
      </c>
      <c r="FB284">
        <v>5.20052</v>
      </c>
      <c r="FC284">
        <v>12.0052</v>
      </c>
      <c r="FD284">
        <v>4.9756</v>
      </c>
      <c r="FE284">
        <v>3.2930000000000001</v>
      </c>
      <c r="FF284">
        <v>9999</v>
      </c>
      <c r="FG284">
        <v>9999</v>
      </c>
      <c r="FH284">
        <v>589.9</v>
      </c>
      <c r="FI284">
        <v>9999</v>
      </c>
      <c r="FJ284">
        <v>1.8627899999999999</v>
      </c>
      <c r="FK284">
        <v>1.8677999999999999</v>
      </c>
      <c r="FL284">
        <v>1.86755</v>
      </c>
      <c r="FM284">
        <v>1.8686799999999999</v>
      </c>
      <c r="FN284">
        <v>1.86951</v>
      </c>
      <c r="FO284">
        <v>1.8656900000000001</v>
      </c>
      <c r="FP284">
        <v>1.86673</v>
      </c>
      <c r="FQ284">
        <v>1.8681300000000001</v>
      </c>
      <c r="FR284">
        <v>5</v>
      </c>
      <c r="FS284">
        <v>0</v>
      </c>
      <c r="FT284">
        <v>0</v>
      </c>
      <c r="FU284">
        <v>0</v>
      </c>
      <c r="FV284" t="s">
        <v>355</v>
      </c>
      <c r="FW284" t="s">
        <v>356</v>
      </c>
      <c r="FX284" t="s">
        <v>357</v>
      </c>
      <c r="FY284" t="s">
        <v>357</v>
      </c>
      <c r="FZ284" t="s">
        <v>357</v>
      </c>
      <c r="GA284" t="s">
        <v>357</v>
      </c>
      <c r="GB284">
        <v>0</v>
      </c>
      <c r="GC284">
        <v>100</v>
      </c>
      <c r="GD284">
        <v>100</v>
      </c>
      <c r="GE284">
        <v>12.038</v>
      </c>
      <c r="GF284">
        <v>0.31759999999999999</v>
      </c>
      <c r="GG284">
        <v>5.5070148606051301</v>
      </c>
      <c r="GH284">
        <v>9.7577496247143302E-3</v>
      </c>
      <c r="GI284">
        <v>-4.8616792591943903E-7</v>
      </c>
      <c r="GJ284">
        <v>-4.7315034107036002E-11</v>
      </c>
      <c r="GK284">
        <v>0.31762285376653998</v>
      </c>
      <c r="GL284">
        <v>0</v>
      </c>
      <c r="GM284">
        <v>0</v>
      </c>
      <c r="GN284">
        <v>0</v>
      </c>
      <c r="GO284">
        <v>-2</v>
      </c>
      <c r="GP284">
        <v>2105</v>
      </c>
      <c r="GQ284">
        <v>1</v>
      </c>
      <c r="GR284">
        <v>22</v>
      </c>
      <c r="GS284">
        <v>181.1</v>
      </c>
      <c r="GT284">
        <v>181.1</v>
      </c>
      <c r="GU284">
        <v>2.1545399999999999</v>
      </c>
      <c r="GV284">
        <v>2.6110799999999998</v>
      </c>
      <c r="GW284">
        <v>2.2485400000000002</v>
      </c>
      <c r="GX284">
        <v>2.78687</v>
      </c>
      <c r="GY284">
        <v>1.9958499999999999</v>
      </c>
      <c r="GZ284">
        <v>2.3791500000000001</v>
      </c>
      <c r="HA284">
        <v>31.302600000000002</v>
      </c>
      <c r="HB284">
        <v>14.0707</v>
      </c>
      <c r="HC284">
        <v>18</v>
      </c>
      <c r="HD284">
        <v>499.36</v>
      </c>
      <c r="HE284">
        <v>591.529</v>
      </c>
      <c r="HF284">
        <v>23.313199999999998</v>
      </c>
      <c r="HG284">
        <v>24.012699999999999</v>
      </c>
      <c r="HH284">
        <v>30.001000000000001</v>
      </c>
      <c r="HI284">
        <v>23.766400000000001</v>
      </c>
      <c r="HJ284">
        <v>23.679400000000001</v>
      </c>
      <c r="HK284">
        <v>43.183799999999998</v>
      </c>
      <c r="HL284">
        <v>19.929600000000001</v>
      </c>
      <c r="HM284">
        <v>41.516599999999997</v>
      </c>
      <c r="HN284">
        <v>23.390699999999999</v>
      </c>
      <c r="HO284">
        <v>776.63099999999997</v>
      </c>
      <c r="HP284">
        <v>19.4984</v>
      </c>
      <c r="HQ284">
        <v>102.629</v>
      </c>
      <c r="HR284">
        <v>103.521</v>
      </c>
    </row>
    <row r="285" spans="1:226" x14ac:dyDescent="0.2">
      <c r="A285">
        <v>603</v>
      </c>
      <c r="B285">
        <v>1657562499</v>
      </c>
      <c r="C285">
        <v>9403.9000000953693</v>
      </c>
      <c r="D285" t="s">
        <v>896</v>
      </c>
      <c r="E285" t="s">
        <v>897</v>
      </c>
      <c r="F285">
        <v>5</v>
      </c>
      <c r="G285" t="s">
        <v>1432</v>
      </c>
      <c r="H285" t="s">
        <v>351</v>
      </c>
      <c r="I285">
        <v>1657562491.2142899</v>
      </c>
      <c r="J285">
        <f t="shared" si="204"/>
        <v>4.5019412326997082E-3</v>
      </c>
      <c r="K285">
        <f t="shared" si="205"/>
        <v>4.5019412326997079</v>
      </c>
      <c r="L285">
        <f t="shared" si="206"/>
        <v>21.604706406398527</v>
      </c>
      <c r="M285">
        <f t="shared" si="207"/>
        <v>698.03960714285699</v>
      </c>
      <c r="N285">
        <f t="shared" si="208"/>
        <v>456.41207517533746</v>
      </c>
      <c r="O285">
        <f t="shared" si="209"/>
        <v>31.033095303505593</v>
      </c>
      <c r="P285">
        <f t="shared" si="210"/>
        <v>47.462218535221659</v>
      </c>
      <c r="Q285">
        <f t="shared" si="211"/>
        <v>0.1657292920740405</v>
      </c>
      <c r="R285">
        <f t="shared" si="212"/>
        <v>2.3077344708109697</v>
      </c>
      <c r="S285">
        <f t="shared" si="213"/>
        <v>0.15938977722286196</v>
      </c>
      <c r="T285">
        <f t="shared" si="214"/>
        <v>0.10016798592532053</v>
      </c>
      <c r="U285">
        <f t="shared" si="215"/>
        <v>321.51435203571498</v>
      </c>
      <c r="V285">
        <f t="shared" si="216"/>
        <v>26.744539202852394</v>
      </c>
      <c r="W285">
        <f t="shared" si="217"/>
        <v>26.744539202852394</v>
      </c>
      <c r="X285">
        <f t="shared" si="218"/>
        <v>3.5258089106000594</v>
      </c>
      <c r="Y285">
        <f t="shared" si="219"/>
        <v>50.228824713367658</v>
      </c>
      <c r="Z285">
        <f t="shared" si="220"/>
        <v>1.6788421040375323</v>
      </c>
      <c r="AA285">
        <f t="shared" si="221"/>
        <v>3.3423877895170682</v>
      </c>
      <c r="AB285">
        <f t="shared" si="222"/>
        <v>1.8469668065625271</v>
      </c>
      <c r="AC285">
        <f t="shared" si="223"/>
        <v>-198.53560836205713</v>
      </c>
      <c r="AD285">
        <f t="shared" si="224"/>
        <v>-112.57296841661689</v>
      </c>
      <c r="AE285">
        <f t="shared" si="225"/>
        <v>-10.45313034327936</v>
      </c>
      <c r="AF285">
        <f t="shared" si="226"/>
        <v>-4.735508623842577E-2</v>
      </c>
      <c r="AG285">
        <f t="shared" si="227"/>
        <v>36.700965002379888</v>
      </c>
      <c r="AH285">
        <f t="shared" si="228"/>
        <v>4.5026360085894996</v>
      </c>
      <c r="AI285">
        <f t="shared" si="229"/>
        <v>21.604706406398527</v>
      </c>
      <c r="AJ285">
        <v>778.40701006861502</v>
      </c>
      <c r="AK285">
        <v>740.03376969697001</v>
      </c>
      <c r="AL285">
        <v>3.3552208582865002</v>
      </c>
      <c r="AM285">
        <v>65.0580934483731</v>
      </c>
      <c r="AN285">
        <f t="shared" si="230"/>
        <v>4.5019412326997079</v>
      </c>
      <c r="AO285">
        <v>19.410551868507799</v>
      </c>
      <c r="AP285">
        <v>24.68178</v>
      </c>
      <c r="AQ285">
        <v>-5.4574100617992905E-4</v>
      </c>
      <c r="AR285">
        <v>77.482160845315704</v>
      </c>
      <c r="AS285">
        <v>0</v>
      </c>
      <c r="AT285">
        <v>0</v>
      </c>
      <c r="AU285">
        <f t="shared" si="231"/>
        <v>1</v>
      </c>
      <c r="AV285">
        <f t="shared" si="232"/>
        <v>0</v>
      </c>
      <c r="AW285">
        <f t="shared" si="233"/>
        <v>36111.888108329316</v>
      </c>
      <c r="AX285">
        <f t="shared" si="234"/>
        <v>1999.98928571429</v>
      </c>
      <c r="AY285">
        <f t="shared" si="235"/>
        <v>1681.1910321428606</v>
      </c>
      <c r="AZ285">
        <f t="shared" si="236"/>
        <v>0.84060001928581762</v>
      </c>
      <c r="BA285">
        <f t="shared" si="237"/>
        <v>0.16075803722162799</v>
      </c>
      <c r="BB285">
        <v>6</v>
      </c>
      <c r="BC285">
        <v>0.5</v>
      </c>
      <c r="BD285" t="s">
        <v>352</v>
      </c>
      <c r="BE285">
        <v>2</v>
      </c>
      <c r="BF285" t="b">
        <v>1</v>
      </c>
      <c r="BG285">
        <v>1657562491.2142899</v>
      </c>
      <c r="BH285">
        <v>698.03960714285699</v>
      </c>
      <c r="BI285">
        <v>745.85171428571402</v>
      </c>
      <c r="BJ285">
        <v>24.691182142857102</v>
      </c>
      <c r="BK285">
        <v>19.421503571428602</v>
      </c>
      <c r="BL285">
        <v>686.08232142857105</v>
      </c>
      <c r="BM285">
        <v>24.373553571428602</v>
      </c>
      <c r="BN285">
        <v>500.00703571428602</v>
      </c>
      <c r="BO285">
        <v>67.955299999999994</v>
      </c>
      <c r="BP285">
        <v>3.8289546428571401E-2</v>
      </c>
      <c r="BQ285">
        <v>25.839717857142901</v>
      </c>
      <c r="BR285">
        <v>24.879678571428599</v>
      </c>
      <c r="BS285">
        <v>999.9</v>
      </c>
      <c r="BT285">
        <v>0</v>
      </c>
      <c r="BU285">
        <v>0</v>
      </c>
      <c r="BV285">
        <v>10011.4285714286</v>
      </c>
      <c r="BW285">
        <v>0</v>
      </c>
      <c r="BX285">
        <v>970.07110714285704</v>
      </c>
      <c r="BY285">
        <v>-47.812117857142802</v>
      </c>
      <c r="BZ285">
        <v>715.71124999999995</v>
      </c>
      <c r="CA285">
        <v>760.62424999999996</v>
      </c>
      <c r="CB285">
        <v>5.2696789285714303</v>
      </c>
      <c r="CC285">
        <v>745.85171428571402</v>
      </c>
      <c r="CD285">
        <v>19.421503571428602</v>
      </c>
      <c r="CE285">
        <v>1.67789607142857</v>
      </c>
      <c r="CF285">
        <v>1.31979357142857</v>
      </c>
      <c r="CG285">
        <v>14.6934428571429</v>
      </c>
      <c r="CH285">
        <v>11.026182142857101</v>
      </c>
      <c r="CI285">
        <v>1999.98928571429</v>
      </c>
      <c r="CJ285">
        <v>0.97999828571428604</v>
      </c>
      <c r="CK285">
        <v>2.0001928571428601E-2</v>
      </c>
      <c r="CL285">
        <v>0</v>
      </c>
      <c r="CM285">
        <v>2.37548571428571</v>
      </c>
      <c r="CN285">
        <v>0</v>
      </c>
      <c r="CO285">
        <v>12436.1</v>
      </c>
      <c r="CP285">
        <v>17300.060714285701</v>
      </c>
      <c r="CQ285">
        <v>38.093499999999999</v>
      </c>
      <c r="CR285">
        <v>38.530999999999999</v>
      </c>
      <c r="CS285">
        <v>37.868250000000003</v>
      </c>
      <c r="CT285">
        <v>36.767678571428597</v>
      </c>
      <c r="CU285">
        <v>37.479750000000003</v>
      </c>
      <c r="CV285">
        <v>1959.98821428571</v>
      </c>
      <c r="CW285">
        <v>40.0010714285714</v>
      </c>
      <c r="CX285">
        <v>0</v>
      </c>
      <c r="CY285">
        <v>1657562471.0999999</v>
      </c>
      <c r="CZ285">
        <v>0</v>
      </c>
      <c r="DA285">
        <v>1657551629</v>
      </c>
      <c r="DB285" t="s">
        <v>353</v>
      </c>
      <c r="DC285">
        <v>1657551626.5</v>
      </c>
      <c r="DD285">
        <v>1657551629</v>
      </c>
      <c r="DE285">
        <v>1</v>
      </c>
      <c r="DF285">
        <v>0.40300000000000002</v>
      </c>
      <c r="DG285">
        <v>8.9999999999999993E-3</v>
      </c>
      <c r="DH285">
        <v>9.41</v>
      </c>
      <c r="DI285">
        <v>8.6999999999999994E-2</v>
      </c>
      <c r="DJ285">
        <v>417</v>
      </c>
      <c r="DK285">
        <v>17</v>
      </c>
      <c r="DL285">
        <v>1.61</v>
      </c>
      <c r="DM285">
        <v>0.59</v>
      </c>
      <c r="DN285">
        <v>-47.606895000000002</v>
      </c>
      <c r="DO285">
        <v>-2.9428480300186299</v>
      </c>
      <c r="DP285">
        <v>0.41705331730487399</v>
      </c>
      <c r="DQ285">
        <v>0</v>
      </c>
      <c r="DR285">
        <v>5.2801827499999998</v>
      </c>
      <c r="DS285">
        <v>-0.13254427767356899</v>
      </c>
      <c r="DT285">
        <v>1.9481147038547302E-2</v>
      </c>
      <c r="DU285">
        <v>0</v>
      </c>
      <c r="DV285">
        <v>0</v>
      </c>
      <c r="DW285">
        <v>2</v>
      </c>
      <c r="DX285" t="s">
        <v>358</v>
      </c>
      <c r="DY285">
        <v>2.9765600000000001</v>
      </c>
      <c r="DZ285">
        <v>2.6922999999999999</v>
      </c>
      <c r="EA285">
        <v>0.102463</v>
      </c>
      <c r="EB285">
        <v>0.108306</v>
      </c>
      <c r="EC285">
        <v>8.10308E-2</v>
      </c>
      <c r="ED285">
        <v>6.8916199999999997E-2</v>
      </c>
      <c r="EE285">
        <v>35087.4</v>
      </c>
      <c r="EF285">
        <v>38140.199999999997</v>
      </c>
      <c r="EG285">
        <v>35413.300000000003</v>
      </c>
      <c r="EH285">
        <v>38777.800000000003</v>
      </c>
      <c r="EI285">
        <v>46112.4</v>
      </c>
      <c r="EJ285">
        <v>52141.599999999999</v>
      </c>
      <c r="EK285">
        <v>55302.6</v>
      </c>
      <c r="EL285">
        <v>62185.9</v>
      </c>
      <c r="EM285">
        <v>2.0238</v>
      </c>
      <c r="EN285">
        <v>2.1654</v>
      </c>
      <c r="EO285">
        <v>8.09729E-2</v>
      </c>
      <c r="EP285">
        <v>0</v>
      </c>
      <c r="EQ285">
        <v>23.533300000000001</v>
      </c>
      <c r="ER285">
        <v>999.9</v>
      </c>
      <c r="ES285">
        <v>39.835999999999999</v>
      </c>
      <c r="ET285">
        <v>29.477</v>
      </c>
      <c r="EU285">
        <v>24.236999999999998</v>
      </c>
      <c r="EV285">
        <v>51.448399999999999</v>
      </c>
      <c r="EW285">
        <v>38.125</v>
      </c>
      <c r="EX285">
        <v>2</v>
      </c>
      <c r="EY285">
        <v>-0.252805</v>
      </c>
      <c r="EZ285">
        <v>-0.26215699999999997</v>
      </c>
      <c r="FA285">
        <v>20.1496</v>
      </c>
      <c r="FB285">
        <v>5.20052</v>
      </c>
      <c r="FC285">
        <v>12.004</v>
      </c>
      <c r="FD285">
        <v>4.9756</v>
      </c>
      <c r="FE285">
        <v>3.2930000000000001</v>
      </c>
      <c r="FF285">
        <v>9999</v>
      </c>
      <c r="FG285">
        <v>9999</v>
      </c>
      <c r="FH285">
        <v>589.9</v>
      </c>
      <c r="FI285">
        <v>9999</v>
      </c>
      <c r="FJ285">
        <v>1.8627899999999999</v>
      </c>
      <c r="FK285">
        <v>1.8677999999999999</v>
      </c>
      <c r="FL285">
        <v>1.8675200000000001</v>
      </c>
      <c r="FM285">
        <v>1.8686499999999999</v>
      </c>
      <c r="FN285">
        <v>1.86951</v>
      </c>
      <c r="FO285">
        <v>1.8656299999999999</v>
      </c>
      <c r="FP285">
        <v>1.86676</v>
      </c>
      <c r="FQ285">
        <v>1.8681000000000001</v>
      </c>
      <c r="FR285">
        <v>5</v>
      </c>
      <c r="FS285">
        <v>0</v>
      </c>
      <c r="FT285">
        <v>0</v>
      </c>
      <c r="FU285">
        <v>0</v>
      </c>
      <c r="FV285" t="s">
        <v>355</v>
      </c>
      <c r="FW285" t="s">
        <v>356</v>
      </c>
      <c r="FX285" t="s">
        <v>357</v>
      </c>
      <c r="FY285" t="s">
        <v>357</v>
      </c>
      <c r="FZ285" t="s">
        <v>357</v>
      </c>
      <c r="GA285" t="s">
        <v>357</v>
      </c>
      <c r="GB285">
        <v>0</v>
      </c>
      <c r="GC285">
        <v>100</v>
      </c>
      <c r="GD285">
        <v>100</v>
      </c>
      <c r="GE285">
        <v>12.185</v>
      </c>
      <c r="GF285">
        <v>0.31769999999999998</v>
      </c>
      <c r="GG285">
        <v>5.5070148606051301</v>
      </c>
      <c r="GH285">
        <v>9.7577496247143302E-3</v>
      </c>
      <c r="GI285">
        <v>-4.8616792591943903E-7</v>
      </c>
      <c r="GJ285">
        <v>-4.7315034107036002E-11</v>
      </c>
      <c r="GK285">
        <v>0.31762285376653998</v>
      </c>
      <c r="GL285">
        <v>0</v>
      </c>
      <c r="GM285">
        <v>0</v>
      </c>
      <c r="GN285">
        <v>0</v>
      </c>
      <c r="GO285">
        <v>-2</v>
      </c>
      <c r="GP285">
        <v>2105</v>
      </c>
      <c r="GQ285">
        <v>1</v>
      </c>
      <c r="GR285">
        <v>22</v>
      </c>
      <c r="GS285">
        <v>181.2</v>
      </c>
      <c r="GT285">
        <v>181.2</v>
      </c>
      <c r="GU285">
        <v>2.1936</v>
      </c>
      <c r="GV285">
        <v>2.6159699999999999</v>
      </c>
      <c r="GW285">
        <v>2.2485400000000002</v>
      </c>
      <c r="GX285">
        <v>2.78687</v>
      </c>
      <c r="GY285">
        <v>1.9958499999999999</v>
      </c>
      <c r="GZ285">
        <v>2.36938</v>
      </c>
      <c r="HA285">
        <v>31.302600000000002</v>
      </c>
      <c r="HB285">
        <v>14.061999999999999</v>
      </c>
      <c r="HC285">
        <v>18</v>
      </c>
      <c r="HD285">
        <v>499.04700000000003</v>
      </c>
      <c r="HE285">
        <v>591.62</v>
      </c>
      <c r="HF285">
        <v>23.407299999999999</v>
      </c>
      <c r="HG285">
        <v>24.0228</v>
      </c>
      <c r="HH285">
        <v>30.000900000000001</v>
      </c>
      <c r="HI285">
        <v>23.7744</v>
      </c>
      <c r="HJ285">
        <v>23.6873</v>
      </c>
      <c r="HK285">
        <v>43.973999999999997</v>
      </c>
      <c r="HL285">
        <v>19.651399999999999</v>
      </c>
      <c r="HM285">
        <v>41.516599999999997</v>
      </c>
      <c r="HN285">
        <v>23.482399999999998</v>
      </c>
      <c r="HO285">
        <v>790.18799999999999</v>
      </c>
      <c r="HP285">
        <v>19.498899999999999</v>
      </c>
      <c r="HQ285">
        <v>102.627</v>
      </c>
      <c r="HR285">
        <v>103.517</v>
      </c>
    </row>
    <row r="286" spans="1:226" x14ac:dyDescent="0.2">
      <c r="A286">
        <v>604</v>
      </c>
      <c r="B286">
        <v>1657562504</v>
      </c>
      <c r="C286">
        <v>9408.9000000953693</v>
      </c>
      <c r="D286" t="s">
        <v>898</v>
      </c>
      <c r="E286" t="s">
        <v>899</v>
      </c>
      <c r="F286">
        <v>5</v>
      </c>
      <c r="G286" t="s">
        <v>1432</v>
      </c>
      <c r="H286" t="s">
        <v>351</v>
      </c>
      <c r="I286">
        <v>1657562496.5</v>
      </c>
      <c r="J286">
        <f t="shared" si="204"/>
        <v>4.4875641409120263E-3</v>
      </c>
      <c r="K286">
        <f t="shared" si="205"/>
        <v>4.4875641409120259</v>
      </c>
      <c r="L286">
        <f t="shared" si="206"/>
        <v>21.647813116798151</v>
      </c>
      <c r="M286">
        <f t="shared" si="207"/>
        <v>715.259481481482</v>
      </c>
      <c r="N286">
        <f t="shared" si="208"/>
        <v>472.04895168505669</v>
      </c>
      <c r="O286">
        <f t="shared" si="209"/>
        <v>32.096376599114826</v>
      </c>
      <c r="P286">
        <f t="shared" si="210"/>
        <v>48.63317162715348</v>
      </c>
      <c r="Q286">
        <f t="shared" si="211"/>
        <v>0.16537839151328787</v>
      </c>
      <c r="R286">
        <f t="shared" si="212"/>
        <v>2.3073167734447471</v>
      </c>
      <c r="S286">
        <f t="shared" si="213"/>
        <v>0.15906404776060884</v>
      </c>
      <c r="T286">
        <f t="shared" si="214"/>
        <v>9.9962261138891617E-2</v>
      </c>
      <c r="U286">
        <f t="shared" si="215"/>
        <v>321.51537644444517</v>
      </c>
      <c r="V286">
        <f t="shared" si="216"/>
        <v>26.733430892098781</v>
      </c>
      <c r="W286">
        <f t="shared" si="217"/>
        <v>26.733430892098781</v>
      </c>
      <c r="X286">
        <f t="shared" si="218"/>
        <v>3.5235048727233873</v>
      </c>
      <c r="Y286">
        <f t="shared" si="219"/>
        <v>50.269833370808335</v>
      </c>
      <c r="Z286">
        <f t="shared" si="220"/>
        <v>1.6786263315897056</v>
      </c>
      <c r="AA286">
        <f t="shared" si="221"/>
        <v>3.3392319389792986</v>
      </c>
      <c r="AB286">
        <f t="shared" si="222"/>
        <v>1.8448785411336817</v>
      </c>
      <c r="AC286">
        <f t="shared" si="223"/>
        <v>-197.90157861422037</v>
      </c>
      <c r="AD286">
        <f t="shared" si="224"/>
        <v>-113.15408720634377</v>
      </c>
      <c r="AE286">
        <f t="shared" si="225"/>
        <v>-10.507568619077102</v>
      </c>
      <c r="AF286">
        <f t="shared" si="226"/>
        <v>-4.7857995196096681E-2</v>
      </c>
      <c r="AG286">
        <f t="shared" si="227"/>
        <v>36.966542006244246</v>
      </c>
      <c r="AH286">
        <f t="shared" si="228"/>
        <v>4.4939407215552754</v>
      </c>
      <c r="AI286">
        <f t="shared" si="229"/>
        <v>21.647813116798151</v>
      </c>
      <c r="AJ286">
        <v>795.61964376880405</v>
      </c>
      <c r="AK286">
        <v>756.99310303030302</v>
      </c>
      <c r="AL286">
        <v>3.41100815473196</v>
      </c>
      <c r="AM286">
        <v>65.0580934483731</v>
      </c>
      <c r="AN286">
        <f t="shared" si="230"/>
        <v>4.4875641409120259</v>
      </c>
      <c r="AO286">
        <v>19.447871137505299</v>
      </c>
      <c r="AP286">
        <v>24.6952739393939</v>
      </c>
      <c r="AQ286">
        <v>1.12908749770682E-3</v>
      </c>
      <c r="AR286">
        <v>77.482160845315704</v>
      </c>
      <c r="AS286">
        <v>0</v>
      </c>
      <c r="AT286">
        <v>0</v>
      </c>
      <c r="AU286">
        <f t="shared" si="231"/>
        <v>1</v>
      </c>
      <c r="AV286">
        <f t="shared" si="232"/>
        <v>0</v>
      </c>
      <c r="AW286">
        <f t="shared" si="233"/>
        <v>36103.867125379271</v>
      </c>
      <c r="AX286">
        <f t="shared" si="234"/>
        <v>1999.99555555556</v>
      </c>
      <c r="AY286">
        <f t="shared" si="235"/>
        <v>1681.1963111111149</v>
      </c>
      <c r="AZ286">
        <f t="shared" si="236"/>
        <v>0.84060002355560792</v>
      </c>
      <c r="BA286">
        <f t="shared" si="237"/>
        <v>0.16075804546232325</v>
      </c>
      <c r="BB286">
        <v>6</v>
      </c>
      <c r="BC286">
        <v>0.5</v>
      </c>
      <c r="BD286" t="s">
        <v>352</v>
      </c>
      <c r="BE286">
        <v>2</v>
      </c>
      <c r="BF286" t="b">
        <v>1</v>
      </c>
      <c r="BG286">
        <v>1657562496.5</v>
      </c>
      <c r="BH286">
        <v>715.259481481482</v>
      </c>
      <c r="BI286">
        <v>763.47740740740801</v>
      </c>
      <c r="BJ286">
        <v>24.687951851851899</v>
      </c>
      <c r="BK286">
        <v>19.428262962963</v>
      </c>
      <c r="BL286">
        <v>703.14840740740703</v>
      </c>
      <c r="BM286">
        <v>24.370314814814801</v>
      </c>
      <c r="BN286">
        <v>499.99092592592598</v>
      </c>
      <c r="BO286">
        <v>67.9555222222222</v>
      </c>
      <c r="BP286">
        <v>3.8223944444444401E-2</v>
      </c>
      <c r="BQ286">
        <v>25.823774074074102</v>
      </c>
      <c r="BR286">
        <v>24.8655481481481</v>
      </c>
      <c r="BS286">
        <v>999.9</v>
      </c>
      <c r="BT286">
        <v>0</v>
      </c>
      <c r="BU286">
        <v>0</v>
      </c>
      <c r="BV286">
        <v>10008.5185185185</v>
      </c>
      <c r="BW286">
        <v>0</v>
      </c>
      <c r="BX286">
        <v>968.14370370370398</v>
      </c>
      <c r="BY286">
        <v>-48.217962962963</v>
      </c>
      <c r="BZ286">
        <v>733.36474074074101</v>
      </c>
      <c r="CA286">
        <v>778.60459259259198</v>
      </c>
      <c r="CB286">
        <v>5.2596837037036996</v>
      </c>
      <c r="CC286">
        <v>763.47740740740801</v>
      </c>
      <c r="CD286">
        <v>19.428262962963</v>
      </c>
      <c r="CE286">
        <v>1.67768148148148</v>
      </c>
      <c r="CF286">
        <v>1.32025740740741</v>
      </c>
      <c r="CG286">
        <v>14.6914592592593</v>
      </c>
      <c r="CH286">
        <v>11.031466666666701</v>
      </c>
      <c r="CI286">
        <v>1999.99555555556</v>
      </c>
      <c r="CJ286">
        <v>0.97999800000000004</v>
      </c>
      <c r="CK286">
        <v>2.00022333333333E-2</v>
      </c>
      <c r="CL286">
        <v>0</v>
      </c>
      <c r="CM286">
        <v>2.31326296296296</v>
      </c>
      <c r="CN286">
        <v>0</v>
      </c>
      <c r="CO286">
        <v>12461.9074074074</v>
      </c>
      <c r="CP286">
        <v>17300.114814814799</v>
      </c>
      <c r="CQ286">
        <v>38.0713333333333</v>
      </c>
      <c r="CR286">
        <v>38.502185185185198</v>
      </c>
      <c r="CS286">
        <v>37.847000000000001</v>
      </c>
      <c r="CT286">
        <v>36.726666666666702</v>
      </c>
      <c r="CU286">
        <v>37.457999999999998</v>
      </c>
      <c r="CV286">
        <v>1959.9940740740701</v>
      </c>
      <c r="CW286">
        <v>40.001481481481498</v>
      </c>
      <c r="CX286">
        <v>0</v>
      </c>
      <c r="CY286">
        <v>1657562476.5</v>
      </c>
      <c r="CZ286">
        <v>0</v>
      </c>
      <c r="DA286">
        <v>1657551629</v>
      </c>
      <c r="DB286" t="s">
        <v>353</v>
      </c>
      <c r="DC286">
        <v>1657551626.5</v>
      </c>
      <c r="DD286">
        <v>1657551629</v>
      </c>
      <c r="DE286">
        <v>1</v>
      </c>
      <c r="DF286">
        <v>0.40300000000000002</v>
      </c>
      <c r="DG286">
        <v>8.9999999999999993E-3</v>
      </c>
      <c r="DH286">
        <v>9.41</v>
      </c>
      <c r="DI286">
        <v>8.6999999999999994E-2</v>
      </c>
      <c r="DJ286">
        <v>417</v>
      </c>
      <c r="DK286">
        <v>17</v>
      </c>
      <c r="DL286">
        <v>1.61</v>
      </c>
      <c r="DM286">
        <v>0.59</v>
      </c>
      <c r="DN286">
        <v>-48.032814999999999</v>
      </c>
      <c r="DO286">
        <v>-4.7581508442776101</v>
      </c>
      <c r="DP286">
        <v>0.52875876992727</v>
      </c>
      <c r="DQ286">
        <v>0</v>
      </c>
      <c r="DR286">
        <v>5.2637229999999997</v>
      </c>
      <c r="DS286">
        <v>-0.139693958724213</v>
      </c>
      <c r="DT286">
        <v>2.05819398016805E-2</v>
      </c>
      <c r="DU286">
        <v>0</v>
      </c>
      <c r="DV286">
        <v>0</v>
      </c>
      <c r="DW286">
        <v>2</v>
      </c>
      <c r="DX286" t="s">
        <v>358</v>
      </c>
      <c r="DY286">
        <v>2.97587</v>
      </c>
      <c r="DZ286">
        <v>2.6917300000000002</v>
      </c>
      <c r="EA286">
        <v>0.104078</v>
      </c>
      <c r="EB286">
        <v>0.10992</v>
      </c>
      <c r="EC286">
        <v>8.1054799999999996E-2</v>
      </c>
      <c r="ED286">
        <v>6.8872100000000006E-2</v>
      </c>
      <c r="EE286">
        <v>35023.4</v>
      </c>
      <c r="EF286">
        <v>38070.199999999997</v>
      </c>
      <c r="EG286">
        <v>35412.5</v>
      </c>
      <c r="EH286">
        <v>38776.699999999997</v>
      </c>
      <c r="EI286">
        <v>46110.9</v>
      </c>
      <c r="EJ286">
        <v>52142.7</v>
      </c>
      <c r="EK286">
        <v>55302.2</v>
      </c>
      <c r="EL286">
        <v>62184.2</v>
      </c>
      <c r="EM286">
        <v>2.0238</v>
      </c>
      <c r="EN286">
        <v>2.1657999999999999</v>
      </c>
      <c r="EO286">
        <v>8.0525899999999997E-2</v>
      </c>
      <c r="EP286">
        <v>0</v>
      </c>
      <c r="EQ286">
        <v>23.506699999999999</v>
      </c>
      <c r="ER286">
        <v>999.9</v>
      </c>
      <c r="ES286">
        <v>39.835999999999999</v>
      </c>
      <c r="ET286">
        <v>29.457000000000001</v>
      </c>
      <c r="EU286">
        <v>24.209399999999999</v>
      </c>
      <c r="EV286">
        <v>51.848399999999998</v>
      </c>
      <c r="EW286">
        <v>38.140999999999998</v>
      </c>
      <c r="EX286">
        <v>2</v>
      </c>
      <c r="EY286">
        <v>-0.25189</v>
      </c>
      <c r="EZ286">
        <v>-0.35237499999999999</v>
      </c>
      <c r="FA286">
        <v>20.1495</v>
      </c>
      <c r="FB286">
        <v>5.20052</v>
      </c>
      <c r="FC286">
        <v>12.004</v>
      </c>
      <c r="FD286">
        <v>4.976</v>
      </c>
      <c r="FE286">
        <v>3.2930000000000001</v>
      </c>
      <c r="FF286">
        <v>9999</v>
      </c>
      <c r="FG286">
        <v>9999</v>
      </c>
      <c r="FH286">
        <v>589.9</v>
      </c>
      <c r="FI286">
        <v>9999</v>
      </c>
      <c r="FJ286">
        <v>1.8627899999999999</v>
      </c>
      <c r="FK286">
        <v>1.8678300000000001</v>
      </c>
      <c r="FL286">
        <v>1.86755</v>
      </c>
      <c r="FM286">
        <v>1.8687400000000001</v>
      </c>
      <c r="FN286">
        <v>1.86957</v>
      </c>
      <c r="FO286">
        <v>1.8656600000000001</v>
      </c>
      <c r="FP286">
        <v>1.86676</v>
      </c>
      <c r="FQ286">
        <v>1.8680399999999999</v>
      </c>
      <c r="FR286">
        <v>5</v>
      </c>
      <c r="FS286">
        <v>0</v>
      </c>
      <c r="FT286">
        <v>0</v>
      </c>
      <c r="FU286">
        <v>0</v>
      </c>
      <c r="FV286" t="s">
        <v>355</v>
      </c>
      <c r="FW286" t="s">
        <v>356</v>
      </c>
      <c r="FX286" t="s">
        <v>357</v>
      </c>
      <c r="FY286" t="s">
        <v>357</v>
      </c>
      <c r="FZ286" t="s">
        <v>357</v>
      </c>
      <c r="GA286" t="s">
        <v>357</v>
      </c>
      <c r="GB286">
        <v>0</v>
      </c>
      <c r="GC286">
        <v>100</v>
      </c>
      <c r="GD286">
        <v>100</v>
      </c>
      <c r="GE286">
        <v>12.332000000000001</v>
      </c>
      <c r="GF286">
        <v>0.31759999999999999</v>
      </c>
      <c r="GG286">
        <v>5.5070148606051301</v>
      </c>
      <c r="GH286">
        <v>9.7577496247143302E-3</v>
      </c>
      <c r="GI286">
        <v>-4.8616792591943903E-7</v>
      </c>
      <c r="GJ286">
        <v>-4.7315034107036002E-11</v>
      </c>
      <c r="GK286">
        <v>0.31762285376653998</v>
      </c>
      <c r="GL286">
        <v>0</v>
      </c>
      <c r="GM286">
        <v>0</v>
      </c>
      <c r="GN286">
        <v>0</v>
      </c>
      <c r="GO286">
        <v>-2</v>
      </c>
      <c r="GP286">
        <v>2105</v>
      </c>
      <c r="GQ286">
        <v>1</v>
      </c>
      <c r="GR286">
        <v>22</v>
      </c>
      <c r="GS286">
        <v>181.3</v>
      </c>
      <c r="GT286">
        <v>181.2</v>
      </c>
      <c r="GU286">
        <v>2.2314500000000002</v>
      </c>
      <c r="GV286">
        <v>2.6074199999999998</v>
      </c>
      <c r="GW286">
        <v>2.2485400000000002</v>
      </c>
      <c r="GX286">
        <v>2.78687</v>
      </c>
      <c r="GY286">
        <v>1.9958499999999999</v>
      </c>
      <c r="GZ286">
        <v>2.3840300000000001</v>
      </c>
      <c r="HA286">
        <v>31.302600000000002</v>
      </c>
      <c r="HB286">
        <v>14.061999999999999</v>
      </c>
      <c r="HC286">
        <v>18</v>
      </c>
      <c r="HD286">
        <v>499.14299999999997</v>
      </c>
      <c r="HE286">
        <v>592.03099999999995</v>
      </c>
      <c r="HF286">
        <v>23.5032</v>
      </c>
      <c r="HG286">
        <v>24.0305</v>
      </c>
      <c r="HH286">
        <v>30.001000000000001</v>
      </c>
      <c r="HI286">
        <v>23.783999999999999</v>
      </c>
      <c r="HJ286">
        <v>23.697199999999999</v>
      </c>
      <c r="HK286">
        <v>44.682499999999997</v>
      </c>
      <c r="HL286">
        <v>19.651399999999999</v>
      </c>
      <c r="HM286">
        <v>41.516599999999997</v>
      </c>
      <c r="HN286">
        <v>23.587700000000002</v>
      </c>
      <c r="HO286">
        <v>810.37</v>
      </c>
      <c r="HP286">
        <v>19.4848</v>
      </c>
      <c r="HQ286">
        <v>102.626</v>
      </c>
      <c r="HR286">
        <v>103.514</v>
      </c>
    </row>
    <row r="287" spans="1:226" x14ac:dyDescent="0.2">
      <c r="A287">
        <v>605</v>
      </c>
      <c r="B287">
        <v>1657562509</v>
      </c>
      <c r="C287">
        <v>9413.9000000953693</v>
      </c>
      <c r="D287" t="s">
        <v>900</v>
      </c>
      <c r="E287" t="s">
        <v>901</v>
      </c>
      <c r="F287">
        <v>5</v>
      </c>
      <c r="G287" t="s">
        <v>1432</v>
      </c>
      <c r="H287" t="s">
        <v>351</v>
      </c>
      <c r="I287">
        <v>1657562501.2142899</v>
      </c>
      <c r="J287">
        <f t="shared" si="204"/>
        <v>4.4766461343905368E-3</v>
      </c>
      <c r="K287">
        <f t="shared" si="205"/>
        <v>4.4766461343905366</v>
      </c>
      <c r="L287">
        <f t="shared" si="206"/>
        <v>22.008762161841858</v>
      </c>
      <c r="M287">
        <f t="shared" si="207"/>
        <v>730.79378571428595</v>
      </c>
      <c r="N287">
        <f t="shared" si="208"/>
        <v>483.03716093837352</v>
      </c>
      <c r="O287">
        <f t="shared" si="209"/>
        <v>32.843477352523742</v>
      </c>
      <c r="P287">
        <f t="shared" si="210"/>
        <v>49.689363658574536</v>
      </c>
      <c r="Q287">
        <f t="shared" si="211"/>
        <v>0.16509931202319331</v>
      </c>
      <c r="R287">
        <f t="shared" si="212"/>
        <v>2.3068055322313565</v>
      </c>
      <c r="S287">
        <f t="shared" si="213"/>
        <v>0.15880448772437275</v>
      </c>
      <c r="T287">
        <f t="shared" si="214"/>
        <v>9.9798372664196333E-2</v>
      </c>
      <c r="U287">
        <f t="shared" si="215"/>
        <v>321.51389603571454</v>
      </c>
      <c r="V287">
        <f t="shared" si="216"/>
        <v>26.725690395599205</v>
      </c>
      <c r="W287">
        <f t="shared" si="217"/>
        <v>26.725690395599205</v>
      </c>
      <c r="X287">
        <f t="shared" si="218"/>
        <v>3.5219001495637388</v>
      </c>
      <c r="Y287">
        <f t="shared" si="219"/>
        <v>50.299587331029862</v>
      </c>
      <c r="Z287">
        <f t="shared" si="220"/>
        <v>1.6784790351329402</v>
      </c>
      <c r="AA287">
        <f t="shared" si="221"/>
        <v>3.3369638285232708</v>
      </c>
      <c r="AB287">
        <f t="shared" si="222"/>
        <v>1.8434211144307986</v>
      </c>
      <c r="AC287">
        <f t="shared" si="223"/>
        <v>-197.42009452662268</v>
      </c>
      <c r="AD287">
        <f t="shared" si="224"/>
        <v>-113.59245140197808</v>
      </c>
      <c r="AE287">
        <f t="shared" si="225"/>
        <v>-10.549597710313469</v>
      </c>
      <c r="AF287">
        <f t="shared" si="226"/>
        <v>-4.824760319971233E-2</v>
      </c>
      <c r="AG287">
        <f t="shared" si="227"/>
        <v>37.294011863532212</v>
      </c>
      <c r="AH287">
        <f t="shared" si="228"/>
        <v>4.4873340066500358</v>
      </c>
      <c r="AI287">
        <f t="shared" si="229"/>
        <v>22.008762161841858</v>
      </c>
      <c r="AJ287">
        <v>813.16284489850204</v>
      </c>
      <c r="AK287">
        <v>774.09968484848503</v>
      </c>
      <c r="AL287">
        <v>3.4089379435743901</v>
      </c>
      <c r="AM287">
        <v>65.0580934483731</v>
      </c>
      <c r="AN287">
        <f t="shared" si="230"/>
        <v>4.4766461343905366</v>
      </c>
      <c r="AO287">
        <v>19.432467736572299</v>
      </c>
      <c r="AP287">
        <v>24.684997575757599</v>
      </c>
      <c r="AQ287">
        <v>-3.0318312690220898E-3</v>
      </c>
      <c r="AR287">
        <v>77.482160845315704</v>
      </c>
      <c r="AS287">
        <v>0</v>
      </c>
      <c r="AT287">
        <v>0</v>
      </c>
      <c r="AU287">
        <f t="shared" si="231"/>
        <v>1</v>
      </c>
      <c r="AV287">
        <f t="shared" si="232"/>
        <v>0</v>
      </c>
      <c r="AW287">
        <f t="shared" si="233"/>
        <v>36093.070588729614</v>
      </c>
      <c r="AX287">
        <f t="shared" si="234"/>
        <v>1999.98642857143</v>
      </c>
      <c r="AY287">
        <f t="shared" si="235"/>
        <v>1681.1886321428585</v>
      </c>
      <c r="AZ287">
        <f t="shared" si="236"/>
        <v>0.84060002014299395</v>
      </c>
      <c r="BA287">
        <f t="shared" si="237"/>
        <v>0.16075803887597809</v>
      </c>
      <c r="BB287">
        <v>6</v>
      </c>
      <c r="BC287">
        <v>0.5</v>
      </c>
      <c r="BD287" t="s">
        <v>352</v>
      </c>
      <c r="BE287">
        <v>2</v>
      </c>
      <c r="BF287" t="b">
        <v>1</v>
      </c>
      <c r="BG287">
        <v>1657562501.2142899</v>
      </c>
      <c r="BH287">
        <v>730.79378571428595</v>
      </c>
      <c r="BI287">
        <v>779.48471428571395</v>
      </c>
      <c r="BJ287">
        <v>24.685807142857101</v>
      </c>
      <c r="BK287">
        <v>19.433617857142899</v>
      </c>
      <c r="BL287">
        <v>718.54414285714302</v>
      </c>
      <c r="BM287">
        <v>24.3681678571429</v>
      </c>
      <c r="BN287">
        <v>499.96985714285699</v>
      </c>
      <c r="BO287">
        <v>67.955503571428594</v>
      </c>
      <c r="BP287">
        <v>3.8183060714285698E-2</v>
      </c>
      <c r="BQ287">
        <v>25.812307142857101</v>
      </c>
      <c r="BR287">
        <v>24.8514642857143</v>
      </c>
      <c r="BS287">
        <v>999.9</v>
      </c>
      <c r="BT287">
        <v>0</v>
      </c>
      <c r="BU287">
        <v>0</v>
      </c>
      <c r="BV287">
        <v>10005</v>
      </c>
      <c r="BW287">
        <v>0</v>
      </c>
      <c r="BX287">
        <v>819.57335714285705</v>
      </c>
      <c r="BY287">
        <v>-48.690889285714299</v>
      </c>
      <c r="BZ287">
        <v>749.29064285714298</v>
      </c>
      <c r="CA287">
        <v>794.93310714285701</v>
      </c>
      <c r="CB287">
        <v>5.2521796428571399</v>
      </c>
      <c r="CC287">
        <v>779.48471428571395</v>
      </c>
      <c r="CD287">
        <v>19.433617857142899</v>
      </c>
      <c r="CE287">
        <v>1.67753535714286</v>
      </c>
      <c r="CF287">
        <v>1.32062107142857</v>
      </c>
      <c r="CG287">
        <v>14.6901142857143</v>
      </c>
      <c r="CH287">
        <v>11.035614285714299</v>
      </c>
      <c r="CI287">
        <v>1999.98642857143</v>
      </c>
      <c r="CJ287">
        <v>0.97999796428571395</v>
      </c>
      <c r="CK287">
        <v>2.0002271428571399E-2</v>
      </c>
      <c r="CL287">
        <v>0</v>
      </c>
      <c r="CM287">
        <v>2.2559607142857101</v>
      </c>
      <c r="CN287">
        <v>0</v>
      </c>
      <c r="CO287">
        <v>12377.875</v>
      </c>
      <c r="CP287">
        <v>17300.035714285699</v>
      </c>
      <c r="CQ287">
        <v>38.053142857142902</v>
      </c>
      <c r="CR287">
        <v>38.472999999999999</v>
      </c>
      <c r="CS287">
        <v>37.827750000000002</v>
      </c>
      <c r="CT287">
        <v>36.7050357142857</v>
      </c>
      <c r="CU287">
        <v>37.443750000000001</v>
      </c>
      <c r="CV287">
        <v>1959.98535714286</v>
      </c>
      <c r="CW287">
        <v>40.0010714285714</v>
      </c>
      <c r="CX287">
        <v>0</v>
      </c>
      <c r="CY287">
        <v>1657562481.3</v>
      </c>
      <c r="CZ287">
        <v>0</v>
      </c>
      <c r="DA287">
        <v>1657551629</v>
      </c>
      <c r="DB287" t="s">
        <v>353</v>
      </c>
      <c r="DC287">
        <v>1657551626.5</v>
      </c>
      <c r="DD287">
        <v>1657551629</v>
      </c>
      <c r="DE287">
        <v>1</v>
      </c>
      <c r="DF287">
        <v>0.40300000000000002</v>
      </c>
      <c r="DG287">
        <v>8.9999999999999993E-3</v>
      </c>
      <c r="DH287">
        <v>9.41</v>
      </c>
      <c r="DI287">
        <v>8.6999999999999994E-2</v>
      </c>
      <c r="DJ287">
        <v>417</v>
      </c>
      <c r="DK287">
        <v>17</v>
      </c>
      <c r="DL287">
        <v>1.61</v>
      </c>
      <c r="DM287">
        <v>0.59</v>
      </c>
      <c r="DN287">
        <v>-48.44153</v>
      </c>
      <c r="DO287">
        <v>-5.9058821763601204</v>
      </c>
      <c r="DP287">
        <v>0.61473329265625398</v>
      </c>
      <c r="DQ287">
        <v>0</v>
      </c>
      <c r="DR287">
        <v>5.2588807500000003</v>
      </c>
      <c r="DS287">
        <v>-0.110043264540349</v>
      </c>
      <c r="DT287">
        <v>1.9800615569661E-2</v>
      </c>
      <c r="DU287">
        <v>0</v>
      </c>
      <c r="DV287">
        <v>0</v>
      </c>
      <c r="DW287">
        <v>2</v>
      </c>
      <c r="DX287" t="s">
        <v>358</v>
      </c>
      <c r="DY287">
        <v>2.9752700000000001</v>
      </c>
      <c r="DZ287">
        <v>2.6919200000000001</v>
      </c>
      <c r="EA287">
        <v>0.10569000000000001</v>
      </c>
      <c r="EB287">
        <v>0.111498</v>
      </c>
      <c r="EC287">
        <v>8.1021899999999994E-2</v>
      </c>
      <c r="ED287">
        <v>6.8837599999999999E-2</v>
      </c>
      <c r="EE287">
        <v>34959.800000000003</v>
      </c>
      <c r="EF287">
        <v>38002.300000000003</v>
      </c>
      <c r="EG287">
        <v>35411.800000000003</v>
      </c>
      <c r="EH287">
        <v>38776.300000000003</v>
      </c>
      <c r="EI287">
        <v>46111.4</v>
      </c>
      <c r="EJ287">
        <v>52144.6</v>
      </c>
      <c r="EK287">
        <v>55300.800000000003</v>
      </c>
      <c r="EL287">
        <v>62184.1</v>
      </c>
      <c r="EM287">
        <v>2.0224000000000002</v>
      </c>
      <c r="EN287">
        <v>2.1657999999999999</v>
      </c>
      <c r="EO287">
        <v>8.2313999999999998E-2</v>
      </c>
      <c r="EP287">
        <v>0</v>
      </c>
      <c r="EQ287">
        <v>23.475899999999999</v>
      </c>
      <c r="ER287">
        <v>999.9</v>
      </c>
      <c r="ES287">
        <v>39.811999999999998</v>
      </c>
      <c r="ET287">
        <v>29.446999999999999</v>
      </c>
      <c r="EU287">
        <v>24.1767</v>
      </c>
      <c r="EV287">
        <v>51.948399999999999</v>
      </c>
      <c r="EW287">
        <v>38.140999999999998</v>
      </c>
      <c r="EX287">
        <v>2</v>
      </c>
      <c r="EY287">
        <v>-0.25134099999999998</v>
      </c>
      <c r="EZ287">
        <v>-0.43710199999999999</v>
      </c>
      <c r="FA287">
        <v>20.149000000000001</v>
      </c>
      <c r="FB287">
        <v>5.1993200000000002</v>
      </c>
      <c r="FC287">
        <v>12.0052</v>
      </c>
      <c r="FD287">
        <v>4.976</v>
      </c>
      <c r="FE287">
        <v>3.2930000000000001</v>
      </c>
      <c r="FF287">
        <v>9999</v>
      </c>
      <c r="FG287">
        <v>9999</v>
      </c>
      <c r="FH287">
        <v>589.9</v>
      </c>
      <c r="FI287">
        <v>9999</v>
      </c>
      <c r="FJ287">
        <v>1.8627899999999999</v>
      </c>
      <c r="FK287">
        <v>1.8678300000000001</v>
      </c>
      <c r="FL287">
        <v>1.8675200000000001</v>
      </c>
      <c r="FM287">
        <v>1.8687100000000001</v>
      </c>
      <c r="FN287">
        <v>1.86951</v>
      </c>
      <c r="FO287">
        <v>1.8655999999999999</v>
      </c>
      <c r="FP287">
        <v>1.86676</v>
      </c>
      <c r="FQ287">
        <v>1.8681300000000001</v>
      </c>
      <c r="FR287">
        <v>5</v>
      </c>
      <c r="FS287">
        <v>0</v>
      </c>
      <c r="FT287">
        <v>0</v>
      </c>
      <c r="FU287">
        <v>0</v>
      </c>
      <c r="FV287" t="s">
        <v>355</v>
      </c>
      <c r="FW287" t="s">
        <v>356</v>
      </c>
      <c r="FX287" t="s">
        <v>357</v>
      </c>
      <c r="FY287" t="s">
        <v>357</v>
      </c>
      <c r="FZ287" t="s">
        <v>357</v>
      </c>
      <c r="GA287" t="s">
        <v>357</v>
      </c>
      <c r="GB287">
        <v>0</v>
      </c>
      <c r="GC287">
        <v>100</v>
      </c>
      <c r="GD287">
        <v>100</v>
      </c>
      <c r="GE287">
        <v>12.48</v>
      </c>
      <c r="GF287">
        <v>0.31769999999999998</v>
      </c>
      <c r="GG287">
        <v>5.5070148606051301</v>
      </c>
      <c r="GH287">
        <v>9.7577496247143302E-3</v>
      </c>
      <c r="GI287">
        <v>-4.8616792591943903E-7</v>
      </c>
      <c r="GJ287">
        <v>-4.7315034107036002E-11</v>
      </c>
      <c r="GK287">
        <v>0.31762285376653998</v>
      </c>
      <c r="GL287">
        <v>0</v>
      </c>
      <c r="GM287">
        <v>0</v>
      </c>
      <c r="GN287">
        <v>0</v>
      </c>
      <c r="GO287">
        <v>-2</v>
      </c>
      <c r="GP287">
        <v>2105</v>
      </c>
      <c r="GQ287">
        <v>1</v>
      </c>
      <c r="GR287">
        <v>22</v>
      </c>
      <c r="GS287">
        <v>181.4</v>
      </c>
      <c r="GT287">
        <v>181.3</v>
      </c>
      <c r="GU287">
        <v>2.2680699999999998</v>
      </c>
      <c r="GV287">
        <v>2.6086399999999998</v>
      </c>
      <c r="GW287">
        <v>2.2485400000000002</v>
      </c>
      <c r="GX287">
        <v>2.78687</v>
      </c>
      <c r="GY287">
        <v>1.9958499999999999</v>
      </c>
      <c r="GZ287">
        <v>2.3779300000000001</v>
      </c>
      <c r="HA287">
        <v>31.302600000000002</v>
      </c>
      <c r="HB287">
        <v>14.061999999999999</v>
      </c>
      <c r="HC287">
        <v>18</v>
      </c>
      <c r="HD287">
        <v>498.31299999999999</v>
      </c>
      <c r="HE287">
        <v>592.12300000000005</v>
      </c>
      <c r="HF287">
        <v>23.613900000000001</v>
      </c>
      <c r="HG287">
        <v>24.0398</v>
      </c>
      <c r="HH287">
        <v>30.000800000000002</v>
      </c>
      <c r="HI287">
        <v>23.792300000000001</v>
      </c>
      <c r="HJ287">
        <v>23.705200000000001</v>
      </c>
      <c r="HK287">
        <v>45.455100000000002</v>
      </c>
      <c r="HL287">
        <v>19.651399999999999</v>
      </c>
      <c r="HM287">
        <v>41.516599999999997</v>
      </c>
      <c r="HN287">
        <v>23.706</v>
      </c>
      <c r="HO287">
        <v>823.81299999999999</v>
      </c>
      <c r="HP287">
        <v>19.394400000000001</v>
      </c>
      <c r="HQ287">
        <v>102.624</v>
      </c>
      <c r="HR287">
        <v>103.514</v>
      </c>
    </row>
    <row r="288" spans="1:226" x14ac:dyDescent="0.2">
      <c r="A288">
        <v>606</v>
      </c>
      <c r="B288">
        <v>1657562514</v>
      </c>
      <c r="C288">
        <v>9418.9000000953693</v>
      </c>
      <c r="D288" t="s">
        <v>902</v>
      </c>
      <c r="E288" t="s">
        <v>903</v>
      </c>
      <c r="F288">
        <v>5</v>
      </c>
      <c r="G288" t="s">
        <v>1432</v>
      </c>
      <c r="H288" t="s">
        <v>351</v>
      </c>
      <c r="I288">
        <v>1657562506.5</v>
      </c>
      <c r="J288">
        <f t="shared" si="204"/>
        <v>4.4962689308052821E-3</v>
      </c>
      <c r="K288">
        <f t="shared" si="205"/>
        <v>4.4962689308052823</v>
      </c>
      <c r="L288">
        <f t="shared" si="206"/>
        <v>22.242596364269229</v>
      </c>
      <c r="M288">
        <f t="shared" si="207"/>
        <v>748.33603703703704</v>
      </c>
      <c r="N288">
        <f t="shared" si="208"/>
        <v>498.93674718757779</v>
      </c>
      <c r="O288">
        <f t="shared" si="209"/>
        <v>33.92511382855561</v>
      </c>
      <c r="P288">
        <f t="shared" si="210"/>
        <v>50.882973406140337</v>
      </c>
      <c r="Q288">
        <f t="shared" si="211"/>
        <v>0.16617993224100158</v>
      </c>
      <c r="R288">
        <f t="shared" si="212"/>
        <v>2.3052707012450342</v>
      </c>
      <c r="S288">
        <f t="shared" si="213"/>
        <v>0.15980007729717796</v>
      </c>
      <c r="T288">
        <f t="shared" si="214"/>
        <v>0.10042784529724115</v>
      </c>
      <c r="U288">
        <f t="shared" si="215"/>
        <v>321.51505944444381</v>
      </c>
      <c r="V288">
        <f t="shared" si="216"/>
        <v>26.70909455256939</v>
      </c>
      <c r="W288">
        <f t="shared" si="217"/>
        <v>26.70909455256939</v>
      </c>
      <c r="X288">
        <f t="shared" si="218"/>
        <v>3.5184617282208768</v>
      </c>
      <c r="Y288">
        <f t="shared" si="219"/>
        <v>50.329837180722961</v>
      </c>
      <c r="Z288">
        <f t="shared" si="220"/>
        <v>1.6784143326640963</v>
      </c>
      <c r="AA288">
        <f t="shared" si="221"/>
        <v>3.3348296491349529</v>
      </c>
      <c r="AB288">
        <f t="shared" si="222"/>
        <v>1.8400473955567804</v>
      </c>
      <c r="AC288">
        <f t="shared" si="223"/>
        <v>-198.28545984851294</v>
      </c>
      <c r="AD288">
        <f t="shared" si="224"/>
        <v>-112.79606204710778</v>
      </c>
      <c r="AE288">
        <f t="shared" si="225"/>
        <v>-10.481170316303402</v>
      </c>
      <c r="AF288">
        <f t="shared" si="226"/>
        <v>-4.7632767480322968E-2</v>
      </c>
      <c r="AG288">
        <f t="shared" si="227"/>
        <v>37.424383301649023</v>
      </c>
      <c r="AH288">
        <f t="shared" si="228"/>
        <v>4.4903497714567875</v>
      </c>
      <c r="AI288">
        <f t="shared" si="229"/>
        <v>22.242596364269229</v>
      </c>
      <c r="AJ288">
        <v>829.91658237349202</v>
      </c>
      <c r="AK288">
        <v>790.96732727272695</v>
      </c>
      <c r="AL288">
        <v>3.2966801337313099</v>
      </c>
      <c r="AM288">
        <v>65.0580934483731</v>
      </c>
      <c r="AN288">
        <f t="shared" si="230"/>
        <v>4.4962689308052823</v>
      </c>
      <c r="AO288">
        <v>19.416805472352198</v>
      </c>
      <c r="AP288">
        <v>24.677358787878799</v>
      </c>
      <c r="AQ288">
        <v>4.662983956943E-4</v>
      </c>
      <c r="AR288">
        <v>77.482160845315704</v>
      </c>
      <c r="AS288">
        <v>0</v>
      </c>
      <c r="AT288">
        <v>0</v>
      </c>
      <c r="AU288">
        <f t="shared" si="231"/>
        <v>1</v>
      </c>
      <c r="AV288">
        <f t="shared" si="232"/>
        <v>0</v>
      </c>
      <c r="AW288">
        <f t="shared" si="233"/>
        <v>36057.829683388234</v>
      </c>
      <c r="AX288">
        <f t="shared" si="234"/>
        <v>1999.9937037037</v>
      </c>
      <c r="AY288">
        <f t="shared" si="235"/>
        <v>1681.1947444444413</v>
      </c>
      <c r="AZ288">
        <f t="shared" si="236"/>
        <v>0.84060001855561395</v>
      </c>
      <c r="BA288">
        <f t="shared" si="237"/>
        <v>0.16075803581233494</v>
      </c>
      <c r="BB288">
        <v>6</v>
      </c>
      <c r="BC288">
        <v>0.5</v>
      </c>
      <c r="BD288" t="s">
        <v>352</v>
      </c>
      <c r="BE288">
        <v>2</v>
      </c>
      <c r="BF288" t="b">
        <v>1</v>
      </c>
      <c r="BG288">
        <v>1657562506.5</v>
      </c>
      <c r="BH288">
        <v>748.33603703703704</v>
      </c>
      <c r="BI288">
        <v>797.27907407407395</v>
      </c>
      <c r="BJ288">
        <v>24.684444444444399</v>
      </c>
      <c r="BK288">
        <v>19.428881481481501</v>
      </c>
      <c r="BL288">
        <v>735.93029629629598</v>
      </c>
      <c r="BM288">
        <v>24.366800000000001</v>
      </c>
      <c r="BN288">
        <v>499.98540740740702</v>
      </c>
      <c r="BO288">
        <v>67.956674074074101</v>
      </c>
      <c r="BP288">
        <v>3.8144948148148103E-2</v>
      </c>
      <c r="BQ288">
        <v>25.8015111111111</v>
      </c>
      <c r="BR288">
        <v>24.837499999999999</v>
      </c>
      <c r="BS288">
        <v>999.9</v>
      </c>
      <c r="BT288">
        <v>0</v>
      </c>
      <c r="BU288">
        <v>0</v>
      </c>
      <c r="BV288">
        <v>9994.2592592592591</v>
      </c>
      <c r="BW288">
        <v>0</v>
      </c>
      <c r="BX288">
        <v>741.54251851851802</v>
      </c>
      <c r="BY288">
        <v>-48.943025925925902</v>
      </c>
      <c r="BZ288">
        <v>767.27581481481502</v>
      </c>
      <c r="CA288">
        <v>813.07600000000002</v>
      </c>
      <c r="CB288">
        <v>5.25556</v>
      </c>
      <c r="CC288">
        <v>797.27907407407395</v>
      </c>
      <c r="CD288">
        <v>19.428881481481501</v>
      </c>
      <c r="CE288">
        <v>1.67747222222222</v>
      </c>
      <c r="CF288">
        <v>1.32032185185185</v>
      </c>
      <c r="CG288">
        <v>14.6895222222222</v>
      </c>
      <c r="CH288">
        <v>11.0322</v>
      </c>
      <c r="CI288">
        <v>1999.9937037037</v>
      </c>
      <c r="CJ288">
        <v>0.97999788888888895</v>
      </c>
      <c r="CK288">
        <v>2.00023518518519E-2</v>
      </c>
      <c r="CL288">
        <v>0</v>
      </c>
      <c r="CM288">
        <v>2.2398444444444401</v>
      </c>
      <c r="CN288">
        <v>0</v>
      </c>
      <c r="CO288">
        <v>12358.3925925926</v>
      </c>
      <c r="CP288">
        <v>17300.096296296299</v>
      </c>
      <c r="CQ288">
        <v>38.032148148148103</v>
      </c>
      <c r="CR288">
        <v>38.451000000000001</v>
      </c>
      <c r="CS288">
        <v>37.811999999999998</v>
      </c>
      <c r="CT288">
        <v>36.664037037036998</v>
      </c>
      <c r="CU288">
        <v>37.425518518518501</v>
      </c>
      <c r="CV288">
        <v>1959.99259259259</v>
      </c>
      <c r="CW288">
        <v>40.001111111111101</v>
      </c>
      <c r="CX288">
        <v>0</v>
      </c>
      <c r="CY288">
        <v>1657562486.0999999</v>
      </c>
      <c r="CZ288">
        <v>0</v>
      </c>
      <c r="DA288">
        <v>1657551629</v>
      </c>
      <c r="DB288" t="s">
        <v>353</v>
      </c>
      <c r="DC288">
        <v>1657551626.5</v>
      </c>
      <c r="DD288">
        <v>1657551629</v>
      </c>
      <c r="DE288">
        <v>1</v>
      </c>
      <c r="DF288">
        <v>0.40300000000000002</v>
      </c>
      <c r="DG288">
        <v>8.9999999999999993E-3</v>
      </c>
      <c r="DH288">
        <v>9.41</v>
      </c>
      <c r="DI288">
        <v>8.6999999999999994E-2</v>
      </c>
      <c r="DJ288">
        <v>417</v>
      </c>
      <c r="DK288">
        <v>17</v>
      </c>
      <c r="DL288">
        <v>1.61</v>
      </c>
      <c r="DM288">
        <v>0.59</v>
      </c>
      <c r="DN288">
        <v>-48.775482500000003</v>
      </c>
      <c r="DO288">
        <v>-3.09829305816125</v>
      </c>
      <c r="DP288">
        <v>0.431087585582965</v>
      </c>
      <c r="DQ288">
        <v>0</v>
      </c>
      <c r="DR288">
        <v>5.2548750000000002</v>
      </c>
      <c r="DS288">
        <v>4.0795947467157E-2</v>
      </c>
      <c r="DT288">
        <v>1.6189363020205599E-2</v>
      </c>
      <c r="DU288">
        <v>1</v>
      </c>
      <c r="DV288">
        <v>1</v>
      </c>
      <c r="DW288">
        <v>2</v>
      </c>
      <c r="DX288" t="s">
        <v>354</v>
      </c>
      <c r="DY288">
        <v>2.97587</v>
      </c>
      <c r="DZ288">
        <v>2.6927400000000001</v>
      </c>
      <c r="EA288">
        <v>0.107252</v>
      </c>
      <c r="EB288">
        <v>0.113039</v>
      </c>
      <c r="EC288">
        <v>8.1016900000000003E-2</v>
      </c>
      <c r="ED288">
        <v>6.8782800000000005E-2</v>
      </c>
      <c r="EE288">
        <v>34898.400000000001</v>
      </c>
      <c r="EF288">
        <v>37935.800000000003</v>
      </c>
      <c r="EG288">
        <v>35411.599999999999</v>
      </c>
      <c r="EH288">
        <v>38775.699999999997</v>
      </c>
      <c r="EI288">
        <v>46111.9</v>
      </c>
      <c r="EJ288">
        <v>52146.8</v>
      </c>
      <c r="EK288">
        <v>55301</v>
      </c>
      <c r="EL288">
        <v>62183.1</v>
      </c>
      <c r="EM288">
        <v>2.0232000000000001</v>
      </c>
      <c r="EN288">
        <v>2.1654</v>
      </c>
      <c r="EO288">
        <v>8.4102200000000002E-2</v>
      </c>
      <c r="EP288">
        <v>0</v>
      </c>
      <c r="EQ288">
        <v>23.449400000000001</v>
      </c>
      <c r="ER288">
        <v>999.9</v>
      </c>
      <c r="ES288">
        <v>39.811999999999998</v>
      </c>
      <c r="ET288">
        <v>29.457000000000001</v>
      </c>
      <c r="EU288">
        <v>24.187799999999999</v>
      </c>
      <c r="EV288">
        <v>51.928400000000003</v>
      </c>
      <c r="EW288">
        <v>38.152999999999999</v>
      </c>
      <c r="EX288">
        <v>2</v>
      </c>
      <c r="EY288">
        <v>-0.25042700000000001</v>
      </c>
      <c r="EZ288">
        <v>-0.55531600000000003</v>
      </c>
      <c r="FA288">
        <v>20.148700000000002</v>
      </c>
      <c r="FB288">
        <v>5.20052</v>
      </c>
      <c r="FC288">
        <v>12.004</v>
      </c>
      <c r="FD288">
        <v>4.976</v>
      </c>
      <c r="FE288">
        <v>3.2930000000000001</v>
      </c>
      <c r="FF288">
        <v>9999</v>
      </c>
      <c r="FG288">
        <v>9999</v>
      </c>
      <c r="FH288">
        <v>589.9</v>
      </c>
      <c r="FI288">
        <v>9999</v>
      </c>
      <c r="FJ288">
        <v>1.8627899999999999</v>
      </c>
      <c r="FK288">
        <v>1.8678300000000001</v>
      </c>
      <c r="FL288">
        <v>1.8675200000000001</v>
      </c>
      <c r="FM288">
        <v>1.8686199999999999</v>
      </c>
      <c r="FN288">
        <v>1.86951</v>
      </c>
      <c r="FO288">
        <v>1.8656299999999999</v>
      </c>
      <c r="FP288">
        <v>1.86676</v>
      </c>
      <c r="FQ288">
        <v>1.8680699999999999</v>
      </c>
      <c r="FR288">
        <v>5</v>
      </c>
      <c r="FS288">
        <v>0</v>
      </c>
      <c r="FT288">
        <v>0</v>
      </c>
      <c r="FU288">
        <v>0</v>
      </c>
      <c r="FV288" t="s">
        <v>355</v>
      </c>
      <c r="FW288" t="s">
        <v>356</v>
      </c>
      <c r="FX288" t="s">
        <v>357</v>
      </c>
      <c r="FY288" t="s">
        <v>357</v>
      </c>
      <c r="FZ288" t="s">
        <v>357</v>
      </c>
      <c r="GA288" t="s">
        <v>357</v>
      </c>
      <c r="GB288">
        <v>0</v>
      </c>
      <c r="GC288">
        <v>100</v>
      </c>
      <c r="GD288">
        <v>100</v>
      </c>
      <c r="GE288">
        <v>12.625</v>
      </c>
      <c r="GF288">
        <v>0.31759999999999999</v>
      </c>
      <c r="GG288">
        <v>5.5070148606051301</v>
      </c>
      <c r="GH288">
        <v>9.7577496247143302E-3</v>
      </c>
      <c r="GI288">
        <v>-4.8616792591943903E-7</v>
      </c>
      <c r="GJ288">
        <v>-4.7315034107036002E-11</v>
      </c>
      <c r="GK288">
        <v>0.31762285376653998</v>
      </c>
      <c r="GL288">
        <v>0</v>
      </c>
      <c r="GM288">
        <v>0</v>
      </c>
      <c r="GN288">
        <v>0</v>
      </c>
      <c r="GO288">
        <v>-2</v>
      </c>
      <c r="GP288">
        <v>2105</v>
      </c>
      <c r="GQ288">
        <v>1</v>
      </c>
      <c r="GR288">
        <v>22</v>
      </c>
      <c r="GS288">
        <v>181.5</v>
      </c>
      <c r="GT288">
        <v>181.4</v>
      </c>
      <c r="GU288">
        <v>2.3046899999999999</v>
      </c>
      <c r="GV288">
        <v>2.6086399999999998</v>
      </c>
      <c r="GW288">
        <v>2.2485400000000002</v>
      </c>
      <c r="GX288">
        <v>2.78809</v>
      </c>
      <c r="GY288">
        <v>1.9958499999999999</v>
      </c>
      <c r="GZ288">
        <v>2.3840300000000001</v>
      </c>
      <c r="HA288">
        <v>31.302600000000002</v>
      </c>
      <c r="HB288">
        <v>14.0707</v>
      </c>
      <c r="HC288">
        <v>18</v>
      </c>
      <c r="HD288">
        <v>498.92599999999999</v>
      </c>
      <c r="HE288">
        <v>591.91499999999996</v>
      </c>
      <c r="HF288">
        <v>23.7349</v>
      </c>
      <c r="HG288">
        <v>24.047799999999999</v>
      </c>
      <c r="HH288">
        <v>30.001000000000001</v>
      </c>
      <c r="HI288">
        <v>23.8019</v>
      </c>
      <c r="HJ288">
        <v>23.713000000000001</v>
      </c>
      <c r="HK288">
        <v>46.142800000000001</v>
      </c>
      <c r="HL288">
        <v>19.651399999999999</v>
      </c>
      <c r="HM288">
        <v>41.516599999999997</v>
      </c>
      <c r="HN288">
        <v>23.825199999999999</v>
      </c>
      <c r="HO288">
        <v>843.95299999999997</v>
      </c>
      <c r="HP288">
        <v>19.357800000000001</v>
      </c>
      <c r="HQ288">
        <v>102.623</v>
      </c>
      <c r="HR288">
        <v>103.512</v>
      </c>
    </row>
    <row r="289" spans="1:226" x14ac:dyDescent="0.2">
      <c r="A289">
        <v>607</v>
      </c>
      <c r="B289">
        <v>1657562519</v>
      </c>
      <c r="C289">
        <v>9423.9000000953693</v>
      </c>
      <c r="D289" t="s">
        <v>904</v>
      </c>
      <c r="E289" t="s">
        <v>905</v>
      </c>
      <c r="F289">
        <v>5</v>
      </c>
      <c r="G289" t="s">
        <v>1432</v>
      </c>
      <c r="H289" t="s">
        <v>351</v>
      </c>
      <c r="I289">
        <v>1657562511.2142899</v>
      </c>
      <c r="J289">
        <f t="shared" si="204"/>
        <v>4.486614244498025E-3</v>
      </c>
      <c r="K289">
        <f t="shared" si="205"/>
        <v>4.4866142444980248</v>
      </c>
      <c r="L289">
        <f t="shared" si="206"/>
        <v>22.532437694203551</v>
      </c>
      <c r="M289">
        <f t="shared" si="207"/>
        <v>763.97692857142897</v>
      </c>
      <c r="N289">
        <f t="shared" si="208"/>
        <v>510.62140062707095</v>
      </c>
      <c r="O289">
        <f t="shared" si="209"/>
        <v>34.719840782113472</v>
      </c>
      <c r="P289">
        <f t="shared" si="210"/>
        <v>51.946818697049814</v>
      </c>
      <c r="Q289">
        <f t="shared" si="211"/>
        <v>0.1658253550885074</v>
      </c>
      <c r="R289">
        <f t="shared" si="212"/>
        <v>2.306115352456521</v>
      </c>
      <c r="S289">
        <f t="shared" si="213"/>
        <v>0.15947436776674384</v>
      </c>
      <c r="T289">
        <f t="shared" si="214"/>
        <v>0.10022182428826967</v>
      </c>
      <c r="U289">
        <f t="shared" si="215"/>
        <v>321.5142950357145</v>
      </c>
      <c r="V289">
        <f t="shared" si="216"/>
        <v>26.705873675423693</v>
      </c>
      <c r="W289">
        <f t="shared" si="217"/>
        <v>26.705873675423693</v>
      </c>
      <c r="X289">
        <f t="shared" si="218"/>
        <v>3.5177947482415175</v>
      </c>
      <c r="Y289">
        <f t="shared" si="219"/>
        <v>50.333037656413438</v>
      </c>
      <c r="Z289">
        <f t="shared" si="220"/>
        <v>1.6779193154224239</v>
      </c>
      <c r="AA289">
        <f t="shared" si="221"/>
        <v>3.3336341169717252</v>
      </c>
      <c r="AB289">
        <f t="shared" si="222"/>
        <v>1.8398754328190936</v>
      </c>
      <c r="AC289">
        <f t="shared" si="223"/>
        <v>-197.8596881823629</v>
      </c>
      <c r="AD289">
        <f t="shared" si="224"/>
        <v>-113.18917704181483</v>
      </c>
      <c r="AE289">
        <f t="shared" si="225"/>
        <v>-10.513358409107809</v>
      </c>
      <c r="AF289">
        <f t="shared" si="226"/>
        <v>-4.7928597571043952E-2</v>
      </c>
      <c r="AG289">
        <f t="shared" si="227"/>
        <v>37.621498971232747</v>
      </c>
      <c r="AH289">
        <f t="shared" si="228"/>
        <v>4.497126106238694</v>
      </c>
      <c r="AI289">
        <f t="shared" si="229"/>
        <v>22.532437694203551</v>
      </c>
      <c r="AJ289">
        <v>847.47969911617201</v>
      </c>
      <c r="AK289">
        <v>807.92060000000004</v>
      </c>
      <c r="AL289">
        <v>3.3684716116848601</v>
      </c>
      <c r="AM289">
        <v>65.0580934483731</v>
      </c>
      <c r="AN289">
        <f t="shared" si="230"/>
        <v>4.4866142444980248</v>
      </c>
      <c r="AO289">
        <v>19.4011171331478</v>
      </c>
      <c r="AP289">
        <v>24.658041212121201</v>
      </c>
      <c r="AQ289">
        <v>-1.3250699588817699E-3</v>
      </c>
      <c r="AR289">
        <v>77.482160845315704</v>
      </c>
      <c r="AS289">
        <v>0</v>
      </c>
      <c r="AT289">
        <v>0</v>
      </c>
      <c r="AU289">
        <f t="shared" si="231"/>
        <v>1</v>
      </c>
      <c r="AV289">
        <f t="shared" si="232"/>
        <v>0</v>
      </c>
      <c r="AW289">
        <f t="shared" si="233"/>
        <v>36078.696375319014</v>
      </c>
      <c r="AX289">
        <f t="shared" si="234"/>
        <v>1999.9889285714301</v>
      </c>
      <c r="AY289">
        <f t="shared" si="235"/>
        <v>1681.1907321428582</v>
      </c>
      <c r="AZ289">
        <f t="shared" si="236"/>
        <v>0.84060001939296447</v>
      </c>
      <c r="BA289">
        <f t="shared" si="237"/>
        <v>0.16075803742842146</v>
      </c>
      <c r="BB289">
        <v>6</v>
      </c>
      <c r="BC289">
        <v>0.5</v>
      </c>
      <c r="BD289" t="s">
        <v>352</v>
      </c>
      <c r="BE289">
        <v>2</v>
      </c>
      <c r="BF289" t="b">
        <v>1</v>
      </c>
      <c r="BG289">
        <v>1657562511.2142899</v>
      </c>
      <c r="BH289">
        <v>763.97692857142897</v>
      </c>
      <c r="BI289">
        <v>813.24678571428603</v>
      </c>
      <c r="BJ289">
        <v>24.677</v>
      </c>
      <c r="BK289">
        <v>19.413489285714299</v>
      </c>
      <c r="BL289">
        <v>751.43224999999995</v>
      </c>
      <c r="BM289">
        <v>24.3593607142857</v>
      </c>
      <c r="BN289">
        <v>499.98764285714299</v>
      </c>
      <c r="BO289">
        <v>67.957182142857107</v>
      </c>
      <c r="BP289">
        <v>3.8089382142857099E-2</v>
      </c>
      <c r="BQ289">
        <v>25.795460714285699</v>
      </c>
      <c r="BR289">
        <v>24.830432142857099</v>
      </c>
      <c r="BS289">
        <v>999.9</v>
      </c>
      <c r="BT289">
        <v>0</v>
      </c>
      <c r="BU289">
        <v>0</v>
      </c>
      <c r="BV289">
        <v>10000</v>
      </c>
      <c r="BW289">
        <v>0</v>
      </c>
      <c r="BX289">
        <v>678.00392857142799</v>
      </c>
      <c r="BY289">
        <v>-49.269857142857198</v>
      </c>
      <c r="BZ289">
        <v>783.30650000000003</v>
      </c>
      <c r="CA289">
        <v>829.34696428571397</v>
      </c>
      <c r="CB289">
        <v>5.2635128571428602</v>
      </c>
      <c r="CC289">
        <v>813.24678571428603</v>
      </c>
      <c r="CD289">
        <v>19.413489285714299</v>
      </c>
      <c r="CE289">
        <v>1.67697964285714</v>
      </c>
      <c r="CF289">
        <v>1.31928571428571</v>
      </c>
      <c r="CG289">
        <v>14.684967857142899</v>
      </c>
      <c r="CH289">
        <v>11.0203785714286</v>
      </c>
      <c r="CI289">
        <v>1999.9889285714301</v>
      </c>
      <c r="CJ289">
        <v>0.97999796428571395</v>
      </c>
      <c r="CK289">
        <v>2.0002271428571399E-2</v>
      </c>
      <c r="CL289">
        <v>0</v>
      </c>
      <c r="CM289">
        <v>2.3269285714285699</v>
      </c>
      <c r="CN289">
        <v>0</v>
      </c>
      <c r="CO289">
        <v>12331.424999999999</v>
      </c>
      <c r="CP289">
        <v>17300.05</v>
      </c>
      <c r="CQ289">
        <v>38.013285714285701</v>
      </c>
      <c r="CR289">
        <v>38.425964285714301</v>
      </c>
      <c r="CS289">
        <v>37.811999999999998</v>
      </c>
      <c r="CT289">
        <v>36.644928571428601</v>
      </c>
      <c r="CU289">
        <v>37.405999999999999</v>
      </c>
      <c r="CV289">
        <v>1959.9878571428601</v>
      </c>
      <c r="CW289">
        <v>40.0010714285714</v>
      </c>
      <c r="CX289">
        <v>0</v>
      </c>
      <c r="CY289">
        <v>1657562490.9000001</v>
      </c>
      <c r="CZ289">
        <v>0</v>
      </c>
      <c r="DA289">
        <v>1657551629</v>
      </c>
      <c r="DB289" t="s">
        <v>353</v>
      </c>
      <c r="DC289">
        <v>1657551626.5</v>
      </c>
      <c r="DD289">
        <v>1657551629</v>
      </c>
      <c r="DE289">
        <v>1</v>
      </c>
      <c r="DF289">
        <v>0.40300000000000002</v>
      </c>
      <c r="DG289">
        <v>8.9999999999999993E-3</v>
      </c>
      <c r="DH289">
        <v>9.41</v>
      </c>
      <c r="DI289">
        <v>8.6999999999999994E-2</v>
      </c>
      <c r="DJ289">
        <v>417</v>
      </c>
      <c r="DK289">
        <v>17</v>
      </c>
      <c r="DL289">
        <v>1.61</v>
      </c>
      <c r="DM289">
        <v>0.59</v>
      </c>
      <c r="DN289">
        <v>-49.077185</v>
      </c>
      <c r="DO289">
        <v>-2.9695812382737499</v>
      </c>
      <c r="DP289">
        <v>0.41646893134422402</v>
      </c>
      <c r="DQ289">
        <v>0</v>
      </c>
      <c r="DR289">
        <v>5.2565792499999997</v>
      </c>
      <c r="DS289">
        <v>0.124457448405244</v>
      </c>
      <c r="DT289">
        <v>1.31826043306131E-2</v>
      </c>
      <c r="DU289">
        <v>0</v>
      </c>
      <c r="DV289">
        <v>0</v>
      </c>
      <c r="DW289">
        <v>2</v>
      </c>
      <c r="DX289" t="s">
        <v>358</v>
      </c>
      <c r="DY289">
        <v>2.97593</v>
      </c>
      <c r="DZ289">
        <v>2.69218</v>
      </c>
      <c r="EA289">
        <v>0.10882799999999999</v>
      </c>
      <c r="EB289">
        <v>0.114566</v>
      </c>
      <c r="EC289">
        <v>8.0968100000000001E-2</v>
      </c>
      <c r="ED289">
        <v>6.8739900000000007E-2</v>
      </c>
      <c r="EE289">
        <v>34836</v>
      </c>
      <c r="EF289">
        <v>37869.5</v>
      </c>
      <c r="EG289">
        <v>35410.699999999997</v>
      </c>
      <c r="EH289">
        <v>38774.800000000003</v>
      </c>
      <c r="EI289">
        <v>46113.7</v>
      </c>
      <c r="EJ289">
        <v>52147.9</v>
      </c>
      <c r="EK289">
        <v>55300.1</v>
      </c>
      <c r="EL289">
        <v>62181.4</v>
      </c>
      <c r="EM289">
        <v>2.0228000000000002</v>
      </c>
      <c r="EN289">
        <v>2.165</v>
      </c>
      <c r="EO289">
        <v>8.4966399999999997E-2</v>
      </c>
      <c r="EP289">
        <v>0</v>
      </c>
      <c r="EQ289">
        <v>23.422599999999999</v>
      </c>
      <c r="ER289">
        <v>999.9</v>
      </c>
      <c r="ES289">
        <v>39.811999999999998</v>
      </c>
      <c r="ET289">
        <v>29.457000000000001</v>
      </c>
      <c r="EU289">
        <v>24.190999999999999</v>
      </c>
      <c r="EV289">
        <v>51.578400000000002</v>
      </c>
      <c r="EW289">
        <v>38.100999999999999</v>
      </c>
      <c r="EX289">
        <v>2</v>
      </c>
      <c r="EY289">
        <v>-0.24975600000000001</v>
      </c>
      <c r="EZ289">
        <v>-0.64095899999999995</v>
      </c>
      <c r="FA289">
        <v>20.148399999999999</v>
      </c>
      <c r="FB289">
        <v>5.2017199999999999</v>
      </c>
      <c r="FC289">
        <v>12.0052</v>
      </c>
      <c r="FD289">
        <v>4.976</v>
      </c>
      <c r="FE289">
        <v>3.2930000000000001</v>
      </c>
      <c r="FF289">
        <v>9999</v>
      </c>
      <c r="FG289">
        <v>9999</v>
      </c>
      <c r="FH289">
        <v>589.9</v>
      </c>
      <c r="FI289">
        <v>9999</v>
      </c>
      <c r="FJ289">
        <v>1.8627899999999999</v>
      </c>
      <c r="FK289">
        <v>1.8677999999999999</v>
      </c>
      <c r="FL289">
        <v>1.8675200000000001</v>
      </c>
      <c r="FM289">
        <v>1.8686799999999999</v>
      </c>
      <c r="FN289">
        <v>1.86951</v>
      </c>
      <c r="FO289">
        <v>1.8656600000000001</v>
      </c>
      <c r="FP289">
        <v>1.86676</v>
      </c>
      <c r="FQ289">
        <v>1.8681000000000001</v>
      </c>
      <c r="FR289">
        <v>5</v>
      </c>
      <c r="FS289">
        <v>0</v>
      </c>
      <c r="FT289">
        <v>0</v>
      </c>
      <c r="FU289">
        <v>0</v>
      </c>
      <c r="FV289" t="s">
        <v>355</v>
      </c>
      <c r="FW289" t="s">
        <v>356</v>
      </c>
      <c r="FX289" t="s">
        <v>357</v>
      </c>
      <c r="FY289" t="s">
        <v>357</v>
      </c>
      <c r="FZ289" t="s">
        <v>357</v>
      </c>
      <c r="GA289" t="s">
        <v>357</v>
      </c>
      <c r="GB289">
        <v>0</v>
      </c>
      <c r="GC289">
        <v>100</v>
      </c>
      <c r="GD289">
        <v>100</v>
      </c>
      <c r="GE289">
        <v>12.773</v>
      </c>
      <c r="GF289">
        <v>0.31759999999999999</v>
      </c>
      <c r="GG289">
        <v>5.5070148606051301</v>
      </c>
      <c r="GH289">
        <v>9.7577496247143302E-3</v>
      </c>
      <c r="GI289">
        <v>-4.8616792591943903E-7</v>
      </c>
      <c r="GJ289">
        <v>-4.7315034107036002E-11</v>
      </c>
      <c r="GK289">
        <v>0.31762285376653998</v>
      </c>
      <c r="GL289">
        <v>0</v>
      </c>
      <c r="GM289">
        <v>0</v>
      </c>
      <c r="GN289">
        <v>0</v>
      </c>
      <c r="GO289">
        <v>-2</v>
      </c>
      <c r="GP289">
        <v>2105</v>
      </c>
      <c r="GQ289">
        <v>1</v>
      </c>
      <c r="GR289">
        <v>22</v>
      </c>
      <c r="GS289">
        <v>181.5</v>
      </c>
      <c r="GT289">
        <v>181.5</v>
      </c>
      <c r="GU289">
        <v>2.34009</v>
      </c>
      <c r="GV289">
        <v>2.6049799999999999</v>
      </c>
      <c r="GW289">
        <v>2.2485400000000002</v>
      </c>
      <c r="GX289">
        <v>2.78687</v>
      </c>
      <c r="GY289">
        <v>1.9958499999999999</v>
      </c>
      <c r="GZ289">
        <v>2.3803700000000001</v>
      </c>
      <c r="HA289">
        <v>31.324400000000001</v>
      </c>
      <c r="HB289">
        <v>14.061999999999999</v>
      </c>
      <c r="HC289">
        <v>18</v>
      </c>
      <c r="HD289">
        <v>498.74400000000003</v>
      </c>
      <c r="HE289">
        <v>591.70899999999995</v>
      </c>
      <c r="HF289">
        <v>23.857900000000001</v>
      </c>
      <c r="HG289">
        <v>24.055900000000001</v>
      </c>
      <c r="HH289">
        <v>30.000900000000001</v>
      </c>
      <c r="HI289">
        <v>23.810199999999998</v>
      </c>
      <c r="HJ289">
        <v>23.721</v>
      </c>
      <c r="HK289">
        <v>46.912500000000001</v>
      </c>
      <c r="HL289">
        <v>19.651399999999999</v>
      </c>
      <c r="HM289">
        <v>41.516599999999997</v>
      </c>
      <c r="HN289">
        <v>23.944199999999999</v>
      </c>
      <c r="HO289">
        <v>857.39499999999998</v>
      </c>
      <c r="HP289">
        <v>19.325299999999999</v>
      </c>
      <c r="HQ289">
        <v>102.621</v>
      </c>
      <c r="HR289">
        <v>103.51</v>
      </c>
    </row>
    <row r="290" spans="1:226" x14ac:dyDescent="0.2">
      <c r="A290">
        <v>608</v>
      </c>
      <c r="B290">
        <v>1657562524</v>
      </c>
      <c r="C290">
        <v>9428.9000000953693</v>
      </c>
      <c r="D290" t="s">
        <v>906</v>
      </c>
      <c r="E290" t="s">
        <v>907</v>
      </c>
      <c r="F290">
        <v>5</v>
      </c>
      <c r="G290" t="s">
        <v>1432</v>
      </c>
      <c r="H290" t="s">
        <v>351</v>
      </c>
      <c r="I290">
        <v>1657562516.5</v>
      </c>
      <c r="J290">
        <f t="shared" si="204"/>
        <v>4.4957417954575776E-3</v>
      </c>
      <c r="K290">
        <f t="shared" si="205"/>
        <v>4.4957417954575778</v>
      </c>
      <c r="L290">
        <f t="shared" si="206"/>
        <v>22.545129216522788</v>
      </c>
      <c r="M290">
        <f t="shared" si="207"/>
        <v>781.54262962963003</v>
      </c>
      <c r="N290">
        <f t="shared" si="208"/>
        <v>527.82636037737029</v>
      </c>
      <c r="O290">
        <f t="shared" si="209"/>
        <v>35.890056689527455</v>
      </c>
      <c r="P290">
        <f t="shared" si="210"/>
        <v>53.141736351772337</v>
      </c>
      <c r="Q290">
        <f t="shared" si="211"/>
        <v>0.16623096707231722</v>
      </c>
      <c r="R290">
        <f t="shared" si="212"/>
        <v>2.3071266687566481</v>
      </c>
      <c r="S290">
        <f t="shared" si="213"/>
        <v>0.15985219730645575</v>
      </c>
      <c r="T290">
        <f t="shared" si="214"/>
        <v>0.10046033602285855</v>
      </c>
      <c r="U290">
        <f t="shared" si="215"/>
        <v>321.51807411111065</v>
      </c>
      <c r="V290">
        <f t="shared" si="216"/>
        <v>26.699774458373984</v>
      </c>
      <c r="W290">
        <f t="shared" si="217"/>
        <v>26.699774458373984</v>
      </c>
      <c r="X290">
        <f t="shared" si="218"/>
        <v>3.516532023404821</v>
      </c>
      <c r="Y290">
        <f t="shared" si="219"/>
        <v>50.320547621787469</v>
      </c>
      <c r="Z290">
        <f t="shared" si="220"/>
        <v>1.6772244550926108</v>
      </c>
      <c r="AA290">
        <f t="shared" si="221"/>
        <v>3.3330806884271995</v>
      </c>
      <c r="AB290">
        <f t="shared" si="222"/>
        <v>1.8393075683122102</v>
      </c>
      <c r="AC290">
        <f t="shared" si="223"/>
        <v>-198.26221317967918</v>
      </c>
      <c r="AD290">
        <f t="shared" si="224"/>
        <v>-112.82863303490622</v>
      </c>
      <c r="AE290">
        <f t="shared" si="225"/>
        <v>-10.474808661015942</v>
      </c>
      <c r="AF290">
        <f t="shared" si="226"/>
        <v>-4.7580764490660954E-2</v>
      </c>
      <c r="AG290">
        <f t="shared" si="227"/>
        <v>37.742391819048471</v>
      </c>
      <c r="AH290">
        <f t="shared" si="228"/>
        <v>4.5027344682978452</v>
      </c>
      <c r="AI290">
        <f t="shared" si="229"/>
        <v>22.545129216522788</v>
      </c>
      <c r="AJ290">
        <v>864.72941926922203</v>
      </c>
      <c r="AK290">
        <v>825.12143636363601</v>
      </c>
      <c r="AL290">
        <v>3.37814124298944</v>
      </c>
      <c r="AM290">
        <v>65.0580934483731</v>
      </c>
      <c r="AN290">
        <f t="shared" si="230"/>
        <v>4.4957417954575778</v>
      </c>
      <c r="AO290">
        <v>19.384700613892999</v>
      </c>
      <c r="AP290">
        <v>24.6484012121212</v>
      </c>
      <c r="AQ290">
        <v>-4.1650755517565598E-4</v>
      </c>
      <c r="AR290">
        <v>77.482160845315704</v>
      </c>
      <c r="AS290">
        <v>0</v>
      </c>
      <c r="AT290">
        <v>0</v>
      </c>
      <c r="AU290">
        <f t="shared" si="231"/>
        <v>1</v>
      </c>
      <c r="AV290">
        <f t="shared" si="232"/>
        <v>0</v>
      </c>
      <c r="AW290">
        <f t="shared" si="233"/>
        <v>36103.14963394036</v>
      </c>
      <c r="AX290">
        <f t="shared" si="234"/>
        <v>2000.01259259259</v>
      </c>
      <c r="AY290">
        <f t="shared" si="235"/>
        <v>1681.2106111111088</v>
      </c>
      <c r="AZ290">
        <f t="shared" si="236"/>
        <v>0.8406000128888077</v>
      </c>
      <c r="BA290">
        <f t="shared" si="237"/>
        <v>0.16075802487539892</v>
      </c>
      <c r="BB290">
        <v>6</v>
      </c>
      <c r="BC290">
        <v>0.5</v>
      </c>
      <c r="BD290" t="s">
        <v>352</v>
      </c>
      <c r="BE290">
        <v>2</v>
      </c>
      <c r="BF290" t="b">
        <v>1</v>
      </c>
      <c r="BG290">
        <v>1657562516.5</v>
      </c>
      <c r="BH290">
        <v>781.54262962963003</v>
      </c>
      <c r="BI290">
        <v>831.05659259259301</v>
      </c>
      <c r="BJ290">
        <v>24.666533333333302</v>
      </c>
      <c r="BK290">
        <v>19.396511111111099</v>
      </c>
      <c r="BL290">
        <v>768.84240740740699</v>
      </c>
      <c r="BM290">
        <v>24.348907407407399</v>
      </c>
      <c r="BN290">
        <v>499.99799999999999</v>
      </c>
      <c r="BO290">
        <v>67.957948148148205</v>
      </c>
      <c r="BP290">
        <v>3.80054148148148E-2</v>
      </c>
      <c r="BQ290">
        <v>25.792659259259299</v>
      </c>
      <c r="BR290">
        <v>24.828722222222201</v>
      </c>
      <c r="BS290">
        <v>999.9</v>
      </c>
      <c r="BT290">
        <v>0</v>
      </c>
      <c r="BU290">
        <v>0</v>
      </c>
      <c r="BV290">
        <v>10006.851851851899</v>
      </c>
      <c r="BW290">
        <v>0</v>
      </c>
      <c r="BX290">
        <v>639.14248148148204</v>
      </c>
      <c r="BY290">
        <v>-49.5139518518518</v>
      </c>
      <c r="BZ290">
        <v>801.30796296296296</v>
      </c>
      <c r="CA290">
        <v>847.49474074074101</v>
      </c>
      <c r="CB290">
        <v>5.27002666666667</v>
      </c>
      <c r="CC290">
        <v>831.05659259259301</v>
      </c>
      <c r="CD290">
        <v>19.396511111111099</v>
      </c>
      <c r="CE290">
        <v>1.67628814814815</v>
      </c>
      <c r="CF290">
        <v>1.3181470370370401</v>
      </c>
      <c r="CG290">
        <v>14.678574074074101</v>
      </c>
      <c r="CH290">
        <v>11.007388888888901</v>
      </c>
      <c r="CI290">
        <v>2000.01259259259</v>
      </c>
      <c r="CJ290">
        <v>0.97999822222222199</v>
      </c>
      <c r="CK290">
        <v>2.0001996296296301E-2</v>
      </c>
      <c r="CL290">
        <v>0</v>
      </c>
      <c r="CM290">
        <v>2.3179518518518498</v>
      </c>
      <c r="CN290">
        <v>0</v>
      </c>
      <c r="CO290">
        <v>12333.688888888901</v>
      </c>
      <c r="CP290">
        <v>17300.251851851899</v>
      </c>
      <c r="CQ290">
        <v>38</v>
      </c>
      <c r="CR290">
        <v>38.402555555555601</v>
      </c>
      <c r="CS290">
        <v>37.791333333333299</v>
      </c>
      <c r="CT290">
        <v>36.613333333333301</v>
      </c>
      <c r="CU290">
        <v>37.381851851851899</v>
      </c>
      <c r="CV290">
        <v>1960.0114814814799</v>
      </c>
      <c r="CW290">
        <v>40.001111111111101</v>
      </c>
      <c r="CX290">
        <v>0</v>
      </c>
      <c r="CY290">
        <v>1657562496.3</v>
      </c>
      <c r="CZ290">
        <v>0</v>
      </c>
      <c r="DA290">
        <v>1657551629</v>
      </c>
      <c r="DB290" t="s">
        <v>353</v>
      </c>
      <c r="DC290">
        <v>1657551626.5</v>
      </c>
      <c r="DD290">
        <v>1657551629</v>
      </c>
      <c r="DE290">
        <v>1</v>
      </c>
      <c r="DF290">
        <v>0.40300000000000002</v>
      </c>
      <c r="DG290">
        <v>8.9999999999999993E-3</v>
      </c>
      <c r="DH290">
        <v>9.41</v>
      </c>
      <c r="DI290">
        <v>8.6999999999999994E-2</v>
      </c>
      <c r="DJ290">
        <v>417</v>
      </c>
      <c r="DK290">
        <v>17</v>
      </c>
      <c r="DL290">
        <v>1.61</v>
      </c>
      <c r="DM290">
        <v>0.59</v>
      </c>
      <c r="DN290">
        <v>-49.434229999999999</v>
      </c>
      <c r="DO290">
        <v>-3.10046679174472</v>
      </c>
      <c r="DP290">
        <v>0.44545989056255098</v>
      </c>
      <c r="DQ290">
        <v>0</v>
      </c>
      <c r="DR290">
        <v>5.2661492499999998</v>
      </c>
      <c r="DS290">
        <v>7.2988030018764305E-2</v>
      </c>
      <c r="DT290">
        <v>8.1514628710128E-3</v>
      </c>
      <c r="DU290">
        <v>1</v>
      </c>
      <c r="DV290">
        <v>1</v>
      </c>
      <c r="DW290">
        <v>2</v>
      </c>
      <c r="DX290" t="s">
        <v>354</v>
      </c>
      <c r="DY290">
        <v>2.9762400000000002</v>
      </c>
      <c r="DZ290">
        <v>2.6920799999999998</v>
      </c>
      <c r="EA290">
        <v>0.110385</v>
      </c>
      <c r="EB290">
        <v>0.116123</v>
      </c>
      <c r="EC290">
        <v>8.0949499999999994E-2</v>
      </c>
      <c r="ED290">
        <v>6.8710800000000002E-2</v>
      </c>
      <c r="EE290">
        <v>34775.1</v>
      </c>
      <c r="EF290">
        <v>37802.699999999997</v>
      </c>
      <c r="EG290">
        <v>35410.699999999997</v>
      </c>
      <c r="EH290">
        <v>38774.5</v>
      </c>
      <c r="EI290">
        <v>46113.8</v>
      </c>
      <c r="EJ290">
        <v>52149</v>
      </c>
      <c r="EK290">
        <v>55299.1</v>
      </c>
      <c r="EL290">
        <v>62180.800000000003</v>
      </c>
      <c r="EM290">
        <v>2.0230000000000001</v>
      </c>
      <c r="EN290">
        <v>2.1652</v>
      </c>
      <c r="EO290">
        <v>8.7290999999999994E-2</v>
      </c>
      <c r="EP290">
        <v>0</v>
      </c>
      <c r="EQ290">
        <v>23.398199999999999</v>
      </c>
      <c r="ER290">
        <v>999.9</v>
      </c>
      <c r="ES290">
        <v>39.762999999999998</v>
      </c>
      <c r="ET290">
        <v>29.446999999999999</v>
      </c>
      <c r="EU290">
        <v>24.1465</v>
      </c>
      <c r="EV290">
        <v>51.438400000000001</v>
      </c>
      <c r="EW290">
        <v>38.0929</v>
      </c>
      <c r="EX290">
        <v>2</v>
      </c>
      <c r="EY290">
        <v>-0.249553</v>
      </c>
      <c r="EZ290">
        <v>-0.70812600000000003</v>
      </c>
      <c r="FA290">
        <v>20.148</v>
      </c>
      <c r="FB290">
        <v>5.1993200000000002</v>
      </c>
      <c r="FC290">
        <v>12.004</v>
      </c>
      <c r="FD290">
        <v>4.976</v>
      </c>
      <c r="FE290">
        <v>3.2930000000000001</v>
      </c>
      <c r="FF290">
        <v>9999</v>
      </c>
      <c r="FG290">
        <v>9999</v>
      </c>
      <c r="FH290">
        <v>589.9</v>
      </c>
      <c r="FI290">
        <v>9999</v>
      </c>
      <c r="FJ290">
        <v>1.8628199999999999</v>
      </c>
      <c r="FK290">
        <v>1.8678300000000001</v>
      </c>
      <c r="FL290">
        <v>1.8675200000000001</v>
      </c>
      <c r="FM290">
        <v>1.8687100000000001</v>
      </c>
      <c r="FN290">
        <v>1.86954</v>
      </c>
      <c r="FO290">
        <v>1.8656299999999999</v>
      </c>
      <c r="FP290">
        <v>1.86676</v>
      </c>
      <c r="FQ290">
        <v>1.8680699999999999</v>
      </c>
      <c r="FR290">
        <v>5</v>
      </c>
      <c r="FS290">
        <v>0</v>
      </c>
      <c r="FT290">
        <v>0</v>
      </c>
      <c r="FU290">
        <v>0</v>
      </c>
      <c r="FV290" t="s">
        <v>355</v>
      </c>
      <c r="FW290" t="s">
        <v>356</v>
      </c>
      <c r="FX290" t="s">
        <v>357</v>
      </c>
      <c r="FY290" t="s">
        <v>357</v>
      </c>
      <c r="FZ290" t="s">
        <v>357</v>
      </c>
      <c r="GA290" t="s">
        <v>357</v>
      </c>
      <c r="GB290">
        <v>0</v>
      </c>
      <c r="GC290">
        <v>100</v>
      </c>
      <c r="GD290">
        <v>100</v>
      </c>
      <c r="GE290">
        <v>12.92</v>
      </c>
      <c r="GF290">
        <v>0.31759999999999999</v>
      </c>
      <c r="GG290">
        <v>5.5070148606051301</v>
      </c>
      <c r="GH290">
        <v>9.7577496247143302E-3</v>
      </c>
      <c r="GI290">
        <v>-4.8616792591943903E-7</v>
      </c>
      <c r="GJ290">
        <v>-4.7315034107036002E-11</v>
      </c>
      <c r="GK290">
        <v>0.31762285376653998</v>
      </c>
      <c r="GL290">
        <v>0</v>
      </c>
      <c r="GM290">
        <v>0</v>
      </c>
      <c r="GN290">
        <v>0</v>
      </c>
      <c r="GO290">
        <v>-2</v>
      </c>
      <c r="GP290">
        <v>2105</v>
      </c>
      <c r="GQ290">
        <v>1</v>
      </c>
      <c r="GR290">
        <v>22</v>
      </c>
      <c r="GS290">
        <v>181.6</v>
      </c>
      <c r="GT290">
        <v>181.6</v>
      </c>
      <c r="GU290">
        <v>2.3779300000000001</v>
      </c>
      <c r="GV290">
        <v>2.6049799999999999</v>
      </c>
      <c r="GW290">
        <v>2.2485400000000002</v>
      </c>
      <c r="GX290">
        <v>2.7856399999999999</v>
      </c>
      <c r="GY290">
        <v>1.9958499999999999</v>
      </c>
      <c r="GZ290">
        <v>2.3706100000000001</v>
      </c>
      <c r="HA290">
        <v>31.324400000000001</v>
      </c>
      <c r="HB290">
        <v>14.061999999999999</v>
      </c>
      <c r="HC290">
        <v>18</v>
      </c>
      <c r="HD290">
        <v>498.95</v>
      </c>
      <c r="HE290">
        <v>591.94799999999998</v>
      </c>
      <c r="HF290">
        <v>23.9815</v>
      </c>
      <c r="HG290">
        <v>24.062799999999999</v>
      </c>
      <c r="HH290">
        <v>30.000399999999999</v>
      </c>
      <c r="HI290">
        <v>23.817799999999998</v>
      </c>
      <c r="HJ290">
        <v>23.7288</v>
      </c>
      <c r="HK290">
        <v>47.602600000000002</v>
      </c>
      <c r="HL290">
        <v>19.651399999999999</v>
      </c>
      <c r="HM290">
        <v>41.516599999999997</v>
      </c>
      <c r="HN290">
        <v>24.065899999999999</v>
      </c>
      <c r="HO290">
        <v>877.47</v>
      </c>
      <c r="HP290">
        <v>19.293099999999999</v>
      </c>
      <c r="HQ290">
        <v>102.62</v>
      </c>
      <c r="HR290">
        <v>103.509</v>
      </c>
    </row>
    <row r="291" spans="1:226" x14ac:dyDescent="0.2">
      <c r="A291">
        <v>609</v>
      </c>
      <c r="B291">
        <v>1657562529</v>
      </c>
      <c r="C291">
        <v>9433.9000000953693</v>
      </c>
      <c r="D291" t="s">
        <v>908</v>
      </c>
      <c r="E291" t="s">
        <v>909</v>
      </c>
      <c r="F291">
        <v>5</v>
      </c>
      <c r="G291" t="s">
        <v>1432</v>
      </c>
      <c r="H291" t="s">
        <v>351</v>
      </c>
      <c r="I291">
        <v>1657562521.2142899</v>
      </c>
      <c r="J291">
        <f t="shared" si="204"/>
        <v>4.4989288923309792E-3</v>
      </c>
      <c r="K291">
        <f t="shared" si="205"/>
        <v>4.4989288923309791</v>
      </c>
      <c r="L291">
        <f t="shared" si="206"/>
        <v>22.519189974112745</v>
      </c>
      <c r="M291">
        <f t="shared" si="207"/>
        <v>797.21860714285697</v>
      </c>
      <c r="N291">
        <f t="shared" si="208"/>
        <v>543.11088010423509</v>
      </c>
      <c r="O291">
        <f t="shared" si="209"/>
        <v>36.929422618547228</v>
      </c>
      <c r="P291">
        <f t="shared" si="210"/>
        <v>54.20775745994591</v>
      </c>
      <c r="Q291">
        <f t="shared" si="211"/>
        <v>0.16627254083259443</v>
      </c>
      <c r="R291">
        <f t="shared" si="212"/>
        <v>2.3079270142399744</v>
      </c>
      <c r="S291">
        <f t="shared" si="213"/>
        <v>0.159892767715689</v>
      </c>
      <c r="T291">
        <f t="shared" si="214"/>
        <v>0.10048578136288372</v>
      </c>
      <c r="U291">
        <f t="shared" si="215"/>
        <v>321.5192747142857</v>
      </c>
      <c r="V291">
        <f t="shared" si="216"/>
        <v>26.700500423772581</v>
      </c>
      <c r="W291">
        <f t="shared" si="217"/>
        <v>26.700500423772581</v>
      </c>
      <c r="X291">
        <f t="shared" si="218"/>
        <v>3.5166822997385312</v>
      </c>
      <c r="Y291">
        <f t="shared" si="219"/>
        <v>50.293508330267301</v>
      </c>
      <c r="Z291">
        <f t="shared" si="220"/>
        <v>1.6765259675413977</v>
      </c>
      <c r="AA291">
        <f t="shared" si="221"/>
        <v>3.33348382962666</v>
      </c>
      <c r="AB291">
        <f t="shared" si="222"/>
        <v>1.8401563321971335</v>
      </c>
      <c r="AC291">
        <f t="shared" si="223"/>
        <v>-198.40276415179619</v>
      </c>
      <c r="AD291">
        <f t="shared" si="224"/>
        <v>-112.70418257533399</v>
      </c>
      <c r="AE291">
        <f t="shared" si="225"/>
        <v>-10.45977143252038</v>
      </c>
      <c r="AF291">
        <f t="shared" si="226"/>
        <v>-4.7443445364848458E-2</v>
      </c>
      <c r="AG291">
        <f t="shared" si="227"/>
        <v>37.9759118340817</v>
      </c>
      <c r="AH291">
        <f t="shared" si="228"/>
        <v>4.5049625255092511</v>
      </c>
      <c r="AI291">
        <f t="shared" si="229"/>
        <v>22.519189974112745</v>
      </c>
      <c r="AJ291">
        <v>881.92735015756796</v>
      </c>
      <c r="AK291">
        <v>842.29154545454503</v>
      </c>
      <c r="AL291">
        <v>3.3946338233350302</v>
      </c>
      <c r="AM291">
        <v>65.0580934483731</v>
      </c>
      <c r="AN291">
        <f t="shared" si="230"/>
        <v>4.4989288923309791</v>
      </c>
      <c r="AO291">
        <v>19.374197105566498</v>
      </c>
      <c r="AP291">
        <v>24.646105454545499</v>
      </c>
      <c r="AQ291">
        <v>-1.4298659641572399E-3</v>
      </c>
      <c r="AR291">
        <v>77.482160845315704</v>
      </c>
      <c r="AS291">
        <v>0</v>
      </c>
      <c r="AT291">
        <v>0</v>
      </c>
      <c r="AU291">
        <f t="shared" si="231"/>
        <v>1</v>
      </c>
      <c r="AV291">
        <f t="shared" si="232"/>
        <v>0</v>
      </c>
      <c r="AW291">
        <f t="shared" si="233"/>
        <v>36121.981623109466</v>
      </c>
      <c r="AX291">
        <f t="shared" si="234"/>
        <v>2000.02</v>
      </c>
      <c r="AY291">
        <f t="shared" si="235"/>
        <v>1681.2168428571429</v>
      </c>
      <c r="AZ291">
        <f t="shared" si="236"/>
        <v>0.84060001542841711</v>
      </c>
      <c r="BA291">
        <f t="shared" si="237"/>
        <v>0.16075802977684508</v>
      </c>
      <c r="BB291">
        <v>6</v>
      </c>
      <c r="BC291">
        <v>0.5</v>
      </c>
      <c r="BD291" t="s">
        <v>352</v>
      </c>
      <c r="BE291">
        <v>2</v>
      </c>
      <c r="BF291" t="b">
        <v>1</v>
      </c>
      <c r="BG291">
        <v>1657562521.2142899</v>
      </c>
      <c r="BH291">
        <v>797.21860714285697</v>
      </c>
      <c r="BI291">
        <v>847.10125000000005</v>
      </c>
      <c r="BJ291">
        <v>24.656207142857099</v>
      </c>
      <c r="BK291">
        <v>19.38335</v>
      </c>
      <c r="BL291">
        <v>784.37989285714298</v>
      </c>
      <c r="BM291">
        <v>24.338578571428599</v>
      </c>
      <c r="BN291">
        <v>499.98174999999998</v>
      </c>
      <c r="BO291">
        <v>67.958242857142807</v>
      </c>
      <c r="BP291">
        <v>3.7858807142857102E-2</v>
      </c>
      <c r="BQ291">
        <v>25.794699999999999</v>
      </c>
      <c r="BR291">
        <v>24.828285714285698</v>
      </c>
      <c r="BS291">
        <v>999.9</v>
      </c>
      <c r="BT291">
        <v>0</v>
      </c>
      <c r="BU291">
        <v>0</v>
      </c>
      <c r="BV291">
        <v>10012.3214285714</v>
      </c>
      <c r="BW291">
        <v>0</v>
      </c>
      <c r="BX291">
        <v>638.47103571428602</v>
      </c>
      <c r="BY291">
        <v>-49.882635714285698</v>
      </c>
      <c r="BZ291">
        <v>817.37171428571401</v>
      </c>
      <c r="CA291">
        <v>863.84521428571395</v>
      </c>
      <c r="CB291">
        <v>5.2728610714285704</v>
      </c>
      <c r="CC291">
        <v>847.10125000000005</v>
      </c>
      <c r="CD291">
        <v>19.38335</v>
      </c>
      <c r="CE291">
        <v>1.67559285714286</v>
      </c>
      <c r="CF291">
        <v>1.3172582142857101</v>
      </c>
      <c r="CG291">
        <v>14.67215</v>
      </c>
      <c r="CH291">
        <v>10.9972285714286</v>
      </c>
      <c r="CI291">
        <v>2000.02</v>
      </c>
      <c r="CJ291">
        <v>0.97999817857142901</v>
      </c>
      <c r="CK291">
        <v>2.0002042857142899E-2</v>
      </c>
      <c r="CL291">
        <v>0</v>
      </c>
      <c r="CM291">
        <v>2.29982857142857</v>
      </c>
      <c r="CN291">
        <v>0</v>
      </c>
      <c r="CO291">
        <v>12336.142857142901</v>
      </c>
      <c r="CP291">
        <v>17300.310714285701</v>
      </c>
      <c r="CQ291">
        <v>37.988750000000003</v>
      </c>
      <c r="CR291">
        <v>38.370357142857102</v>
      </c>
      <c r="CS291">
        <v>37.772142857142903</v>
      </c>
      <c r="CT291">
        <v>36.593499999999999</v>
      </c>
      <c r="CU291">
        <v>37.359250000000003</v>
      </c>
      <c r="CV291">
        <v>1960.0185714285701</v>
      </c>
      <c r="CW291">
        <v>40.001428571428598</v>
      </c>
      <c r="CX291">
        <v>0</v>
      </c>
      <c r="CY291">
        <v>1657562501.0999999</v>
      </c>
      <c r="CZ291">
        <v>0</v>
      </c>
      <c r="DA291">
        <v>1657551629</v>
      </c>
      <c r="DB291" t="s">
        <v>353</v>
      </c>
      <c r="DC291">
        <v>1657551626.5</v>
      </c>
      <c r="DD291">
        <v>1657551629</v>
      </c>
      <c r="DE291">
        <v>1</v>
      </c>
      <c r="DF291">
        <v>0.40300000000000002</v>
      </c>
      <c r="DG291">
        <v>8.9999999999999993E-3</v>
      </c>
      <c r="DH291">
        <v>9.41</v>
      </c>
      <c r="DI291">
        <v>8.6999999999999994E-2</v>
      </c>
      <c r="DJ291">
        <v>417</v>
      </c>
      <c r="DK291">
        <v>17</v>
      </c>
      <c r="DL291">
        <v>1.61</v>
      </c>
      <c r="DM291">
        <v>0.59</v>
      </c>
      <c r="DN291">
        <v>-49.635527500000002</v>
      </c>
      <c r="DO291">
        <v>-3.6426900562851801</v>
      </c>
      <c r="DP291">
        <v>0.48492238450472702</v>
      </c>
      <c r="DQ291">
        <v>0</v>
      </c>
      <c r="DR291">
        <v>5.2701969999999996</v>
      </c>
      <c r="DS291">
        <v>4.31891932457769E-2</v>
      </c>
      <c r="DT291">
        <v>5.5883043940000701E-3</v>
      </c>
      <c r="DU291">
        <v>1</v>
      </c>
      <c r="DV291">
        <v>1</v>
      </c>
      <c r="DW291">
        <v>2</v>
      </c>
      <c r="DX291" t="s">
        <v>354</v>
      </c>
      <c r="DY291">
        <v>2.9762300000000002</v>
      </c>
      <c r="DZ291">
        <v>2.6919200000000001</v>
      </c>
      <c r="EA291">
        <v>0.11192100000000001</v>
      </c>
      <c r="EB291">
        <v>0.117619</v>
      </c>
      <c r="EC291">
        <v>8.0941700000000005E-2</v>
      </c>
      <c r="ED291">
        <v>6.8684599999999998E-2</v>
      </c>
      <c r="EE291">
        <v>34714</v>
      </c>
      <c r="EF291">
        <v>37737.5</v>
      </c>
      <c r="EG291">
        <v>35409.5</v>
      </c>
      <c r="EH291">
        <v>38773.300000000003</v>
      </c>
      <c r="EI291">
        <v>46113.9</v>
      </c>
      <c r="EJ291">
        <v>52149.1</v>
      </c>
      <c r="EK291">
        <v>55298.6</v>
      </c>
      <c r="EL291">
        <v>62179</v>
      </c>
      <c r="EM291">
        <v>2.0234000000000001</v>
      </c>
      <c r="EN291">
        <v>2.165</v>
      </c>
      <c r="EO291">
        <v>8.8304300000000002E-2</v>
      </c>
      <c r="EP291">
        <v>0</v>
      </c>
      <c r="EQ291">
        <v>23.375800000000002</v>
      </c>
      <c r="ER291">
        <v>999.9</v>
      </c>
      <c r="ES291">
        <v>39.762999999999998</v>
      </c>
      <c r="ET291">
        <v>29.446999999999999</v>
      </c>
      <c r="EU291">
        <v>24.146899999999999</v>
      </c>
      <c r="EV291">
        <v>51.508400000000002</v>
      </c>
      <c r="EW291">
        <v>38.100999999999999</v>
      </c>
      <c r="EX291">
        <v>2</v>
      </c>
      <c r="EY291">
        <v>-0.24845500000000001</v>
      </c>
      <c r="EZ291">
        <v>-0.78533799999999998</v>
      </c>
      <c r="FA291">
        <v>20.148</v>
      </c>
      <c r="FB291">
        <v>5.2017199999999999</v>
      </c>
      <c r="FC291">
        <v>12.004</v>
      </c>
      <c r="FD291">
        <v>4.976</v>
      </c>
      <c r="FE291">
        <v>3.2930000000000001</v>
      </c>
      <c r="FF291">
        <v>9999</v>
      </c>
      <c r="FG291">
        <v>9999</v>
      </c>
      <c r="FH291">
        <v>589.9</v>
      </c>
      <c r="FI291">
        <v>9999</v>
      </c>
      <c r="FJ291">
        <v>1.8627899999999999</v>
      </c>
      <c r="FK291">
        <v>1.8678300000000001</v>
      </c>
      <c r="FL291">
        <v>1.8675200000000001</v>
      </c>
      <c r="FM291">
        <v>1.8687400000000001</v>
      </c>
      <c r="FN291">
        <v>1.86954</v>
      </c>
      <c r="FO291">
        <v>1.8655999999999999</v>
      </c>
      <c r="FP291">
        <v>1.86676</v>
      </c>
      <c r="FQ291">
        <v>1.8680399999999999</v>
      </c>
      <c r="FR291">
        <v>5</v>
      </c>
      <c r="FS291">
        <v>0</v>
      </c>
      <c r="FT291">
        <v>0</v>
      </c>
      <c r="FU291">
        <v>0</v>
      </c>
      <c r="FV291" t="s">
        <v>355</v>
      </c>
      <c r="FW291" t="s">
        <v>356</v>
      </c>
      <c r="FX291" t="s">
        <v>357</v>
      </c>
      <c r="FY291" t="s">
        <v>357</v>
      </c>
      <c r="FZ291" t="s">
        <v>357</v>
      </c>
      <c r="GA291" t="s">
        <v>357</v>
      </c>
      <c r="GB291">
        <v>0</v>
      </c>
      <c r="GC291">
        <v>100</v>
      </c>
      <c r="GD291">
        <v>100</v>
      </c>
      <c r="GE291">
        <v>13.066000000000001</v>
      </c>
      <c r="GF291">
        <v>0.31769999999999998</v>
      </c>
      <c r="GG291">
        <v>5.5070148606051301</v>
      </c>
      <c r="GH291">
        <v>9.7577496247143302E-3</v>
      </c>
      <c r="GI291">
        <v>-4.8616792591943903E-7</v>
      </c>
      <c r="GJ291">
        <v>-4.7315034107036002E-11</v>
      </c>
      <c r="GK291">
        <v>0.31762285376653998</v>
      </c>
      <c r="GL291">
        <v>0</v>
      </c>
      <c r="GM291">
        <v>0</v>
      </c>
      <c r="GN291">
        <v>0</v>
      </c>
      <c r="GO291">
        <v>-2</v>
      </c>
      <c r="GP291">
        <v>2105</v>
      </c>
      <c r="GQ291">
        <v>1</v>
      </c>
      <c r="GR291">
        <v>22</v>
      </c>
      <c r="GS291">
        <v>181.7</v>
      </c>
      <c r="GT291">
        <v>181.7</v>
      </c>
      <c r="GU291">
        <v>2.4133300000000002</v>
      </c>
      <c r="GV291">
        <v>2.6147499999999999</v>
      </c>
      <c r="GW291">
        <v>2.2485400000000002</v>
      </c>
      <c r="GX291">
        <v>2.7856399999999999</v>
      </c>
      <c r="GY291">
        <v>1.9958499999999999</v>
      </c>
      <c r="GZ291">
        <v>2.34863</v>
      </c>
      <c r="HA291">
        <v>31.324400000000001</v>
      </c>
      <c r="HB291">
        <v>14.0532</v>
      </c>
      <c r="HC291">
        <v>18</v>
      </c>
      <c r="HD291">
        <v>499.286</v>
      </c>
      <c r="HE291">
        <v>591.89099999999996</v>
      </c>
      <c r="HF291">
        <v>24.103400000000001</v>
      </c>
      <c r="HG291">
        <v>24.071300000000001</v>
      </c>
      <c r="HH291">
        <v>30.001000000000001</v>
      </c>
      <c r="HI291">
        <v>23.8262</v>
      </c>
      <c r="HJ291">
        <v>23.736799999999999</v>
      </c>
      <c r="HK291">
        <v>48.352200000000003</v>
      </c>
      <c r="HL291">
        <v>19.930299999999999</v>
      </c>
      <c r="HM291">
        <v>41.516599999999997</v>
      </c>
      <c r="HN291">
        <v>24.1861</v>
      </c>
      <c r="HO291">
        <v>890.851</v>
      </c>
      <c r="HP291">
        <v>19.265899999999998</v>
      </c>
      <c r="HQ291">
        <v>102.61799999999999</v>
      </c>
      <c r="HR291">
        <v>103.506</v>
      </c>
    </row>
    <row r="292" spans="1:226" x14ac:dyDescent="0.2">
      <c r="A292">
        <v>610</v>
      </c>
      <c r="B292">
        <v>1657562534</v>
      </c>
      <c r="C292">
        <v>9438.9000000953693</v>
      </c>
      <c r="D292" t="s">
        <v>910</v>
      </c>
      <c r="E292" t="s">
        <v>911</v>
      </c>
      <c r="F292">
        <v>5</v>
      </c>
      <c r="G292" t="s">
        <v>1432</v>
      </c>
      <c r="H292" t="s">
        <v>351</v>
      </c>
      <c r="I292">
        <v>1657562526.5</v>
      </c>
      <c r="J292">
        <f t="shared" si="204"/>
        <v>4.5079895177344668E-3</v>
      </c>
      <c r="K292">
        <f t="shared" si="205"/>
        <v>4.5079895177344671</v>
      </c>
      <c r="L292">
        <f t="shared" si="206"/>
        <v>22.411940544207887</v>
      </c>
      <c r="M292">
        <f t="shared" si="207"/>
        <v>814.89044444444403</v>
      </c>
      <c r="N292">
        <f t="shared" si="208"/>
        <v>561.25792470174508</v>
      </c>
      <c r="O292">
        <f t="shared" si="209"/>
        <v>38.163390889515007</v>
      </c>
      <c r="P292">
        <f t="shared" si="210"/>
        <v>55.409431555002215</v>
      </c>
      <c r="Q292">
        <f t="shared" si="211"/>
        <v>0.16646192455096548</v>
      </c>
      <c r="R292">
        <f t="shared" si="212"/>
        <v>2.3058423666502232</v>
      </c>
      <c r="S292">
        <f t="shared" si="213"/>
        <v>0.1600623690231481</v>
      </c>
      <c r="T292">
        <f t="shared" si="214"/>
        <v>0.10059345616078678</v>
      </c>
      <c r="U292">
        <f t="shared" si="215"/>
        <v>321.51766033333331</v>
      </c>
      <c r="V292">
        <f t="shared" si="216"/>
        <v>26.706115846331176</v>
      </c>
      <c r="W292">
        <f t="shared" si="217"/>
        <v>26.706115846331176</v>
      </c>
      <c r="X292">
        <f t="shared" si="218"/>
        <v>3.5178448932105311</v>
      </c>
      <c r="Y292">
        <f t="shared" si="219"/>
        <v>50.252692366693616</v>
      </c>
      <c r="Z292">
        <f t="shared" si="220"/>
        <v>1.6759424711700388</v>
      </c>
      <c r="AA292">
        <f t="shared" si="221"/>
        <v>3.3350302088108945</v>
      </c>
      <c r="AB292">
        <f t="shared" si="222"/>
        <v>1.8419024220404923</v>
      </c>
      <c r="AC292">
        <f t="shared" si="223"/>
        <v>-198.80233773209</v>
      </c>
      <c r="AD292">
        <f t="shared" si="224"/>
        <v>-112.32758854861569</v>
      </c>
      <c r="AE292">
        <f t="shared" si="225"/>
        <v>-10.434948457750993</v>
      </c>
      <c r="AF292">
        <f t="shared" si="226"/>
        <v>-4.7214405123355618E-2</v>
      </c>
      <c r="AG292">
        <f t="shared" si="227"/>
        <v>38.057339142677023</v>
      </c>
      <c r="AH292">
        <f t="shared" si="228"/>
        <v>4.5089191343534782</v>
      </c>
      <c r="AI292">
        <f t="shared" si="229"/>
        <v>22.411940544207887</v>
      </c>
      <c r="AJ292">
        <v>899.00424027217298</v>
      </c>
      <c r="AK292">
        <v>859.41798787878804</v>
      </c>
      <c r="AL292">
        <v>3.4182046388232799</v>
      </c>
      <c r="AM292">
        <v>65.0580934483731</v>
      </c>
      <c r="AN292">
        <f t="shared" si="230"/>
        <v>4.5079895177344671</v>
      </c>
      <c r="AO292">
        <v>19.361256489791302</v>
      </c>
      <c r="AP292">
        <v>24.6369551515151</v>
      </c>
      <c r="AQ292">
        <v>1.43477007321662E-4</v>
      </c>
      <c r="AR292">
        <v>77.482160845315704</v>
      </c>
      <c r="AS292">
        <v>0</v>
      </c>
      <c r="AT292">
        <v>0</v>
      </c>
      <c r="AU292">
        <f t="shared" si="231"/>
        <v>1</v>
      </c>
      <c r="AV292">
        <f t="shared" si="232"/>
        <v>0</v>
      </c>
      <c r="AW292">
        <f t="shared" si="233"/>
        <v>36071.362060634696</v>
      </c>
      <c r="AX292">
        <f t="shared" si="234"/>
        <v>2000.01</v>
      </c>
      <c r="AY292">
        <f t="shared" si="235"/>
        <v>1681.2084333333332</v>
      </c>
      <c r="AZ292">
        <f t="shared" si="236"/>
        <v>0.84060001366659831</v>
      </c>
      <c r="BA292">
        <f t="shared" si="237"/>
        <v>0.16075802637653477</v>
      </c>
      <c r="BB292">
        <v>6</v>
      </c>
      <c r="BC292">
        <v>0.5</v>
      </c>
      <c r="BD292" t="s">
        <v>352</v>
      </c>
      <c r="BE292">
        <v>2</v>
      </c>
      <c r="BF292" t="b">
        <v>1</v>
      </c>
      <c r="BG292">
        <v>1657562526.5</v>
      </c>
      <c r="BH292">
        <v>814.89044444444403</v>
      </c>
      <c r="BI292">
        <v>864.96833333333302</v>
      </c>
      <c r="BJ292">
        <v>24.647600000000001</v>
      </c>
      <c r="BK292">
        <v>19.370262962963</v>
      </c>
      <c r="BL292">
        <v>801.89596296296304</v>
      </c>
      <c r="BM292">
        <v>24.329966666666699</v>
      </c>
      <c r="BN292">
        <v>500.00048148148102</v>
      </c>
      <c r="BO292">
        <v>67.958251851851799</v>
      </c>
      <c r="BP292">
        <v>3.7921048148148097E-2</v>
      </c>
      <c r="BQ292">
        <v>25.802525925925899</v>
      </c>
      <c r="BR292">
        <v>24.828248148148099</v>
      </c>
      <c r="BS292">
        <v>999.9</v>
      </c>
      <c r="BT292">
        <v>0</v>
      </c>
      <c r="BU292">
        <v>0</v>
      </c>
      <c r="BV292">
        <v>9997.9629629629599</v>
      </c>
      <c r="BW292">
        <v>0</v>
      </c>
      <c r="BX292">
        <v>633.59296296296304</v>
      </c>
      <c r="BY292">
        <v>-50.077862962963003</v>
      </c>
      <c r="BZ292">
        <v>835.48303703703698</v>
      </c>
      <c r="CA292">
        <v>882.05388888888899</v>
      </c>
      <c r="CB292">
        <v>5.2773307407407399</v>
      </c>
      <c r="CC292">
        <v>864.96833333333302</v>
      </c>
      <c r="CD292">
        <v>19.370262962963</v>
      </c>
      <c r="CE292">
        <v>1.6750074074074099</v>
      </c>
      <c r="CF292">
        <v>1.3163685185185201</v>
      </c>
      <c r="CG292">
        <v>14.6667407407407</v>
      </c>
      <c r="CH292">
        <v>10.987066666666699</v>
      </c>
      <c r="CI292">
        <v>2000.01</v>
      </c>
      <c r="CJ292">
        <v>0.97999800000000004</v>
      </c>
      <c r="CK292">
        <v>2.00022333333333E-2</v>
      </c>
      <c r="CL292">
        <v>0</v>
      </c>
      <c r="CM292">
        <v>2.26757037037037</v>
      </c>
      <c r="CN292">
        <v>0</v>
      </c>
      <c r="CO292">
        <v>12335.8814814815</v>
      </c>
      <c r="CP292">
        <v>17300.229629629601</v>
      </c>
      <c r="CQ292">
        <v>37.967333333333301</v>
      </c>
      <c r="CR292">
        <v>38.340000000000003</v>
      </c>
      <c r="CS292">
        <v>37.75</v>
      </c>
      <c r="CT292">
        <v>36.5713333333333</v>
      </c>
      <c r="CU292">
        <v>37.337666666666699</v>
      </c>
      <c r="CV292">
        <v>1960.0088888888899</v>
      </c>
      <c r="CW292">
        <v>40.001111111111101</v>
      </c>
      <c r="CX292">
        <v>0</v>
      </c>
      <c r="CY292">
        <v>1657562505.9000001</v>
      </c>
      <c r="CZ292">
        <v>0</v>
      </c>
      <c r="DA292">
        <v>1657551629</v>
      </c>
      <c r="DB292" t="s">
        <v>353</v>
      </c>
      <c r="DC292">
        <v>1657551626.5</v>
      </c>
      <c r="DD292">
        <v>1657551629</v>
      </c>
      <c r="DE292">
        <v>1</v>
      </c>
      <c r="DF292">
        <v>0.40300000000000002</v>
      </c>
      <c r="DG292">
        <v>8.9999999999999993E-3</v>
      </c>
      <c r="DH292">
        <v>9.41</v>
      </c>
      <c r="DI292">
        <v>8.6999999999999994E-2</v>
      </c>
      <c r="DJ292">
        <v>417</v>
      </c>
      <c r="DK292">
        <v>17</v>
      </c>
      <c r="DL292">
        <v>1.61</v>
      </c>
      <c r="DM292">
        <v>0.59</v>
      </c>
      <c r="DN292">
        <v>-49.996962500000002</v>
      </c>
      <c r="DO292">
        <v>-2.1821302063788202</v>
      </c>
      <c r="DP292">
        <v>0.331373797762814</v>
      </c>
      <c r="DQ292">
        <v>0</v>
      </c>
      <c r="DR292">
        <v>5.2758310000000002</v>
      </c>
      <c r="DS292">
        <v>4.67434896810381E-2</v>
      </c>
      <c r="DT292">
        <v>5.8577767967036504E-3</v>
      </c>
      <c r="DU292">
        <v>1</v>
      </c>
      <c r="DV292">
        <v>1</v>
      </c>
      <c r="DW292">
        <v>2</v>
      </c>
      <c r="DX292" t="s">
        <v>354</v>
      </c>
      <c r="DY292">
        <v>2.9759000000000002</v>
      </c>
      <c r="DZ292">
        <v>2.6920299999999999</v>
      </c>
      <c r="EA292">
        <v>0.113452</v>
      </c>
      <c r="EB292">
        <v>0.119115</v>
      </c>
      <c r="EC292">
        <v>8.0921000000000007E-2</v>
      </c>
      <c r="ED292">
        <v>6.8649699999999994E-2</v>
      </c>
      <c r="EE292">
        <v>34653.800000000003</v>
      </c>
      <c r="EF292">
        <v>37673</v>
      </c>
      <c r="EG292">
        <v>35409.300000000003</v>
      </c>
      <c r="EH292">
        <v>38772.699999999997</v>
      </c>
      <c r="EI292">
        <v>46114.5</v>
      </c>
      <c r="EJ292">
        <v>52150.8</v>
      </c>
      <c r="EK292">
        <v>55298.1</v>
      </c>
      <c r="EL292">
        <v>62178.6</v>
      </c>
      <c r="EM292">
        <v>2.0228000000000002</v>
      </c>
      <c r="EN292">
        <v>2.1652</v>
      </c>
      <c r="EO292">
        <v>8.9854000000000003E-2</v>
      </c>
      <c r="EP292">
        <v>0</v>
      </c>
      <c r="EQ292">
        <v>23.36</v>
      </c>
      <c r="ER292">
        <v>999.9</v>
      </c>
      <c r="ES292">
        <v>39.762999999999998</v>
      </c>
      <c r="ET292">
        <v>29.437000000000001</v>
      </c>
      <c r="EU292">
        <v>24.134799999999998</v>
      </c>
      <c r="EV292">
        <v>51.578400000000002</v>
      </c>
      <c r="EW292">
        <v>38.072899999999997</v>
      </c>
      <c r="EX292">
        <v>2</v>
      </c>
      <c r="EY292">
        <v>-0.24796699999999999</v>
      </c>
      <c r="EZ292">
        <v>-0.84675400000000001</v>
      </c>
      <c r="FA292">
        <v>20.147400000000001</v>
      </c>
      <c r="FB292">
        <v>5.1993200000000002</v>
      </c>
      <c r="FC292">
        <v>12.004</v>
      </c>
      <c r="FD292">
        <v>4.9756</v>
      </c>
      <c r="FE292">
        <v>3.2930000000000001</v>
      </c>
      <c r="FF292">
        <v>9999</v>
      </c>
      <c r="FG292">
        <v>9999</v>
      </c>
      <c r="FH292">
        <v>589.9</v>
      </c>
      <c r="FI292">
        <v>9999</v>
      </c>
      <c r="FJ292">
        <v>1.8628199999999999</v>
      </c>
      <c r="FK292">
        <v>1.8678300000000001</v>
      </c>
      <c r="FL292">
        <v>1.86755</v>
      </c>
      <c r="FM292">
        <v>1.8687100000000001</v>
      </c>
      <c r="FN292">
        <v>1.86957</v>
      </c>
      <c r="FO292">
        <v>1.8656600000000001</v>
      </c>
      <c r="FP292">
        <v>1.86676</v>
      </c>
      <c r="FQ292">
        <v>1.8680399999999999</v>
      </c>
      <c r="FR292">
        <v>5</v>
      </c>
      <c r="FS292">
        <v>0</v>
      </c>
      <c r="FT292">
        <v>0</v>
      </c>
      <c r="FU292">
        <v>0</v>
      </c>
      <c r="FV292" t="s">
        <v>355</v>
      </c>
      <c r="FW292" t="s">
        <v>356</v>
      </c>
      <c r="FX292" t="s">
        <v>357</v>
      </c>
      <c r="FY292" t="s">
        <v>357</v>
      </c>
      <c r="FZ292" t="s">
        <v>357</v>
      </c>
      <c r="GA292" t="s">
        <v>357</v>
      </c>
      <c r="GB292">
        <v>0</v>
      </c>
      <c r="GC292">
        <v>100</v>
      </c>
      <c r="GD292">
        <v>100</v>
      </c>
      <c r="GE292">
        <v>13.214</v>
      </c>
      <c r="GF292">
        <v>0.31769999999999998</v>
      </c>
      <c r="GG292">
        <v>5.5070148606051301</v>
      </c>
      <c r="GH292">
        <v>9.7577496247143302E-3</v>
      </c>
      <c r="GI292">
        <v>-4.8616792591943903E-7</v>
      </c>
      <c r="GJ292">
        <v>-4.7315034107036002E-11</v>
      </c>
      <c r="GK292">
        <v>0.31762285376653998</v>
      </c>
      <c r="GL292">
        <v>0</v>
      </c>
      <c r="GM292">
        <v>0</v>
      </c>
      <c r="GN292">
        <v>0</v>
      </c>
      <c r="GO292">
        <v>-2</v>
      </c>
      <c r="GP292">
        <v>2105</v>
      </c>
      <c r="GQ292">
        <v>1</v>
      </c>
      <c r="GR292">
        <v>22</v>
      </c>
      <c r="GS292">
        <v>181.8</v>
      </c>
      <c r="GT292">
        <v>181.8</v>
      </c>
      <c r="GU292">
        <v>2.4475099999999999</v>
      </c>
      <c r="GV292">
        <v>2.6061999999999999</v>
      </c>
      <c r="GW292">
        <v>2.2485400000000002</v>
      </c>
      <c r="GX292">
        <v>2.78687</v>
      </c>
      <c r="GY292">
        <v>1.9958499999999999</v>
      </c>
      <c r="GZ292">
        <v>2.3999000000000001</v>
      </c>
      <c r="HA292">
        <v>31.324400000000001</v>
      </c>
      <c r="HB292">
        <v>14.061999999999999</v>
      </c>
      <c r="HC292">
        <v>18</v>
      </c>
      <c r="HD292">
        <v>498.97300000000001</v>
      </c>
      <c r="HE292">
        <v>592.13</v>
      </c>
      <c r="HF292">
        <v>24.226800000000001</v>
      </c>
      <c r="HG292">
        <v>24.077400000000001</v>
      </c>
      <c r="HH292">
        <v>30.000900000000001</v>
      </c>
      <c r="HI292">
        <v>23.834199999999999</v>
      </c>
      <c r="HJ292">
        <v>23.744700000000002</v>
      </c>
      <c r="HK292">
        <v>49.032600000000002</v>
      </c>
      <c r="HL292">
        <v>20.2239</v>
      </c>
      <c r="HM292">
        <v>41.145499999999998</v>
      </c>
      <c r="HN292">
        <v>24.304099999999998</v>
      </c>
      <c r="HO292">
        <v>904.28499999999997</v>
      </c>
      <c r="HP292">
        <v>19.239899999999999</v>
      </c>
      <c r="HQ292">
        <v>102.61799999999999</v>
      </c>
      <c r="HR292">
        <v>103.505</v>
      </c>
    </row>
    <row r="293" spans="1:226" x14ac:dyDescent="0.2">
      <c r="A293">
        <v>611</v>
      </c>
      <c r="B293">
        <v>1657562539</v>
      </c>
      <c r="C293">
        <v>9443.9000000953693</v>
      </c>
      <c r="D293" t="s">
        <v>912</v>
      </c>
      <c r="E293" t="s">
        <v>913</v>
      </c>
      <c r="F293">
        <v>5</v>
      </c>
      <c r="G293" t="s">
        <v>1432</v>
      </c>
      <c r="H293" t="s">
        <v>351</v>
      </c>
      <c r="I293">
        <v>1657562531.2142899</v>
      </c>
      <c r="J293">
        <f t="shared" si="204"/>
        <v>4.5195303774434635E-3</v>
      </c>
      <c r="K293">
        <f t="shared" si="205"/>
        <v>4.5195303774434636</v>
      </c>
      <c r="L293">
        <f t="shared" si="206"/>
        <v>22.428990596935375</v>
      </c>
      <c r="M293">
        <f t="shared" si="207"/>
        <v>830.604892857143</v>
      </c>
      <c r="N293">
        <f t="shared" si="208"/>
        <v>576.40830022914929</v>
      </c>
      <c r="O293">
        <f t="shared" si="209"/>
        <v>39.193812135079462</v>
      </c>
      <c r="P293">
        <f t="shared" si="210"/>
        <v>56.478319476278699</v>
      </c>
      <c r="Q293">
        <f t="shared" si="211"/>
        <v>0.16672026377505481</v>
      </c>
      <c r="R293">
        <f t="shared" si="212"/>
        <v>2.3048218943241792</v>
      </c>
      <c r="S293">
        <f t="shared" si="213"/>
        <v>0.16029851696827307</v>
      </c>
      <c r="T293">
        <f t="shared" si="214"/>
        <v>0.10074293194095245</v>
      </c>
      <c r="U293">
        <f t="shared" si="215"/>
        <v>321.51153835714354</v>
      </c>
      <c r="V293">
        <f t="shared" si="216"/>
        <v>26.712729237976482</v>
      </c>
      <c r="W293">
        <f t="shared" si="217"/>
        <v>26.712729237976482</v>
      </c>
      <c r="X293">
        <f t="shared" si="218"/>
        <v>3.519214532304006</v>
      </c>
      <c r="Y293">
        <f t="shared" si="219"/>
        <v>50.203976358023247</v>
      </c>
      <c r="Z293">
        <f t="shared" si="220"/>
        <v>1.6753151224127412</v>
      </c>
      <c r="AA293">
        <f t="shared" si="221"/>
        <v>3.3370167941787021</v>
      </c>
      <c r="AB293">
        <f t="shared" si="222"/>
        <v>1.8438994098912649</v>
      </c>
      <c r="AC293">
        <f t="shared" si="223"/>
        <v>-199.31128964525675</v>
      </c>
      <c r="AD293">
        <f t="shared" si="224"/>
        <v>-111.85096740442822</v>
      </c>
      <c r="AE293">
        <f t="shared" si="225"/>
        <v>-10.396140141946685</v>
      </c>
      <c r="AF293">
        <f t="shared" si="226"/>
        <v>-4.6858834488091361E-2</v>
      </c>
      <c r="AG293">
        <f t="shared" si="227"/>
        <v>38.166572632174109</v>
      </c>
      <c r="AH293">
        <f t="shared" si="228"/>
        <v>4.5293898605191085</v>
      </c>
      <c r="AI293">
        <f t="shared" si="229"/>
        <v>22.428990596935375</v>
      </c>
      <c r="AJ293">
        <v>916.25833230472801</v>
      </c>
      <c r="AK293">
        <v>876.52211515151498</v>
      </c>
      <c r="AL293">
        <v>3.4548734330353499</v>
      </c>
      <c r="AM293">
        <v>65.0580934483731</v>
      </c>
      <c r="AN293">
        <f t="shared" si="230"/>
        <v>4.5195303774434636</v>
      </c>
      <c r="AO293">
        <v>19.3148935404738</v>
      </c>
      <c r="AP293">
        <v>24.6064896969697</v>
      </c>
      <c r="AQ293">
        <v>-3.8345552792306002E-4</v>
      </c>
      <c r="AR293">
        <v>77.482160845315704</v>
      </c>
      <c r="AS293">
        <v>0</v>
      </c>
      <c r="AT293">
        <v>0</v>
      </c>
      <c r="AU293">
        <f t="shared" si="231"/>
        <v>1</v>
      </c>
      <c r="AV293">
        <f t="shared" si="232"/>
        <v>0</v>
      </c>
      <c r="AW293">
        <f t="shared" si="233"/>
        <v>36045.842507335634</v>
      </c>
      <c r="AX293">
        <f t="shared" si="234"/>
        <v>1999.97178571429</v>
      </c>
      <c r="AY293">
        <f t="shared" si="235"/>
        <v>1681.176321428575</v>
      </c>
      <c r="AZ293">
        <f t="shared" si="236"/>
        <v>0.84060001917884197</v>
      </c>
      <c r="BA293">
        <f t="shared" si="237"/>
        <v>0.16075803701516503</v>
      </c>
      <c r="BB293">
        <v>6</v>
      </c>
      <c r="BC293">
        <v>0.5</v>
      </c>
      <c r="BD293" t="s">
        <v>352</v>
      </c>
      <c r="BE293">
        <v>2</v>
      </c>
      <c r="BF293" t="b">
        <v>1</v>
      </c>
      <c r="BG293">
        <v>1657562531.2142899</v>
      </c>
      <c r="BH293">
        <v>830.604892857143</v>
      </c>
      <c r="BI293">
        <v>880.91921428571402</v>
      </c>
      <c r="BJ293">
        <v>24.638214285714302</v>
      </c>
      <c r="BK293">
        <v>19.336874999999999</v>
      </c>
      <c r="BL293">
        <v>817.472107142857</v>
      </c>
      <c r="BM293">
        <v>24.320585714285698</v>
      </c>
      <c r="BN293">
        <v>500.00125000000003</v>
      </c>
      <c r="BO293">
        <v>67.958557142857103</v>
      </c>
      <c r="BP293">
        <v>3.80558821428571E-2</v>
      </c>
      <c r="BQ293">
        <v>25.812574999999999</v>
      </c>
      <c r="BR293">
        <v>24.836171428571401</v>
      </c>
      <c r="BS293">
        <v>999.9</v>
      </c>
      <c r="BT293">
        <v>0</v>
      </c>
      <c r="BU293">
        <v>0</v>
      </c>
      <c r="BV293">
        <v>9990.8928571428605</v>
      </c>
      <c r="BW293">
        <v>0</v>
      </c>
      <c r="BX293">
        <v>666.50539285714297</v>
      </c>
      <c r="BY293">
        <v>-50.314239285714301</v>
      </c>
      <c r="BZ293">
        <v>851.58635714285697</v>
      </c>
      <c r="CA293">
        <v>898.28864285714303</v>
      </c>
      <c r="CB293">
        <v>5.30133785714286</v>
      </c>
      <c r="CC293">
        <v>880.91921428571402</v>
      </c>
      <c r="CD293">
        <v>19.336874999999999</v>
      </c>
      <c r="CE293">
        <v>1.6743771428571399</v>
      </c>
      <c r="CF293">
        <v>1.3141050000000001</v>
      </c>
      <c r="CG293">
        <v>14.6609</v>
      </c>
      <c r="CH293">
        <v>10.961121428571399</v>
      </c>
      <c r="CI293">
        <v>1999.97178571429</v>
      </c>
      <c r="CJ293">
        <v>0.97999764285714297</v>
      </c>
      <c r="CK293">
        <v>2.0002614285714301E-2</v>
      </c>
      <c r="CL293">
        <v>0</v>
      </c>
      <c r="CM293">
        <v>2.30525714285714</v>
      </c>
      <c r="CN293">
        <v>0</v>
      </c>
      <c r="CO293">
        <v>12347.517857142901</v>
      </c>
      <c r="CP293">
        <v>17299.900000000001</v>
      </c>
      <c r="CQ293">
        <v>37.948250000000002</v>
      </c>
      <c r="CR293">
        <v>38.320999999999998</v>
      </c>
      <c r="CS293">
        <v>37.75</v>
      </c>
      <c r="CT293">
        <v>36.561999999999998</v>
      </c>
      <c r="CU293">
        <v>37.318750000000001</v>
      </c>
      <c r="CV293">
        <v>1959.97107142857</v>
      </c>
      <c r="CW293">
        <v>40.000714285714302</v>
      </c>
      <c r="CX293">
        <v>0</v>
      </c>
      <c r="CY293">
        <v>1657562511.3</v>
      </c>
      <c r="CZ293">
        <v>0</v>
      </c>
      <c r="DA293">
        <v>1657551629</v>
      </c>
      <c r="DB293" t="s">
        <v>353</v>
      </c>
      <c r="DC293">
        <v>1657551626.5</v>
      </c>
      <c r="DD293">
        <v>1657551629</v>
      </c>
      <c r="DE293">
        <v>1</v>
      </c>
      <c r="DF293">
        <v>0.40300000000000002</v>
      </c>
      <c r="DG293">
        <v>8.9999999999999993E-3</v>
      </c>
      <c r="DH293">
        <v>9.41</v>
      </c>
      <c r="DI293">
        <v>8.6999999999999994E-2</v>
      </c>
      <c r="DJ293">
        <v>417</v>
      </c>
      <c r="DK293">
        <v>17</v>
      </c>
      <c r="DL293">
        <v>1.61</v>
      </c>
      <c r="DM293">
        <v>0.59</v>
      </c>
      <c r="DN293">
        <v>-50.184822500000003</v>
      </c>
      <c r="DO293">
        <v>-2.4828236397748</v>
      </c>
      <c r="DP293">
        <v>0.35939743981245897</v>
      </c>
      <c r="DQ293">
        <v>0</v>
      </c>
      <c r="DR293">
        <v>5.2884454999999999</v>
      </c>
      <c r="DS293">
        <v>0.204953921200735</v>
      </c>
      <c r="DT293">
        <v>2.9123875424640799E-2</v>
      </c>
      <c r="DU293">
        <v>0</v>
      </c>
      <c r="DV293">
        <v>0</v>
      </c>
      <c r="DW293">
        <v>2</v>
      </c>
      <c r="DX293" t="s">
        <v>358</v>
      </c>
      <c r="DY293">
        <v>2.9757400000000001</v>
      </c>
      <c r="DZ293">
        <v>2.69197</v>
      </c>
      <c r="EA293">
        <v>0.11496000000000001</v>
      </c>
      <c r="EB293">
        <v>0.12059599999999999</v>
      </c>
      <c r="EC293">
        <v>8.0824900000000005E-2</v>
      </c>
      <c r="ED293">
        <v>6.8327700000000005E-2</v>
      </c>
      <c r="EE293">
        <v>34595</v>
      </c>
      <c r="EF293">
        <v>37609.300000000003</v>
      </c>
      <c r="EG293">
        <v>35409.4</v>
      </c>
      <c r="EH293">
        <v>38772.300000000003</v>
      </c>
      <c r="EI293">
        <v>46119.8</v>
      </c>
      <c r="EJ293">
        <v>52168.5</v>
      </c>
      <c r="EK293">
        <v>55298.5</v>
      </c>
      <c r="EL293">
        <v>62178.2</v>
      </c>
      <c r="EM293">
        <v>2.0230000000000001</v>
      </c>
      <c r="EN293">
        <v>2.1652</v>
      </c>
      <c r="EO293">
        <v>9.1552700000000001E-2</v>
      </c>
      <c r="EP293">
        <v>0</v>
      </c>
      <c r="EQ293">
        <v>23.3447</v>
      </c>
      <c r="ER293">
        <v>999.9</v>
      </c>
      <c r="ES293">
        <v>39.762999999999998</v>
      </c>
      <c r="ET293">
        <v>29.437000000000001</v>
      </c>
      <c r="EU293">
        <v>24.134399999999999</v>
      </c>
      <c r="EV293">
        <v>51.828400000000002</v>
      </c>
      <c r="EW293">
        <v>38.097000000000001</v>
      </c>
      <c r="EX293">
        <v>2</v>
      </c>
      <c r="EY293">
        <v>-0.247724</v>
      </c>
      <c r="EZ293">
        <v>-0.90244000000000002</v>
      </c>
      <c r="FA293">
        <v>20.147400000000001</v>
      </c>
      <c r="FB293">
        <v>5.2017199999999999</v>
      </c>
      <c r="FC293">
        <v>12.004</v>
      </c>
      <c r="FD293">
        <v>4.9756</v>
      </c>
      <c r="FE293">
        <v>3.2930000000000001</v>
      </c>
      <c r="FF293">
        <v>9999</v>
      </c>
      <c r="FG293">
        <v>9999</v>
      </c>
      <c r="FH293">
        <v>589.9</v>
      </c>
      <c r="FI293">
        <v>9999</v>
      </c>
      <c r="FJ293">
        <v>1.8627899999999999</v>
      </c>
      <c r="FK293">
        <v>1.8678300000000001</v>
      </c>
      <c r="FL293">
        <v>1.86755</v>
      </c>
      <c r="FM293">
        <v>1.8687400000000001</v>
      </c>
      <c r="FN293">
        <v>1.86957</v>
      </c>
      <c r="FO293">
        <v>1.8656900000000001</v>
      </c>
      <c r="FP293">
        <v>1.86676</v>
      </c>
      <c r="FQ293">
        <v>1.8680699999999999</v>
      </c>
      <c r="FR293">
        <v>5</v>
      </c>
      <c r="FS293">
        <v>0</v>
      </c>
      <c r="FT293">
        <v>0</v>
      </c>
      <c r="FU293">
        <v>0</v>
      </c>
      <c r="FV293" t="s">
        <v>355</v>
      </c>
      <c r="FW293" t="s">
        <v>356</v>
      </c>
      <c r="FX293" t="s">
        <v>357</v>
      </c>
      <c r="FY293" t="s">
        <v>357</v>
      </c>
      <c r="FZ293" t="s">
        <v>357</v>
      </c>
      <c r="GA293" t="s">
        <v>357</v>
      </c>
      <c r="GB293">
        <v>0</v>
      </c>
      <c r="GC293">
        <v>100</v>
      </c>
      <c r="GD293">
        <v>100</v>
      </c>
      <c r="GE293">
        <v>13.36</v>
      </c>
      <c r="GF293">
        <v>0.31759999999999999</v>
      </c>
      <c r="GG293">
        <v>5.5070148606051301</v>
      </c>
      <c r="GH293">
        <v>9.7577496247143302E-3</v>
      </c>
      <c r="GI293">
        <v>-4.8616792591943903E-7</v>
      </c>
      <c r="GJ293">
        <v>-4.7315034107036002E-11</v>
      </c>
      <c r="GK293">
        <v>0.31762285376653998</v>
      </c>
      <c r="GL293">
        <v>0</v>
      </c>
      <c r="GM293">
        <v>0</v>
      </c>
      <c r="GN293">
        <v>0</v>
      </c>
      <c r="GO293">
        <v>-2</v>
      </c>
      <c r="GP293">
        <v>2105</v>
      </c>
      <c r="GQ293">
        <v>1</v>
      </c>
      <c r="GR293">
        <v>22</v>
      </c>
      <c r="GS293">
        <v>181.9</v>
      </c>
      <c r="GT293">
        <v>181.8</v>
      </c>
      <c r="GU293">
        <v>2.4841299999999999</v>
      </c>
      <c r="GV293">
        <v>2.6074199999999998</v>
      </c>
      <c r="GW293">
        <v>2.2485400000000002</v>
      </c>
      <c r="GX293">
        <v>2.7856399999999999</v>
      </c>
      <c r="GY293">
        <v>1.9958499999999999</v>
      </c>
      <c r="GZ293">
        <v>2.3767100000000001</v>
      </c>
      <c r="HA293">
        <v>31.324400000000001</v>
      </c>
      <c r="HB293">
        <v>14.061999999999999</v>
      </c>
      <c r="HC293">
        <v>18</v>
      </c>
      <c r="HD293">
        <v>499.17899999999997</v>
      </c>
      <c r="HE293">
        <v>592.19899999999996</v>
      </c>
      <c r="HF293">
        <v>24.345800000000001</v>
      </c>
      <c r="HG293">
        <v>24.084199999999999</v>
      </c>
      <c r="HH293">
        <v>30.000399999999999</v>
      </c>
      <c r="HI293">
        <v>23.842199999999998</v>
      </c>
      <c r="HJ293">
        <v>23.750699999999998</v>
      </c>
      <c r="HK293">
        <v>49.778500000000001</v>
      </c>
      <c r="HL293">
        <v>20.2239</v>
      </c>
      <c r="HM293">
        <v>41.145499999999998</v>
      </c>
      <c r="HN293">
        <v>24.409300000000002</v>
      </c>
      <c r="HO293">
        <v>924.42</v>
      </c>
      <c r="HP293">
        <v>19.2347</v>
      </c>
      <c r="HQ293">
        <v>102.61799999999999</v>
      </c>
      <c r="HR293">
        <v>103.504</v>
      </c>
    </row>
    <row r="294" spans="1:226" x14ac:dyDescent="0.2">
      <c r="A294">
        <v>612</v>
      </c>
      <c r="B294">
        <v>1657562544</v>
      </c>
      <c r="C294">
        <v>9448.9000000953693</v>
      </c>
      <c r="D294" t="s">
        <v>914</v>
      </c>
      <c r="E294" t="s">
        <v>915</v>
      </c>
      <c r="F294">
        <v>5</v>
      </c>
      <c r="G294" t="s">
        <v>1432</v>
      </c>
      <c r="H294" t="s">
        <v>351</v>
      </c>
      <c r="I294">
        <v>1657562536.5</v>
      </c>
      <c r="J294">
        <f t="shared" si="204"/>
        <v>4.5290967084154624E-3</v>
      </c>
      <c r="K294">
        <f t="shared" si="205"/>
        <v>4.5290967084154623</v>
      </c>
      <c r="L294">
        <f t="shared" si="206"/>
        <v>22.557056019821637</v>
      </c>
      <c r="M294">
        <f t="shared" si="207"/>
        <v>848.24888888888904</v>
      </c>
      <c r="N294">
        <f t="shared" si="208"/>
        <v>592.05640322464012</v>
      </c>
      <c r="O294">
        <f t="shared" si="209"/>
        <v>40.257997669621474</v>
      </c>
      <c r="P294">
        <f t="shared" si="210"/>
        <v>57.678291470468302</v>
      </c>
      <c r="Q294">
        <f t="shared" si="211"/>
        <v>0.16678293588918802</v>
      </c>
      <c r="R294">
        <f t="shared" si="212"/>
        <v>2.304104554032663</v>
      </c>
      <c r="S294">
        <f t="shared" si="213"/>
        <v>0.16035454241623615</v>
      </c>
      <c r="T294">
        <f t="shared" si="214"/>
        <v>0.1007785100788261</v>
      </c>
      <c r="U294">
        <f t="shared" si="215"/>
        <v>321.50654222222209</v>
      </c>
      <c r="V294">
        <f t="shared" si="216"/>
        <v>26.720812593499428</v>
      </c>
      <c r="W294">
        <f t="shared" si="217"/>
        <v>26.720812593499428</v>
      </c>
      <c r="X294">
        <f t="shared" si="218"/>
        <v>3.5208892344486067</v>
      </c>
      <c r="Y294">
        <f t="shared" si="219"/>
        <v>50.123723523518194</v>
      </c>
      <c r="Z294">
        <f t="shared" si="220"/>
        <v>1.6737257141012543</v>
      </c>
      <c r="AA294">
        <f t="shared" si="221"/>
        <v>3.3391887043586008</v>
      </c>
      <c r="AB294">
        <f t="shared" si="222"/>
        <v>1.8471635203473524</v>
      </c>
      <c r="AC294">
        <f t="shared" si="223"/>
        <v>-199.73316484112189</v>
      </c>
      <c r="AD294">
        <f t="shared" si="224"/>
        <v>-111.45626855786919</v>
      </c>
      <c r="AE294">
        <f t="shared" si="225"/>
        <v>-10.363669624803823</v>
      </c>
      <c r="AF294">
        <f t="shared" si="226"/>
        <v>-4.6560801572823607E-2</v>
      </c>
      <c r="AG294">
        <f t="shared" si="227"/>
        <v>38.235140367294143</v>
      </c>
      <c r="AH294">
        <f t="shared" si="228"/>
        <v>4.5544969009708485</v>
      </c>
      <c r="AI294">
        <f t="shared" si="229"/>
        <v>22.557056019821637</v>
      </c>
      <c r="AJ294">
        <v>933.59225255042804</v>
      </c>
      <c r="AK294">
        <v>893.68856969697003</v>
      </c>
      <c r="AL294">
        <v>3.45871653401686</v>
      </c>
      <c r="AM294">
        <v>65.0580934483731</v>
      </c>
      <c r="AN294">
        <f t="shared" si="230"/>
        <v>4.5290967084154623</v>
      </c>
      <c r="AO294">
        <v>19.219270021261501</v>
      </c>
      <c r="AP294">
        <v>24.560483030303001</v>
      </c>
      <c r="AQ294">
        <v>-9.4246166784982405E-3</v>
      </c>
      <c r="AR294">
        <v>77.482160845315704</v>
      </c>
      <c r="AS294">
        <v>0</v>
      </c>
      <c r="AT294">
        <v>0</v>
      </c>
      <c r="AU294">
        <f t="shared" si="231"/>
        <v>1</v>
      </c>
      <c r="AV294">
        <f t="shared" si="232"/>
        <v>0</v>
      </c>
      <c r="AW294">
        <f t="shared" si="233"/>
        <v>36027.432970180547</v>
      </c>
      <c r="AX294">
        <f t="shared" si="234"/>
        <v>1999.94074074074</v>
      </c>
      <c r="AY294">
        <f t="shared" si="235"/>
        <v>1681.1502222222216</v>
      </c>
      <c r="AZ294">
        <f t="shared" si="236"/>
        <v>0.84060001777830451</v>
      </c>
      <c r="BA294">
        <f t="shared" si="237"/>
        <v>0.16075803431212776</v>
      </c>
      <c r="BB294">
        <v>6</v>
      </c>
      <c r="BC294">
        <v>0.5</v>
      </c>
      <c r="BD294" t="s">
        <v>352</v>
      </c>
      <c r="BE294">
        <v>2</v>
      </c>
      <c r="BF294" t="b">
        <v>1</v>
      </c>
      <c r="BG294">
        <v>1657562536.5</v>
      </c>
      <c r="BH294">
        <v>848.24888888888904</v>
      </c>
      <c r="BI294">
        <v>898.76566666666702</v>
      </c>
      <c r="BJ294">
        <v>24.614737037036999</v>
      </c>
      <c r="BK294">
        <v>19.284018518518501</v>
      </c>
      <c r="BL294">
        <v>834.96111111111099</v>
      </c>
      <c r="BM294">
        <v>24.2971222222222</v>
      </c>
      <c r="BN294">
        <v>500.013925925926</v>
      </c>
      <c r="BO294">
        <v>67.958759259259196</v>
      </c>
      <c r="BP294">
        <v>3.81367296296296E-2</v>
      </c>
      <c r="BQ294">
        <v>25.8235555555556</v>
      </c>
      <c r="BR294">
        <v>24.844029629629599</v>
      </c>
      <c r="BS294">
        <v>999.9</v>
      </c>
      <c r="BT294">
        <v>0</v>
      </c>
      <c r="BU294">
        <v>0</v>
      </c>
      <c r="BV294">
        <v>9985.9259259259306</v>
      </c>
      <c r="BW294">
        <v>0</v>
      </c>
      <c r="BX294">
        <v>681.51570370370405</v>
      </c>
      <c r="BY294">
        <v>-50.516685185185203</v>
      </c>
      <c r="BZ294">
        <v>869.65485185185196</v>
      </c>
      <c r="CA294">
        <v>916.43733333333398</v>
      </c>
      <c r="CB294">
        <v>5.3307237037036996</v>
      </c>
      <c r="CC294">
        <v>898.76566666666702</v>
      </c>
      <c r="CD294">
        <v>19.284018518518501</v>
      </c>
      <c r="CE294">
        <v>1.6727874074074101</v>
      </c>
      <c r="CF294">
        <v>1.31051703703704</v>
      </c>
      <c r="CG294">
        <v>14.646170370370401</v>
      </c>
      <c r="CH294">
        <v>10.9199555555556</v>
      </c>
      <c r="CI294">
        <v>1999.94074074074</v>
      </c>
      <c r="CJ294">
        <v>0.97999744444444403</v>
      </c>
      <c r="CK294">
        <v>2.00028259259259E-2</v>
      </c>
      <c r="CL294">
        <v>0</v>
      </c>
      <c r="CM294">
        <v>2.22218148148148</v>
      </c>
      <c r="CN294">
        <v>0</v>
      </c>
      <c r="CO294">
        <v>12348.6148148148</v>
      </c>
      <c r="CP294">
        <v>17299.622222222199</v>
      </c>
      <c r="CQ294">
        <v>37.932407407407403</v>
      </c>
      <c r="CR294">
        <v>38.291333333333299</v>
      </c>
      <c r="CS294">
        <v>37.728999999999999</v>
      </c>
      <c r="CT294">
        <v>36.559703703703697</v>
      </c>
      <c r="CU294">
        <v>37.309703703703697</v>
      </c>
      <c r="CV294">
        <v>1959.94074074074</v>
      </c>
      <c r="CW294">
        <v>40</v>
      </c>
      <c r="CX294">
        <v>0</v>
      </c>
      <c r="CY294">
        <v>1657562516.0999999</v>
      </c>
      <c r="CZ294">
        <v>0</v>
      </c>
      <c r="DA294">
        <v>1657551629</v>
      </c>
      <c r="DB294" t="s">
        <v>353</v>
      </c>
      <c r="DC294">
        <v>1657551626.5</v>
      </c>
      <c r="DD294">
        <v>1657551629</v>
      </c>
      <c r="DE294">
        <v>1</v>
      </c>
      <c r="DF294">
        <v>0.40300000000000002</v>
      </c>
      <c r="DG294">
        <v>8.9999999999999993E-3</v>
      </c>
      <c r="DH294">
        <v>9.41</v>
      </c>
      <c r="DI294">
        <v>8.6999999999999994E-2</v>
      </c>
      <c r="DJ294">
        <v>417</v>
      </c>
      <c r="DK294">
        <v>17</v>
      </c>
      <c r="DL294">
        <v>1.61</v>
      </c>
      <c r="DM294">
        <v>0.59</v>
      </c>
      <c r="DN294">
        <v>-50.398784999999997</v>
      </c>
      <c r="DO294">
        <v>-2.55923977485915</v>
      </c>
      <c r="DP294">
        <v>0.35726075669600199</v>
      </c>
      <c r="DQ294">
        <v>0</v>
      </c>
      <c r="DR294">
        <v>5.3119307500000001</v>
      </c>
      <c r="DS294">
        <v>0.38515148217634698</v>
      </c>
      <c r="DT294">
        <v>4.29012172547295E-2</v>
      </c>
      <c r="DU294">
        <v>0</v>
      </c>
      <c r="DV294">
        <v>0</v>
      </c>
      <c r="DW294">
        <v>2</v>
      </c>
      <c r="DX294" t="s">
        <v>358</v>
      </c>
      <c r="DY294">
        <v>2.9756100000000001</v>
      </c>
      <c r="DZ294">
        <v>2.6922999999999999</v>
      </c>
      <c r="EA294">
        <v>0.116466</v>
      </c>
      <c r="EB294">
        <v>0.12200999999999999</v>
      </c>
      <c r="EC294">
        <v>8.0727599999999997E-2</v>
      </c>
      <c r="ED294">
        <v>6.8295300000000003E-2</v>
      </c>
      <c r="EE294">
        <v>34535</v>
      </c>
      <c r="EF294">
        <v>37548.300000000003</v>
      </c>
      <c r="EG294">
        <v>35408.199999999997</v>
      </c>
      <c r="EH294">
        <v>38771.699999999997</v>
      </c>
      <c r="EI294">
        <v>46123.5</v>
      </c>
      <c r="EJ294">
        <v>52169.4</v>
      </c>
      <c r="EK294">
        <v>55296.9</v>
      </c>
      <c r="EL294">
        <v>62177</v>
      </c>
      <c r="EM294">
        <v>2.0228000000000002</v>
      </c>
      <c r="EN294">
        <v>2.1652</v>
      </c>
      <c r="EO294">
        <v>9.2565999999999996E-2</v>
      </c>
      <c r="EP294">
        <v>0</v>
      </c>
      <c r="EQ294">
        <v>23.330500000000001</v>
      </c>
      <c r="ER294">
        <v>999.9</v>
      </c>
      <c r="ES294">
        <v>39.738999999999997</v>
      </c>
      <c r="ET294">
        <v>29.437000000000001</v>
      </c>
      <c r="EU294">
        <v>24.117699999999999</v>
      </c>
      <c r="EV294">
        <v>51.538400000000003</v>
      </c>
      <c r="EW294">
        <v>38.097000000000001</v>
      </c>
      <c r="EX294">
        <v>2</v>
      </c>
      <c r="EY294">
        <v>-0.246951</v>
      </c>
      <c r="EZ294">
        <v>-0.93923699999999999</v>
      </c>
      <c r="FA294">
        <v>20.147200000000002</v>
      </c>
      <c r="FB294">
        <v>5.2029100000000001</v>
      </c>
      <c r="FC294">
        <v>12.004</v>
      </c>
      <c r="FD294">
        <v>4.976</v>
      </c>
      <c r="FE294">
        <v>3.2930000000000001</v>
      </c>
      <c r="FF294">
        <v>9999</v>
      </c>
      <c r="FG294">
        <v>9999</v>
      </c>
      <c r="FH294">
        <v>589.9</v>
      </c>
      <c r="FI294">
        <v>9999</v>
      </c>
      <c r="FJ294">
        <v>1.8627899999999999</v>
      </c>
      <c r="FK294">
        <v>1.8678300000000001</v>
      </c>
      <c r="FL294">
        <v>1.8675200000000001</v>
      </c>
      <c r="FM294">
        <v>1.8687100000000001</v>
      </c>
      <c r="FN294">
        <v>1.86957</v>
      </c>
      <c r="FO294">
        <v>1.8655999999999999</v>
      </c>
      <c r="FP294">
        <v>1.86676</v>
      </c>
      <c r="FQ294">
        <v>1.8680699999999999</v>
      </c>
      <c r="FR294">
        <v>5</v>
      </c>
      <c r="FS294">
        <v>0</v>
      </c>
      <c r="FT294">
        <v>0</v>
      </c>
      <c r="FU294">
        <v>0</v>
      </c>
      <c r="FV294" t="s">
        <v>355</v>
      </c>
      <c r="FW294" t="s">
        <v>356</v>
      </c>
      <c r="FX294" t="s">
        <v>357</v>
      </c>
      <c r="FY294" t="s">
        <v>357</v>
      </c>
      <c r="FZ294" t="s">
        <v>357</v>
      </c>
      <c r="GA294" t="s">
        <v>357</v>
      </c>
      <c r="GB294">
        <v>0</v>
      </c>
      <c r="GC294">
        <v>100</v>
      </c>
      <c r="GD294">
        <v>100</v>
      </c>
      <c r="GE294">
        <v>13.507</v>
      </c>
      <c r="GF294">
        <v>0.31759999999999999</v>
      </c>
      <c r="GG294">
        <v>5.5070148606051301</v>
      </c>
      <c r="GH294">
        <v>9.7577496247143302E-3</v>
      </c>
      <c r="GI294">
        <v>-4.8616792591943903E-7</v>
      </c>
      <c r="GJ294">
        <v>-4.7315034107036002E-11</v>
      </c>
      <c r="GK294">
        <v>0.31762285376653998</v>
      </c>
      <c r="GL294">
        <v>0</v>
      </c>
      <c r="GM294">
        <v>0</v>
      </c>
      <c r="GN294">
        <v>0</v>
      </c>
      <c r="GO294">
        <v>-2</v>
      </c>
      <c r="GP294">
        <v>2105</v>
      </c>
      <c r="GQ294">
        <v>1</v>
      </c>
      <c r="GR294">
        <v>22</v>
      </c>
      <c r="GS294">
        <v>182</v>
      </c>
      <c r="GT294">
        <v>181.9</v>
      </c>
      <c r="GU294">
        <v>2.51709</v>
      </c>
      <c r="GV294">
        <v>2.6122999999999998</v>
      </c>
      <c r="GW294">
        <v>2.2485400000000002</v>
      </c>
      <c r="GX294">
        <v>2.78687</v>
      </c>
      <c r="GY294">
        <v>1.9958499999999999</v>
      </c>
      <c r="GZ294">
        <v>2.34741</v>
      </c>
      <c r="HA294">
        <v>31.324400000000001</v>
      </c>
      <c r="HB294">
        <v>14.0532</v>
      </c>
      <c r="HC294">
        <v>18</v>
      </c>
      <c r="HD294">
        <v>499.12599999999998</v>
      </c>
      <c r="HE294">
        <v>592.29</v>
      </c>
      <c r="HF294">
        <v>24.450299999999999</v>
      </c>
      <c r="HG294">
        <v>24.0915</v>
      </c>
      <c r="HH294">
        <v>30.000599999999999</v>
      </c>
      <c r="HI294">
        <v>23.849799999999998</v>
      </c>
      <c r="HJ294">
        <v>23.758600000000001</v>
      </c>
      <c r="HK294">
        <v>50.421999999999997</v>
      </c>
      <c r="HL294">
        <v>20.2239</v>
      </c>
      <c r="HM294">
        <v>41.145499999999998</v>
      </c>
      <c r="HN294">
        <v>24.513300000000001</v>
      </c>
      <c r="HO294">
        <v>937.88400000000001</v>
      </c>
      <c r="HP294">
        <v>19.2578</v>
      </c>
      <c r="HQ294">
        <v>102.61499999999999</v>
      </c>
      <c r="HR294">
        <v>103.502</v>
      </c>
    </row>
    <row r="295" spans="1:226" x14ac:dyDescent="0.2">
      <c r="A295">
        <v>613</v>
      </c>
      <c r="B295">
        <v>1657562549</v>
      </c>
      <c r="C295">
        <v>9453.9000000953693</v>
      </c>
      <c r="D295" t="s">
        <v>916</v>
      </c>
      <c r="E295" t="s">
        <v>917</v>
      </c>
      <c r="F295">
        <v>5</v>
      </c>
      <c r="G295" t="s">
        <v>1432</v>
      </c>
      <c r="H295" t="s">
        <v>351</v>
      </c>
      <c r="I295">
        <v>1657562541.2142899</v>
      </c>
      <c r="J295">
        <f t="shared" si="204"/>
        <v>4.5499486667390952E-3</v>
      </c>
      <c r="K295">
        <f t="shared" si="205"/>
        <v>4.5499486667390956</v>
      </c>
      <c r="L295">
        <f t="shared" si="206"/>
        <v>22.65580751324617</v>
      </c>
      <c r="M295">
        <f t="shared" si="207"/>
        <v>863.91635714285701</v>
      </c>
      <c r="N295">
        <f t="shared" si="208"/>
        <v>606.76702794731557</v>
      </c>
      <c r="O295">
        <f t="shared" si="209"/>
        <v>41.258529924978227</v>
      </c>
      <c r="P295">
        <f t="shared" si="210"/>
        <v>58.743994370359289</v>
      </c>
      <c r="Q295">
        <f t="shared" si="211"/>
        <v>0.1673549676146289</v>
      </c>
      <c r="R295">
        <f t="shared" si="212"/>
        <v>2.3054858923606942</v>
      </c>
      <c r="S295">
        <f t="shared" si="213"/>
        <v>0.16088703883441771</v>
      </c>
      <c r="T295">
        <f t="shared" si="214"/>
        <v>0.10111468907261763</v>
      </c>
      <c r="U295">
        <f t="shared" si="215"/>
        <v>321.50982794355582</v>
      </c>
      <c r="V295">
        <f t="shared" si="216"/>
        <v>26.722956567405287</v>
      </c>
      <c r="W295">
        <f t="shared" si="217"/>
        <v>26.722956567405287</v>
      </c>
      <c r="X295">
        <f t="shared" si="218"/>
        <v>3.5213335377140642</v>
      </c>
      <c r="Y295">
        <f t="shared" si="219"/>
        <v>50.037433871323643</v>
      </c>
      <c r="Z295">
        <f t="shared" si="220"/>
        <v>1.6717742638497943</v>
      </c>
      <c r="AA295">
        <f t="shared" si="221"/>
        <v>3.3410471611092851</v>
      </c>
      <c r="AB295">
        <f t="shared" si="222"/>
        <v>1.8495592738642699</v>
      </c>
      <c r="AC295">
        <f t="shared" si="223"/>
        <v>-200.65273620319411</v>
      </c>
      <c r="AD295">
        <f t="shared" si="224"/>
        <v>-110.62234652144922</v>
      </c>
      <c r="AE295">
        <f t="shared" si="225"/>
        <v>-10.280559076372127</v>
      </c>
      <c r="AF295">
        <f t="shared" si="226"/>
        <v>-4.5813857459634733E-2</v>
      </c>
      <c r="AG295">
        <f t="shared" si="227"/>
        <v>38.030420171466567</v>
      </c>
      <c r="AH295">
        <f t="shared" si="228"/>
        <v>4.5680642362740089</v>
      </c>
      <c r="AI295">
        <f t="shared" si="229"/>
        <v>22.65580751324617</v>
      </c>
      <c r="AJ295">
        <v>948.96409390057704</v>
      </c>
      <c r="AK295">
        <v>909.955775757575</v>
      </c>
      <c r="AL295">
        <v>3.1736147450540502</v>
      </c>
      <c r="AM295">
        <v>65.0580934483731</v>
      </c>
      <c r="AN295">
        <f t="shared" si="230"/>
        <v>4.5499486667390956</v>
      </c>
      <c r="AO295">
        <v>19.210957794326902</v>
      </c>
      <c r="AP295">
        <v>24.541089696969699</v>
      </c>
      <c r="AQ295">
        <v>-1.03808622206567E-3</v>
      </c>
      <c r="AR295">
        <v>77.482160845315704</v>
      </c>
      <c r="AS295">
        <v>0</v>
      </c>
      <c r="AT295">
        <v>0</v>
      </c>
      <c r="AU295">
        <f t="shared" si="231"/>
        <v>1</v>
      </c>
      <c r="AV295">
        <f t="shared" si="232"/>
        <v>0</v>
      </c>
      <c r="AW295">
        <f t="shared" si="233"/>
        <v>36059.219666236291</v>
      </c>
      <c r="AX295">
        <f t="shared" si="234"/>
        <v>1999.96107142857</v>
      </c>
      <c r="AY295">
        <f t="shared" si="235"/>
        <v>1681.1673212142762</v>
      </c>
      <c r="AZ295">
        <f t="shared" si="236"/>
        <v>0.84060002228614394</v>
      </c>
      <c r="BA295">
        <f t="shared" si="237"/>
        <v>0.16075804301225807</v>
      </c>
      <c r="BB295">
        <v>6</v>
      </c>
      <c r="BC295">
        <v>0.5</v>
      </c>
      <c r="BD295" t="s">
        <v>352</v>
      </c>
      <c r="BE295">
        <v>2</v>
      </c>
      <c r="BF295" t="b">
        <v>1</v>
      </c>
      <c r="BG295">
        <v>1657562541.2142899</v>
      </c>
      <c r="BH295">
        <v>863.91635714285701</v>
      </c>
      <c r="BI295">
        <v>914.28657142857105</v>
      </c>
      <c r="BJ295">
        <v>24.585885714285698</v>
      </c>
      <c r="BK295">
        <v>19.2391928571429</v>
      </c>
      <c r="BL295">
        <v>850.49125000000004</v>
      </c>
      <c r="BM295">
        <v>24.268271428571399</v>
      </c>
      <c r="BN295">
        <v>500.01985714285701</v>
      </c>
      <c r="BO295">
        <v>67.959282142857106</v>
      </c>
      <c r="BP295">
        <v>3.8034825000000001E-2</v>
      </c>
      <c r="BQ295">
        <v>25.8329464285714</v>
      </c>
      <c r="BR295">
        <v>24.8564714285714</v>
      </c>
      <c r="BS295">
        <v>999.9</v>
      </c>
      <c r="BT295">
        <v>0</v>
      </c>
      <c r="BU295">
        <v>0</v>
      </c>
      <c r="BV295">
        <v>9995.3571428571395</v>
      </c>
      <c r="BW295">
        <v>0</v>
      </c>
      <c r="BX295">
        <v>705.95864285714299</v>
      </c>
      <c r="BY295">
        <v>-50.370175000000003</v>
      </c>
      <c r="BZ295">
        <v>885.69135714285699</v>
      </c>
      <c r="CA295">
        <v>932.22110714285702</v>
      </c>
      <c r="CB295">
        <v>5.3467010714285701</v>
      </c>
      <c r="CC295">
        <v>914.28657142857105</v>
      </c>
      <c r="CD295">
        <v>19.2391928571429</v>
      </c>
      <c r="CE295">
        <v>1.6708400000000001</v>
      </c>
      <c r="CF295">
        <v>1.30748178571429</v>
      </c>
      <c r="CG295">
        <v>14.6281178571429</v>
      </c>
      <c r="CH295">
        <v>10.8851</v>
      </c>
      <c r="CI295">
        <v>1999.96107142857</v>
      </c>
      <c r="CJ295">
        <v>0.97999742857142902</v>
      </c>
      <c r="CK295">
        <v>2.0002842857142902E-2</v>
      </c>
      <c r="CL295">
        <v>0</v>
      </c>
      <c r="CM295">
        <v>2.2273857142857101</v>
      </c>
      <c r="CN295">
        <v>0</v>
      </c>
      <c r="CO295">
        <v>12348.625</v>
      </c>
      <c r="CP295">
        <v>17299.796428571401</v>
      </c>
      <c r="CQ295">
        <v>37.925928571428599</v>
      </c>
      <c r="CR295">
        <v>38.272142857142903</v>
      </c>
      <c r="CS295">
        <v>37.709499999999998</v>
      </c>
      <c r="CT295">
        <v>36.5575714285714</v>
      </c>
      <c r="CU295">
        <v>37.289857142857102</v>
      </c>
      <c r="CV295">
        <v>1959.9607142857101</v>
      </c>
      <c r="CW295">
        <v>40.000714285714302</v>
      </c>
      <c r="CX295">
        <v>0</v>
      </c>
      <c r="CY295">
        <v>1657562520.9000001</v>
      </c>
      <c r="CZ295">
        <v>0</v>
      </c>
      <c r="DA295">
        <v>1657551629</v>
      </c>
      <c r="DB295" t="s">
        <v>353</v>
      </c>
      <c r="DC295">
        <v>1657551626.5</v>
      </c>
      <c r="DD295">
        <v>1657551629</v>
      </c>
      <c r="DE295">
        <v>1</v>
      </c>
      <c r="DF295">
        <v>0.40300000000000002</v>
      </c>
      <c r="DG295">
        <v>8.9999999999999993E-3</v>
      </c>
      <c r="DH295">
        <v>9.41</v>
      </c>
      <c r="DI295">
        <v>8.6999999999999994E-2</v>
      </c>
      <c r="DJ295">
        <v>417</v>
      </c>
      <c r="DK295">
        <v>17</v>
      </c>
      <c r="DL295">
        <v>1.61</v>
      </c>
      <c r="DM295">
        <v>0.59</v>
      </c>
      <c r="DN295">
        <v>-50.376597500000003</v>
      </c>
      <c r="DO295">
        <v>1.1112596622889299</v>
      </c>
      <c r="DP295">
        <v>0.49433454637901902</v>
      </c>
      <c r="DQ295">
        <v>0</v>
      </c>
      <c r="DR295">
        <v>5.3292159999999997</v>
      </c>
      <c r="DS295">
        <v>0.26959452157597302</v>
      </c>
      <c r="DT295">
        <v>3.7648153128672798E-2</v>
      </c>
      <c r="DU295">
        <v>0</v>
      </c>
      <c r="DV295">
        <v>0</v>
      </c>
      <c r="DW295">
        <v>2</v>
      </c>
      <c r="DX295" t="s">
        <v>358</v>
      </c>
      <c r="DY295">
        <v>2.97512</v>
      </c>
      <c r="DZ295">
        <v>2.6921599999999999</v>
      </c>
      <c r="EA295">
        <v>0.117882</v>
      </c>
      <c r="EB295">
        <v>0.12338</v>
      </c>
      <c r="EC295">
        <v>8.0698699999999998E-2</v>
      </c>
      <c r="ED295">
        <v>6.8288100000000004E-2</v>
      </c>
      <c r="EE295">
        <v>34479.9</v>
      </c>
      <c r="EF295">
        <v>37488.800000000003</v>
      </c>
      <c r="EG295">
        <v>35408.400000000001</v>
      </c>
      <c r="EH295">
        <v>38770.9</v>
      </c>
      <c r="EI295">
        <v>46125.4</v>
      </c>
      <c r="EJ295">
        <v>52168.9</v>
      </c>
      <c r="EK295">
        <v>55297.4</v>
      </c>
      <c r="EL295">
        <v>62175.9</v>
      </c>
      <c r="EM295">
        <v>2.0217999999999998</v>
      </c>
      <c r="EN295">
        <v>2.1654</v>
      </c>
      <c r="EO295">
        <v>9.4503199999999996E-2</v>
      </c>
      <c r="EP295">
        <v>0</v>
      </c>
      <c r="EQ295">
        <v>23.315200000000001</v>
      </c>
      <c r="ER295">
        <v>999.9</v>
      </c>
      <c r="ES295">
        <v>39.738999999999997</v>
      </c>
      <c r="ET295">
        <v>29.416</v>
      </c>
      <c r="EU295">
        <v>24.091200000000001</v>
      </c>
      <c r="EV295">
        <v>51.488399999999999</v>
      </c>
      <c r="EW295">
        <v>38.040900000000001</v>
      </c>
      <c r="EX295">
        <v>2</v>
      </c>
      <c r="EY295">
        <v>-0.246341</v>
      </c>
      <c r="EZ295">
        <v>-0.994946</v>
      </c>
      <c r="FA295">
        <v>20.147300000000001</v>
      </c>
      <c r="FB295">
        <v>5.20052</v>
      </c>
      <c r="FC295">
        <v>12.004</v>
      </c>
      <c r="FD295">
        <v>4.9752000000000001</v>
      </c>
      <c r="FE295">
        <v>3.2930000000000001</v>
      </c>
      <c r="FF295">
        <v>9999</v>
      </c>
      <c r="FG295">
        <v>9999</v>
      </c>
      <c r="FH295">
        <v>589.9</v>
      </c>
      <c r="FI295">
        <v>9999</v>
      </c>
      <c r="FJ295">
        <v>1.8628199999999999</v>
      </c>
      <c r="FK295">
        <v>1.8677999999999999</v>
      </c>
      <c r="FL295">
        <v>1.8675200000000001</v>
      </c>
      <c r="FM295">
        <v>1.8687100000000001</v>
      </c>
      <c r="FN295">
        <v>1.86951</v>
      </c>
      <c r="FO295">
        <v>1.8656600000000001</v>
      </c>
      <c r="FP295">
        <v>1.86676</v>
      </c>
      <c r="FQ295">
        <v>1.8680699999999999</v>
      </c>
      <c r="FR295">
        <v>5</v>
      </c>
      <c r="FS295">
        <v>0</v>
      </c>
      <c r="FT295">
        <v>0</v>
      </c>
      <c r="FU295">
        <v>0</v>
      </c>
      <c r="FV295" t="s">
        <v>355</v>
      </c>
      <c r="FW295" t="s">
        <v>356</v>
      </c>
      <c r="FX295" t="s">
        <v>357</v>
      </c>
      <c r="FY295" t="s">
        <v>357</v>
      </c>
      <c r="FZ295" t="s">
        <v>357</v>
      </c>
      <c r="GA295" t="s">
        <v>357</v>
      </c>
      <c r="GB295">
        <v>0</v>
      </c>
      <c r="GC295">
        <v>100</v>
      </c>
      <c r="GD295">
        <v>100</v>
      </c>
      <c r="GE295">
        <v>13.647</v>
      </c>
      <c r="GF295">
        <v>0.31759999999999999</v>
      </c>
      <c r="GG295">
        <v>5.5070148606051301</v>
      </c>
      <c r="GH295">
        <v>9.7577496247143302E-3</v>
      </c>
      <c r="GI295">
        <v>-4.8616792591943903E-7</v>
      </c>
      <c r="GJ295">
        <v>-4.7315034107036002E-11</v>
      </c>
      <c r="GK295">
        <v>0.31762285376653998</v>
      </c>
      <c r="GL295">
        <v>0</v>
      </c>
      <c r="GM295">
        <v>0</v>
      </c>
      <c r="GN295">
        <v>0</v>
      </c>
      <c r="GO295">
        <v>-2</v>
      </c>
      <c r="GP295">
        <v>2105</v>
      </c>
      <c r="GQ295">
        <v>1</v>
      </c>
      <c r="GR295">
        <v>22</v>
      </c>
      <c r="GS295">
        <v>182</v>
      </c>
      <c r="GT295">
        <v>182</v>
      </c>
      <c r="GU295">
        <v>2.5488300000000002</v>
      </c>
      <c r="GV295">
        <v>2.6098599999999998</v>
      </c>
      <c r="GW295">
        <v>2.2485400000000002</v>
      </c>
      <c r="GX295">
        <v>2.78687</v>
      </c>
      <c r="GY295">
        <v>1.9958499999999999</v>
      </c>
      <c r="GZ295">
        <v>2.3815900000000001</v>
      </c>
      <c r="HA295">
        <v>31.324400000000001</v>
      </c>
      <c r="HB295">
        <v>14.0532</v>
      </c>
      <c r="HC295">
        <v>18</v>
      </c>
      <c r="HD295">
        <v>498.53699999999998</v>
      </c>
      <c r="HE295">
        <v>592.53</v>
      </c>
      <c r="HF295">
        <v>24.550899999999999</v>
      </c>
      <c r="HG295">
        <v>24.096399999999999</v>
      </c>
      <c r="HH295">
        <v>30.000599999999999</v>
      </c>
      <c r="HI295">
        <v>23.856200000000001</v>
      </c>
      <c r="HJ295">
        <v>23.766500000000001</v>
      </c>
      <c r="HK295">
        <v>51.120199999999997</v>
      </c>
      <c r="HL295">
        <v>20.2239</v>
      </c>
      <c r="HM295">
        <v>41.145499999999998</v>
      </c>
      <c r="HN295">
        <v>24.604199999999999</v>
      </c>
      <c r="HO295">
        <v>958.24199999999996</v>
      </c>
      <c r="HP295">
        <v>19.2654</v>
      </c>
      <c r="HQ295">
        <v>102.616</v>
      </c>
      <c r="HR295">
        <v>103.5</v>
      </c>
    </row>
    <row r="296" spans="1:226" x14ac:dyDescent="0.2">
      <c r="A296">
        <v>614</v>
      </c>
      <c r="B296">
        <v>1657562554</v>
      </c>
      <c r="C296">
        <v>9458.9000000953693</v>
      </c>
      <c r="D296" t="s">
        <v>918</v>
      </c>
      <c r="E296" t="s">
        <v>919</v>
      </c>
      <c r="F296">
        <v>5</v>
      </c>
      <c r="G296" t="s">
        <v>1432</v>
      </c>
      <c r="H296" t="s">
        <v>351</v>
      </c>
      <c r="I296">
        <v>1657562546.5</v>
      </c>
      <c r="J296">
        <f t="shared" si="204"/>
        <v>4.5269774460876561E-3</v>
      </c>
      <c r="K296">
        <f t="shared" si="205"/>
        <v>4.5269774460876562</v>
      </c>
      <c r="L296">
        <f t="shared" si="206"/>
        <v>22.820459213861753</v>
      </c>
      <c r="M296">
        <f t="shared" si="207"/>
        <v>881.25618518518502</v>
      </c>
      <c r="N296">
        <f t="shared" si="208"/>
        <v>619.7782281059001</v>
      </c>
      <c r="O296">
        <f t="shared" si="209"/>
        <v>42.14387875894127</v>
      </c>
      <c r="P296">
        <f t="shared" si="210"/>
        <v>59.923940757831176</v>
      </c>
      <c r="Q296">
        <f t="shared" si="211"/>
        <v>0.16590492178047356</v>
      </c>
      <c r="R296">
        <f t="shared" si="212"/>
        <v>2.306317401405888</v>
      </c>
      <c r="S296">
        <f t="shared" si="213"/>
        <v>0.15954849791989567</v>
      </c>
      <c r="T296">
        <f t="shared" si="214"/>
        <v>0.10026861909930342</v>
      </c>
      <c r="U296">
        <f t="shared" si="215"/>
        <v>321.51153379331112</v>
      </c>
      <c r="V296">
        <f t="shared" si="216"/>
        <v>26.742133032015534</v>
      </c>
      <c r="W296">
        <f t="shared" si="217"/>
        <v>26.742133032015534</v>
      </c>
      <c r="X296">
        <f t="shared" si="218"/>
        <v>3.5253097214596014</v>
      </c>
      <c r="Y296">
        <f t="shared" si="219"/>
        <v>49.938232387439839</v>
      </c>
      <c r="Z296">
        <f t="shared" si="220"/>
        <v>1.6696473899164723</v>
      </c>
      <c r="AA296">
        <f t="shared" si="221"/>
        <v>3.3434250875415685</v>
      </c>
      <c r="AB296">
        <f t="shared" si="222"/>
        <v>1.8556623315431291</v>
      </c>
      <c r="AC296">
        <f t="shared" si="223"/>
        <v>-199.63970537246564</v>
      </c>
      <c r="AD296">
        <f t="shared" si="224"/>
        <v>-111.55341791958665</v>
      </c>
      <c r="AE296">
        <f t="shared" si="225"/>
        <v>-10.364969698880715</v>
      </c>
      <c r="AF296">
        <f t="shared" si="226"/>
        <v>-4.655919762188887E-2</v>
      </c>
      <c r="AG296">
        <f t="shared" si="227"/>
        <v>37.934924175873725</v>
      </c>
      <c r="AH296">
        <f t="shared" si="228"/>
        <v>4.5642087739284021</v>
      </c>
      <c r="AI296">
        <f t="shared" si="229"/>
        <v>22.820459213861753</v>
      </c>
      <c r="AJ296">
        <v>966.40891384073996</v>
      </c>
      <c r="AK296">
        <v>926.61444242424204</v>
      </c>
      <c r="AL296">
        <v>3.33847655700241</v>
      </c>
      <c r="AM296">
        <v>65.0580934483731</v>
      </c>
      <c r="AN296">
        <f t="shared" si="230"/>
        <v>4.5269774460876562</v>
      </c>
      <c r="AO296">
        <v>19.2092320811619</v>
      </c>
      <c r="AP296">
        <v>24.5323084848485</v>
      </c>
      <c r="AQ296">
        <v>-5.7295908341321103E-3</v>
      </c>
      <c r="AR296">
        <v>77.482160845315704</v>
      </c>
      <c r="AS296">
        <v>0</v>
      </c>
      <c r="AT296">
        <v>0</v>
      </c>
      <c r="AU296">
        <f t="shared" si="231"/>
        <v>1</v>
      </c>
      <c r="AV296">
        <f t="shared" si="232"/>
        <v>0</v>
      </c>
      <c r="AW296">
        <f t="shared" si="233"/>
        <v>36077.603258167954</v>
      </c>
      <c r="AX296">
        <f t="shared" si="234"/>
        <v>1999.9714814814799</v>
      </c>
      <c r="AY296">
        <f t="shared" si="235"/>
        <v>1681.1760886666539</v>
      </c>
      <c r="AZ296">
        <f t="shared" si="236"/>
        <v>0.84060003066709821</v>
      </c>
      <c r="BA296">
        <f t="shared" si="237"/>
        <v>0.16075805918749966</v>
      </c>
      <c r="BB296">
        <v>6</v>
      </c>
      <c r="BC296">
        <v>0.5</v>
      </c>
      <c r="BD296" t="s">
        <v>352</v>
      </c>
      <c r="BE296">
        <v>2</v>
      </c>
      <c r="BF296" t="b">
        <v>1</v>
      </c>
      <c r="BG296">
        <v>1657562546.5</v>
      </c>
      <c r="BH296">
        <v>881.25618518518502</v>
      </c>
      <c r="BI296">
        <v>931.60192592592603</v>
      </c>
      <c r="BJ296">
        <v>24.5542444444444</v>
      </c>
      <c r="BK296">
        <v>19.211981481481502</v>
      </c>
      <c r="BL296">
        <v>867.67951851851899</v>
      </c>
      <c r="BM296">
        <v>24.236622222222199</v>
      </c>
      <c r="BN296">
        <v>500.02833333333302</v>
      </c>
      <c r="BO296">
        <v>67.960344444444402</v>
      </c>
      <c r="BP296">
        <v>3.7976322222222199E-2</v>
      </c>
      <c r="BQ296">
        <v>25.8449555555556</v>
      </c>
      <c r="BR296">
        <v>24.865100000000002</v>
      </c>
      <c r="BS296">
        <v>999.9</v>
      </c>
      <c r="BT296">
        <v>0</v>
      </c>
      <c r="BU296">
        <v>0</v>
      </c>
      <c r="BV296">
        <v>10000.9259259259</v>
      </c>
      <c r="BW296">
        <v>0</v>
      </c>
      <c r="BX296">
        <v>616.16559259259304</v>
      </c>
      <c r="BY296">
        <v>-50.345818518518499</v>
      </c>
      <c r="BZ296">
        <v>903.43918518518501</v>
      </c>
      <c r="CA296">
        <v>949.85037037037</v>
      </c>
      <c r="CB296">
        <v>5.3422707407407399</v>
      </c>
      <c r="CC296">
        <v>931.60192592592603</v>
      </c>
      <c r="CD296">
        <v>19.211981481481502</v>
      </c>
      <c r="CE296">
        <v>1.6687155555555599</v>
      </c>
      <c r="CF296">
        <v>1.30565333333333</v>
      </c>
      <c r="CG296">
        <v>14.6084185185185</v>
      </c>
      <c r="CH296">
        <v>10.8640740740741</v>
      </c>
      <c r="CI296">
        <v>1999.9714814814799</v>
      </c>
      <c r="CJ296">
        <v>0.97999744444444403</v>
      </c>
      <c r="CK296">
        <v>2.00028259259259E-2</v>
      </c>
      <c r="CL296">
        <v>0</v>
      </c>
      <c r="CM296">
        <v>2.1869851851851898</v>
      </c>
      <c r="CN296">
        <v>0</v>
      </c>
      <c r="CO296">
        <v>12277.5444444444</v>
      </c>
      <c r="CP296">
        <v>17299.885185185201</v>
      </c>
      <c r="CQ296">
        <v>37.907148148148103</v>
      </c>
      <c r="CR296">
        <v>38.243000000000002</v>
      </c>
      <c r="CS296">
        <v>37.686999999999998</v>
      </c>
      <c r="CT296">
        <v>36.536740740740697</v>
      </c>
      <c r="CU296">
        <v>37.268370370370398</v>
      </c>
      <c r="CV296">
        <v>1959.9703703703699</v>
      </c>
      <c r="CW296">
        <v>40.001481481481498</v>
      </c>
      <c r="CX296">
        <v>0</v>
      </c>
      <c r="CY296">
        <v>1657562526.3</v>
      </c>
      <c r="CZ296">
        <v>0</v>
      </c>
      <c r="DA296">
        <v>1657551629</v>
      </c>
      <c r="DB296" t="s">
        <v>353</v>
      </c>
      <c r="DC296">
        <v>1657551626.5</v>
      </c>
      <c r="DD296">
        <v>1657551629</v>
      </c>
      <c r="DE296">
        <v>1</v>
      </c>
      <c r="DF296">
        <v>0.40300000000000002</v>
      </c>
      <c r="DG296">
        <v>8.9999999999999993E-3</v>
      </c>
      <c r="DH296">
        <v>9.41</v>
      </c>
      <c r="DI296">
        <v>8.6999999999999994E-2</v>
      </c>
      <c r="DJ296">
        <v>417</v>
      </c>
      <c r="DK296">
        <v>17</v>
      </c>
      <c r="DL296">
        <v>1.61</v>
      </c>
      <c r="DM296">
        <v>0.59</v>
      </c>
      <c r="DN296">
        <v>-50.402297500000003</v>
      </c>
      <c r="DO296">
        <v>1.6206360225141601</v>
      </c>
      <c r="DP296">
        <v>0.50247848236889703</v>
      </c>
      <c r="DQ296">
        <v>0</v>
      </c>
      <c r="DR296">
        <v>5.3411417500000002</v>
      </c>
      <c r="DS296">
        <v>9.9315196998090109E-3</v>
      </c>
      <c r="DT296">
        <v>2.7168377747622301E-2</v>
      </c>
      <c r="DU296">
        <v>1</v>
      </c>
      <c r="DV296">
        <v>1</v>
      </c>
      <c r="DW296">
        <v>2</v>
      </c>
      <c r="DX296" t="s">
        <v>354</v>
      </c>
      <c r="DY296">
        <v>2.9763299999999999</v>
      </c>
      <c r="DZ296">
        <v>2.6915800000000001</v>
      </c>
      <c r="EA296">
        <v>0.119299</v>
      </c>
      <c r="EB296">
        <v>0.12481299999999999</v>
      </c>
      <c r="EC296">
        <v>8.0661399999999994E-2</v>
      </c>
      <c r="ED296">
        <v>6.8269800000000005E-2</v>
      </c>
      <c r="EE296">
        <v>34423.5</v>
      </c>
      <c r="EF296">
        <v>37427.599999999999</v>
      </c>
      <c r="EG296">
        <v>35407.5</v>
      </c>
      <c r="EH296">
        <v>38770.9</v>
      </c>
      <c r="EI296">
        <v>46126.1</v>
      </c>
      <c r="EJ296">
        <v>52169.599999999999</v>
      </c>
      <c r="EK296">
        <v>55295.9</v>
      </c>
      <c r="EL296">
        <v>62175.4</v>
      </c>
      <c r="EM296">
        <v>2.0228000000000002</v>
      </c>
      <c r="EN296">
        <v>2.1646000000000001</v>
      </c>
      <c r="EO296">
        <v>9.5874100000000004E-2</v>
      </c>
      <c r="EP296">
        <v>0</v>
      </c>
      <c r="EQ296">
        <v>23.301500000000001</v>
      </c>
      <c r="ER296">
        <v>999.9</v>
      </c>
      <c r="ES296">
        <v>39.738999999999997</v>
      </c>
      <c r="ET296">
        <v>29.416</v>
      </c>
      <c r="EU296">
        <v>24.089700000000001</v>
      </c>
      <c r="EV296">
        <v>51.708399999999997</v>
      </c>
      <c r="EW296">
        <v>37.9848</v>
      </c>
      <c r="EX296">
        <v>2</v>
      </c>
      <c r="EY296">
        <v>-0.24579300000000001</v>
      </c>
      <c r="EZ296">
        <v>-1.01651</v>
      </c>
      <c r="FA296">
        <v>20.147099999999998</v>
      </c>
      <c r="FB296">
        <v>5.1993200000000002</v>
      </c>
      <c r="FC296">
        <v>12.004</v>
      </c>
      <c r="FD296">
        <v>4.9756</v>
      </c>
      <c r="FE296">
        <v>3.2930000000000001</v>
      </c>
      <c r="FF296">
        <v>9999</v>
      </c>
      <c r="FG296">
        <v>9999</v>
      </c>
      <c r="FH296">
        <v>589.9</v>
      </c>
      <c r="FI296">
        <v>9999</v>
      </c>
      <c r="FJ296">
        <v>1.8627899999999999</v>
      </c>
      <c r="FK296">
        <v>1.8678300000000001</v>
      </c>
      <c r="FL296">
        <v>1.86755</v>
      </c>
      <c r="FM296">
        <v>1.8687400000000001</v>
      </c>
      <c r="FN296">
        <v>1.86951</v>
      </c>
      <c r="FO296">
        <v>1.8656600000000001</v>
      </c>
      <c r="FP296">
        <v>1.86673</v>
      </c>
      <c r="FQ296">
        <v>1.8680399999999999</v>
      </c>
      <c r="FR296">
        <v>5</v>
      </c>
      <c r="FS296">
        <v>0</v>
      </c>
      <c r="FT296">
        <v>0</v>
      </c>
      <c r="FU296">
        <v>0</v>
      </c>
      <c r="FV296" t="s">
        <v>355</v>
      </c>
      <c r="FW296" t="s">
        <v>356</v>
      </c>
      <c r="FX296" t="s">
        <v>357</v>
      </c>
      <c r="FY296" t="s">
        <v>357</v>
      </c>
      <c r="FZ296" t="s">
        <v>357</v>
      </c>
      <c r="GA296" t="s">
        <v>357</v>
      </c>
      <c r="GB296">
        <v>0</v>
      </c>
      <c r="GC296">
        <v>100</v>
      </c>
      <c r="GD296">
        <v>100</v>
      </c>
      <c r="GE296">
        <v>13.787000000000001</v>
      </c>
      <c r="GF296">
        <v>0.31759999999999999</v>
      </c>
      <c r="GG296">
        <v>5.5070148606051301</v>
      </c>
      <c r="GH296">
        <v>9.7577496247143302E-3</v>
      </c>
      <c r="GI296">
        <v>-4.8616792591943903E-7</v>
      </c>
      <c r="GJ296">
        <v>-4.7315034107036002E-11</v>
      </c>
      <c r="GK296">
        <v>0.31762285376653998</v>
      </c>
      <c r="GL296">
        <v>0</v>
      </c>
      <c r="GM296">
        <v>0</v>
      </c>
      <c r="GN296">
        <v>0</v>
      </c>
      <c r="GO296">
        <v>-2</v>
      </c>
      <c r="GP296">
        <v>2105</v>
      </c>
      <c r="GQ296">
        <v>1</v>
      </c>
      <c r="GR296">
        <v>22</v>
      </c>
      <c r="GS296">
        <v>182.1</v>
      </c>
      <c r="GT296">
        <v>182.1</v>
      </c>
      <c r="GU296">
        <v>2.5854499999999998</v>
      </c>
      <c r="GV296">
        <v>2.6025399999999999</v>
      </c>
      <c r="GW296">
        <v>2.2485400000000002</v>
      </c>
      <c r="GX296">
        <v>2.7856399999999999</v>
      </c>
      <c r="GY296">
        <v>1.9958499999999999</v>
      </c>
      <c r="GZ296">
        <v>2.3828100000000001</v>
      </c>
      <c r="HA296">
        <v>31.324400000000001</v>
      </c>
      <c r="HB296">
        <v>14.061999999999999</v>
      </c>
      <c r="HC296">
        <v>18</v>
      </c>
      <c r="HD296">
        <v>499.26100000000002</v>
      </c>
      <c r="HE296">
        <v>592.00300000000004</v>
      </c>
      <c r="HF296">
        <v>24.641500000000001</v>
      </c>
      <c r="HG296">
        <v>24.102399999999999</v>
      </c>
      <c r="HH296">
        <v>30.000800000000002</v>
      </c>
      <c r="HI296">
        <v>23.863800000000001</v>
      </c>
      <c r="HJ296">
        <v>23.772400000000001</v>
      </c>
      <c r="HK296">
        <v>51.802300000000002</v>
      </c>
      <c r="HL296">
        <v>20.2239</v>
      </c>
      <c r="HM296">
        <v>41.145499999999998</v>
      </c>
      <c r="HN296">
        <v>24.692499999999999</v>
      </c>
      <c r="HO296">
        <v>971.80700000000002</v>
      </c>
      <c r="HP296">
        <v>19.2653</v>
      </c>
      <c r="HQ296">
        <v>102.613</v>
      </c>
      <c r="HR296">
        <v>103.499</v>
      </c>
    </row>
    <row r="297" spans="1:226" x14ac:dyDescent="0.2">
      <c r="A297">
        <v>615</v>
      </c>
      <c r="B297">
        <v>1657562559</v>
      </c>
      <c r="C297">
        <v>9463.9000000953693</v>
      </c>
      <c r="D297" t="s">
        <v>920</v>
      </c>
      <c r="E297" t="s">
        <v>921</v>
      </c>
      <c r="F297">
        <v>5</v>
      </c>
      <c r="G297" t="s">
        <v>1432</v>
      </c>
      <c r="H297" t="s">
        <v>351</v>
      </c>
      <c r="I297">
        <v>1657562551.2142899</v>
      </c>
      <c r="J297">
        <f t="shared" si="204"/>
        <v>4.5402774564301598E-3</v>
      </c>
      <c r="K297">
        <f t="shared" si="205"/>
        <v>4.54027745643016</v>
      </c>
      <c r="L297">
        <f t="shared" si="206"/>
        <v>22.54362124533063</v>
      </c>
      <c r="M297">
        <f t="shared" si="207"/>
        <v>896.62185714285704</v>
      </c>
      <c r="N297">
        <f t="shared" si="208"/>
        <v>637.53724714758164</v>
      </c>
      <c r="O297">
        <f t="shared" si="209"/>
        <v>43.351876472824223</v>
      </c>
      <c r="P297">
        <f t="shared" si="210"/>
        <v>60.969363229523488</v>
      </c>
      <c r="Q297">
        <f t="shared" si="211"/>
        <v>0.1662271424280066</v>
      </c>
      <c r="R297">
        <f t="shared" si="212"/>
        <v>2.3050509367063112</v>
      </c>
      <c r="S297">
        <f t="shared" si="213"/>
        <v>0.15984315347956218</v>
      </c>
      <c r="T297">
        <f t="shared" si="214"/>
        <v>0.10045511867223107</v>
      </c>
      <c r="U297">
        <f t="shared" si="215"/>
        <v>321.5135012442347</v>
      </c>
      <c r="V297">
        <f t="shared" si="216"/>
        <v>26.746809517523978</v>
      </c>
      <c r="W297">
        <f t="shared" si="217"/>
        <v>26.746809517523978</v>
      </c>
      <c r="X297">
        <f t="shared" si="218"/>
        <v>3.5262799713243007</v>
      </c>
      <c r="Y297">
        <f t="shared" si="219"/>
        <v>49.880975182741032</v>
      </c>
      <c r="Z297">
        <f t="shared" si="220"/>
        <v>1.6685767097236741</v>
      </c>
      <c r="AA297">
        <f t="shared" si="221"/>
        <v>3.3451164569473106</v>
      </c>
      <c r="AB297">
        <f t="shared" si="222"/>
        <v>1.8577032616006266</v>
      </c>
      <c r="AC297">
        <f t="shared" si="223"/>
        <v>-200.22623582857005</v>
      </c>
      <c r="AD297">
        <f t="shared" si="224"/>
        <v>-111.01237750286371</v>
      </c>
      <c r="AE297">
        <f t="shared" si="225"/>
        <v>-10.321049494393639</v>
      </c>
      <c r="AF297">
        <f t="shared" si="226"/>
        <v>-4.616158159272743E-2</v>
      </c>
      <c r="AG297">
        <f t="shared" si="227"/>
        <v>37.829657396622231</v>
      </c>
      <c r="AH297">
        <f t="shared" si="228"/>
        <v>4.5531623287726672</v>
      </c>
      <c r="AI297">
        <f t="shared" si="229"/>
        <v>22.54362124533063</v>
      </c>
      <c r="AJ297">
        <v>982.60919100856995</v>
      </c>
      <c r="AK297">
        <v>943.36442424242398</v>
      </c>
      <c r="AL297">
        <v>3.2785066844272102</v>
      </c>
      <c r="AM297">
        <v>65.0580934483731</v>
      </c>
      <c r="AN297">
        <f t="shared" si="230"/>
        <v>4.54027745643016</v>
      </c>
      <c r="AO297">
        <v>19.2061030347284</v>
      </c>
      <c r="AP297">
        <v>24.524312727272701</v>
      </c>
      <c r="AQ297">
        <v>-8.1060614436856502E-4</v>
      </c>
      <c r="AR297">
        <v>77.482160845315704</v>
      </c>
      <c r="AS297">
        <v>0</v>
      </c>
      <c r="AT297">
        <v>0</v>
      </c>
      <c r="AU297">
        <f t="shared" si="231"/>
        <v>1</v>
      </c>
      <c r="AV297">
        <f t="shared" si="232"/>
        <v>0</v>
      </c>
      <c r="AW297">
        <f t="shared" si="233"/>
        <v>36046.411323386317</v>
      </c>
      <c r="AX297">
        <f t="shared" si="234"/>
        <v>1999.98357142857</v>
      </c>
      <c r="AY297">
        <f t="shared" si="235"/>
        <v>1681.1862638571154</v>
      </c>
      <c r="AZ297">
        <f t="shared" si="236"/>
        <v>0.84060003685743245</v>
      </c>
      <c r="BA297">
        <f t="shared" si="237"/>
        <v>0.16075807113484464</v>
      </c>
      <c r="BB297">
        <v>6</v>
      </c>
      <c r="BC297">
        <v>0.5</v>
      </c>
      <c r="BD297" t="s">
        <v>352</v>
      </c>
      <c r="BE297">
        <v>2</v>
      </c>
      <c r="BF297" t="b">
        <v>1</v>
      </c>
      <c r="BG297">
        <v>1657562551.2142899</v>
      </c>
      <c r="BH297">
        <v>896.62185714285704</v>
      </c>
      <c r="BI297">
        <v>946.91696428571402</v>
      </c>
      <c r="BJ297">
        <v>24.538264285714298</v>
      </c>
      <c r="BK297">
        <v>19.2084821428571</v>
      </c>
      <c r="BL297">
        <v>882.91121428571398</v>
      </c>
      <c r="BM297">
        <v>24.220628571428598</v>
      </c>
      <c r="BN297">
        <v>499.99442857142901</v>
      </c>
      <c r="BO297">
        <v>67.960778571428605</v>
      </c>
      <c r="BP297">
        <v>3.8191946428571398E-2</v>
      </c>
      <c r="BQ297">
        <v>25.8534928571429</v>
      </c>
      <c r="BR297">
        <v>24.8709392857143</v>
      </c>
      <c r="BS297">
        <v>999.9</v>
      </c>
      <c r="BT297">
        <v>0</v>
      </c>
      <c r="BU297">
        <v>0</v>
      </c>
      <c r="BV297">
        <v>9992.1428571428605</v>
      </c>
      <c r="BW297">
        <v>0</v>
      </c>
      <c r="BX297">
        <v>556.69821428571402</v>
      </c>
      <c r="BY297">
        <v>-50.295221428571402</v>
      </c>
      <c r="BZ297">
        <v>919.17667857142897</v>
      </c>
      <c r="CA297">
        <v>965.462035714286</v>
      </c>
      <c r="CB297">
        <v>5.3297814285714296</v>
      </c>
      <c r="CC297">
        <v>946.91696428571402</v>
      </c>
      <c r="CD297">
        <v>19.2084821428571</v>
      </c>
      <c r="CE297">
        <v>1.66764</v>
      </c>
      <c r="CF297">
        <v>1.30542392857143</v>
      </c>
      <c r="CG297">
        <v>14.598439285714299</v>
      </c>
      <c r="CH297">
        <v>10.861432142857099</v>
      </c>
      <c r="CI297">
        <v>1999.98357142857</v>
      </c>
      <c r="CJ297">
        <v>0.97999742857142902</v>
      </c>
      <c r="CK297">
        <v>2.0002842857142902E-2</v>
      </c>
      <c r="CL297">
        <v>0</v>
      </c>
      <c r="CM297">
        <v>2.2781321428571402</v>
      </c>
      <c r="CN297">
        <v>0</v>
      </c>
      <c r="CO297">
        <v>12233.5678571429</v>
      </c>
      <c r="CP297">
        <v>17300.003571428599</v>
      </c>
      <c r="CQ297">
        <v>37.892714285714298</v>
      </c>
      <c r="CR297">
        <v>38.222999999999999</v>
      </c>
      <c r="CS297">
        <v>37.680357142857098</v>
      </c>
      <c r="CT297">
        <v>36.517714285714298</v>
      </c>
      <c r="CU297">
        <v>37.247750000000003</v>
      </c>
      <c r="CV297">
        <v>1959.9821428571399</v>
      </c>
      <c r="CW297">
        <v>40.0021428571429</v>
      </c>
      <c r="CX297">
        <v>0</v>
      </c>
      <c r="CY297">
        <v>1657562531.0999999</v>
      </c>
      <c r="CZ297">
        <v>0</v>
      </c>
      <c r="DA297">
        <v>1657551629</v>
      </c>
      <c r="DB297" t="s">
        <v>353</v>
      </c>
      <c r="DC297">
        <v>1657551626.5</v>
      </c>
      <c r="DD297">
        <v>1657551629</v>
      </c>
      <c r="DE297">
        <v>1</v>
      </c>
      <c r="DF297">
        <v>0.40300000000000002</v>
      </c>
      <c r="DG297">
        <v>8.9999999999999993E-3</v>
      </c>
      <c r="DH297">
        <v>9.41</v>
      </c>
      <c r="DI297">
        <v>8.6999999999999994E-2</v>
      </c>
      <c r="DJ297">
        <v>417</v>
      </c>
      <c r="DK297">
        <v>17</v>
      </c>
      <c r="DL297">
        <v>1.61</v>
      </c>
      <c r="DM297">
        <v>0.59</v>
      </c>
      <c r="DN297">
        <v>-50.401159999999997</v>
      </c>
      <c r="DO297">
        <v>0.67324502814272802</v>
      </c>
      <c r="DP297">
        <v>0.58008225054728302</v>
      </c>
      <c r="DQ297">
        <v>0</v>
      </c>
      <c r="DR297">
        <v>5.3410504999999997</v>
      </c>
      <c r="DS297">
        <v>-0.176960150093811</v>
      </c>
      <c r="DT297">
        <v>1.8088646294015499E-2</v>
      </c>
      <c r="DU297">
        <v>0</v>
      </c>
      <c r="DV297">
        <v>0</v>
      </c>
      <c r="DW297">
        <v>2</v>
      </c>
      <c r="DX297" t="s">
        <v>358</v>
      </c>
      <c r="DY297">
        <v>2.9753400000000001</v>
      </c>
      <c r="DZ297">
        <v>2.69259</v>
      </c>
      <c r="EA297">
        <v>0.120729</v>
      </c>
      <c r="EB297">
        <v>0.12626200000000001</v>
      </c>
      <c r="EC297">
        <v>8.0640000000000003E-2</v>
      </c>
      <c r="ED297">
        <v>6.8272899999999997E-2</v>
      </c>
      <c r="EE297">
        <v>34367.599999999999</v>
      </c>
      <c r="EF297">
        <v>37364.800000000003</v>
      </c>
      <c r="EG297">
        <v>35407.4</v>
      </c>
      <c r="EH297">
        <v>38770</v>
      </c>
      <c r="EI297">
        <v>46127.1</v>
      </c>
      <c r="EJ297">
        <v>52168.6</v>
      </c>
      <c r="EK297">
        <v>55295.7</v>
      </c>
      <c r="EL297">
        <v>62174.400000000001</v>
      </c>
      <c r="EM297">
        <v>2.0226000000000002</v>
      </c>
      <c r="EN297">
        <v>2.1654</v>
      </c>
      <c r="EO297">
        <v>9.6947000000000005E-2</v>
      </c>
      <c r="EP297">
        <v>0</v>
      </c>
      <c r="EQ297">
        <v>23.287400000000002</v>
      </c>
      <c r="ER297">
        <v>999.9</v>
      </c>
      <c r="ES297">
        <v>39.738999999999997</v>
      </c>
      <c r="ET297">
        <v>29.405999999999999</v>
      </c>
      <c r="EU297">
        <v>24.076899999999998</v>
      </c>
      <c r="EV297">
        <v>51.418399999999998</v>
      </c>
      <c r="EW297">
        <v>38.113</v>
      </c>
      <c r="EX297">
        <v>2</v>
      </c>
      <c r="EY297">
        <v>-0.24560999999999999</v>
      </c>
      <c r="EZ297">
        <v>-1.0571900000000001</v>
      </c>
      <c r="FA297">
        <v>20.146899999999999</v>
      </c>
      <c r="FB297">
        <v>5.2029100000000001</v>
      </c>
      <c r="FC297">
        <v>12.004</v>
      </c>
      <c r="FD297">
        <v>4.976</v>
      </c>
      <c r="FE297">
        <v>3.2930000000000001</v>
      </c>
      <c r="FF297">
        <v>9999</v>
      </c>
      <c r="FG297">
        <v>9999</v>
      </c>
      <c r="FH297">
        <v>589.9</v>
      </c>
      <c r="FI297">
        <v>9999</v>
      </c>
      <c r="FJ297">
        <v>1.8627899999999999</v>
      </c>
      <c r="FK297">
        <v>1.8678300000000001</v>
      </c>
      <c r="FL297">
        <v>1.86755</v>
      </c>
      <c r="FM297">
        <v>1.8686799999999999</v>
      </c>
      <c r="FN297">
        <v>1.86951</v>
      </c>
      <c r="FO297">
        <v>1.8656600000000001</v>
      </c>
      <c r="FP297">
        <v>1.86673</v>
      </c>
      <c r="FQ297">
        <v>1.8681300000000001</v>
      </c>
      <c r="FR297">
        <v>5</v>
      </c>
      <c r="FS297">
        <v>0</v>
      </c>
      <c r="FT297">
        <v>0</v>
      </c>
      <c r="FU297">
        <v>0</v>
      </c>
      <c r="FV297" t="s">
        <v>355</v>
      </c>
      <c r="FW297" t="s">
        <v>356</v>
      </c>
      <c r="FX297" t="s">
        <v>357</v>
      </c>
      <c r="FY297" t="s">
        <v>357</v>
      </c>
      <c r="FZ297" t="s">
        <v>357</v>
      </c>
      <c r="GA297" t="s">
        <v>357</v>
      </c>
      <c r="GB297">
        <v>0</v>
      </c>
      <c r="GC297">
        <v>100</v>
      </c>
      <c r="GD297">
        <v>100</v>
      </c>
      <c r="GE297">
        <v>13.93</v>
      </c>
      <c r="GF297">
        <v>0.31759999999999999</v>
      </c>
      <c r="GG297">
        <v>5.5070148606051301</v>
      </c>
      <c r="GH297">
        <v>9.7577496247143302E-3</v>
      </c>
      <c r="GI297">
        <v>-4.8616792591943903E-7</v>
      </c>
      <c r="GJ297">
        <v>-4.7315034107036002E-11</v>
      </c>
      <c r="GK297">
        <v>0.31762285376653998</v>
      </c>
      <c r="GL297">
        <v>0</v>
      </c>
      <c r="GM297">
        <v>0</v>
      </c>
      <c r="GN297">
        <v>0</v>
      </c>
      <c r="GO297">
        <v>-2</v>
      </c>
      <c r="GP297">
        <v>2105</v>
      </c>
      <c r="GQ297">
        <v>1</v>
      </c>
      <c r="GR297">
        <v>22</v>
      </c>
      <c r="GS297">
        <v>182.2</v>
      </c>
      <c r="GT297">
        <v>182.2</v>
      </c>
      <c r="GU297">
        <v>2.6184099999999999</v>
      </c>
      <c r="GV297">
        <v>2.6061999999999999</v>
      </c>
      <c r="GW297">
        <v>2.2485400000000002</v>
      </c>
      <c r="GX297">
        <v>2.7856399999999999</v>
      </c>
      <c r="GY297">
        <v>1.9958499999999999</v>
      </c>
      <c r="GZ297">
        <v>2.3547400000000001</v>
      </c>
      <c r="HA297">
        <v>31.324400000000001</v>
      </c>
      <c r="HB297">
        <v>14.0532</v>
      </c>
      <c r="HC297">
        <v>18</v>
      </c>
      <c r="HD297">
        <v>499.18799999999999</v>
      </c>
      <c r="HE297">
        <v>592.68899999999996</v>
      </c>
      <c r="HF297">
        <v>24.725999999999999</v>
      </c>
      <c r="HG297">
        <v>24.107700000000001</v>
      </c>
      <c r="HH297">
        <v>30.000499999999999</v>
      </c>
      <c r="HI297">
        <v>23.870200000000001</v>
      </c>
      <c r="HJ297">
        <v>23.7804</v>
      </c>
      <c r="HK297">
        <v>52.515300000000003</v>
      </c>
      <c r="HL297">
        <v>20.2239</v>
      </c>
      <c r="HM297">
        <v>41.145499999999998</v>
      </c>
      <c r="HN297">
        <v>24.780899999999999</v>
      </c>
      <c r="HO297">
        <v>991.91399999999999</v>
      </c>
      <c r="HP297">
        <v>19.2653</v>
      </c>
      <c r="HQ297">
        <v>102.613</v>
      </c>
      <c r="HR297">
        <v>103.497</v>
      </c>
    </row>
    <row r="298" spans="1:226" x14ac:dyDescent="0.2">
      <c r="A298">
        <v>616</v>
      </c>
      <c r="B298">
        <v>1657562564</v>
      </c>
      <c r="C298">
        <v>9468.9000000953693</v>
      </c>
      <c r="D298" t="s">
        <v>922</v>
      </c>
      <c r="E298" t="s">
        <v>923</v>
      </c>
      <c r="F298">
        <v>5</v>
      </c>
      <c r="G298" t="s">
        <v>1432</v>
      </c>
      <c r="H298" t="s">
        <v>351</v>
      </c>
      <c r="I298">
        <v>1657562556.5</v>
      </c>
      <c r="J298">
        <f t="shared" si="204"/>
        <v>4.537890521803329E-3</v>
      </c>
      <c r="K298">
        <f t="shared" si="205"/>
        <v>4.5378905218033294</v>
      </c>
      <c r="L298">
        <f t="shared" si="206"/>
        <v>22.770033974276522</v>
      </c>
      <c r="M298">
        <f t="shared" si="207"/>
        <v>913.84607407407395</v>
      </c>
      <c r="N298">
        <f t="shared" si="208"/>
        <v>651.360440832432</v>
      </c>
      <c r="O298">
        <f t="shared" si="209"/>
        <v>44.292463703477161</v>
      </c>
      <c r="P298">
        <f t="shared" si="210"/>
        <v>62.141468116734984</v>
      </c>
      <c r="Q298">
        <f t="shared" si="211"/>
        <v>0.1659270438707699</v>
      </c>
      <c r="R298">
        <f t="shared" si="212"/>
        <v>2.3034888601053942</v>
      </c>
      <c r="S298">
        <f t="shared" si="213"/>
        <v>0.15956147450259278</v>
      </c>
      <c r="T298">
        <f t="shared" si="214"/>
        <v>0.10027749539486151</v>
      </c>
      <c r="U298">
        <f t="shared" si="215"/>
        <v>321.51350547550857</v>
      </c>
      <c r="V298">
        <f t="shared" si="216"/>
        <v>26.754393996763113</v>
      </c>
      <c r="W298">
        <f t="shared" si="217"/>
        <v>26.754393996763113</v>
      </c>
      <c r="X298">
        <f t="shared" si="218"/>
        <v>3.5278540503890783</v>
      </c>
      <c r="Y298">
        <f t="shared" si="219"/>
        <v>49.840297689632798</v>
      </c>
      <c r="Z298">
        <f t="shared" si="220"/>
        <v>1.6678342575837515</v>
      </c>
      <c r="AA298">
        <f t="shared" si="221"/>
        <v>3.3463569338404553</v>
      </c>
      <c r="AB298">
        <f t="shared" si="222"/>
        <v>1.8600197928053268</v>
      </c>
      <c r="AC298">
        <f t="shared" si="223"/>
        <v>-200.12097201152682</v>
      </c>
      <c r="AD298">
        <f t="shared" si="224"/>
        <v>-111.10175334464049</v>
      </c>
      <c r="AE298">
        <f t="shared" si="225"/>
        <v>-10.337080863956633</v>
      </c>
      <c r="AF298">
        <f t="shared" si="226"/>
        <v>-4.6300744615393796E-2</v>
      </c>
      <c r="AG298">
        <f t="shared" si="227"/>
        <v>38.21756893479499</v>
      </c>
      <c r="AH298">
        <f t="shared" si="228"/>
        <v>4.5455601964940264</v>
      </c>
      <c r="AI298">
        <f t="shared" si="229"/>
        <v>22.770033974276522</v>
      </c>
      <c r="AJ298">
        <v>1000.98924459084</v>
      </c>
      <c r="AK298">
        <v>960.70799393939399</v>
      </c>
      <c r="AL298">
        <v>3.4916821265748301</v>
      </c>
      <c r="AM298">
        <v>65.0580934483731</v>
      </c>
      <c r="AN298">
        <f t="shared" si="230"/>
        <v>4.5378905218033294</v>
      </c>
      <c r="AO298">
        <v>19.2045839666178</v>
      </c>
      <c r="AP298">
        <v>24.5189424242424</v>
      </c>
      <c r="AQ298">
        <v>-5.1147751433525698E-4</v>
      </c>
      <c r="AR298">
        <v>77.482160845315704</v>
      </c>
      <c r="AS298">
        <v>0</v>
      </c>
      <c r="AT298">
        <v>0</v>
      </c>
      <c r="AU298">
        <f t="shared" si="231"/>
        <v>1</v>
      </c>
      <c r="AV298">
        <f t="shared" si="232"/>
        <v>0</v>
      </c>
      <c r="AW298">
        <f t="shared" si="233"/>
        <v>36008.46135248644</v>
      </c>
      <c r="AX298">
        <f t="shared" si="234"/>
        <v>1999.9837037037</v>
      </c>
      <c r="AY298">
        <f t="shared" si="235"/>
        <v>1681.1863662221951</v>
      </c>
      <c r="AZ298">
        <f t="shared" si="236"/>
        <v>0.84060003244469683</v>
      </c>
      <c r="BA298">
        <f t="shared" si="237"/>
        <v>0.16075806261826481</v>
      </c>
      <c r="BB298">
        <v>6</v>
      </c>
      <c r="BC298">
        <v>0.5</v>
      </c>
      <c r="BD298" t="s">
        <v>352</v>
      </c>
      <c r="BE298">
        <v>2</v>
      </c>
      <c r="BF298" t="b">
        <v>1</v>
      </c>
      <c r="BG298">
        <v>1657562556.5</v>
      </c>
      <c r="BH298">
        <v>913.84607407407395</v>
      </c>
      <c r="BI298">
        <v>964.69418518518501</v>
      </c>
      <c r="BJ298">
        <v>24.527000000000001</v>
      </c>
      <c r="BK298">
        <v>19.205874074074099</v>
      </c>
      <c r="BL298">
        <v>899.98555555555595</v>
      </c>
      <c r="BM298">
        <v>24.2093555555556</v>
      </c>
      <c r="BN298">
        <v>499.97740740740699</v>
      </c>
      <c r="BO298">
        <v>67.961433333333304</v>
      </c>
      <c r="BP298">
        <v>3.8495625925925897E-2</v>
      </c>
      <c r="BQ298">
        <v>25.8597518518519</v>
      </c>
      <c r="BR298">
        <v>24.8739148148148</v>
      </c>
      <c r="BS298">
        <v>999.9</v>
      </c>
      <c r="BT298">
        <v>0</v>
      </c>
      <c r="BU298">
        <v>0</v>
      </c>
      <c r="BV298">
        <v>9981.2962962962993</v>
      </c>
      <c r="BW298">
        <v>0</v>
      </c>
      <c r="BX298">
        <v>495.91051851851898</v>
      </c>
      <c r="BY298">
        <v>-50.8482814814815</v>
      </c>
      <c r="BZ298">
        <v>936.82333333333304</v>
      </c>
      <c r="CA298">
        <v>983.58507407407399</v>
      </c>
      <c r="CB298">
        <v>5.3211270370370398</v>
      </c>
      <c r="CC298">
        <v>964.69418518518501</v>
      </c>
      <c r="CD298">
        <v>19.205874074074099</v>
      </c>
      <c r="CE298">
        <v>1.6668907407407401</v>
      </c>
      <c r="CF298">
        <v>1.3052585185185199</v>
      </c>
      <c r="CG298">
        <v>14.5914740740741</v>
      </c>
      <c r="CH298">
        <v>10.8595333333333</v>
      </c>
      <c r="CI298">
        <v>1999.9837037037</v>
      </c>
      <c r="CJ298">
        <v>0.97999755555555601</v>
      </c>
      <c r="CK298">
        <v>2.0002707407407401E-2</v>
      </c>
      <c r="CL298">
        <v>0</v>
      </c>
      <c r="CM298">
        <v>2.3029851851851899</v>
      </c>
      <c r="CN298">
        <v>0</v>
      </c>
      <c r="CO298">
        <v>12186.670370370401</v>
      </c>
      <c r="CP298">
        <v>17300.0074074074</v>
      </c>
      <c r="CQ298">
        <v>37.877296296296301</v>
      </c>
      <c r="CR298">
        <v>38.189518518518497</v>
      </c>
      <c r="CS298">
        <v>37.659444444444397</v>
      </c>
      <c r="CT298">
        <v>36.497666666666703</v>
      </c>
      <c r="CU298">
        <v>37.231333333333303</v>
      </c>
      <c r="CV298">
        <v>1959.98259259259</v>
      </c>
      <c r="CW298">
        <v>40.001851851851903</v>
      </c>
      <c r="CX298">
        <v>0</v>
      </c>
      <c r="CY298">
        <v>1657562535.9000001</v>
      </c>
      <c r="CZ298">
        <v>0</v>
      </c>
      <c r="DA298">
        <v>1657551629</v>
      </c>
      <c r="DB298" t="s">
        <v>353</v>
      </c>
      <c r="DC298">
        <v>1657551626.5</v>
      </c>
      <c r="DD298">
        <v>1657551629</v>
      </c>
      <c r="DE298">
        <v>1</v>
      </c>
      <c r="DF298">
        <v>0.40300000000000002</v>
      </c>
      <c r="DG298">
        <v>8.9999999999999993E-3</v>
      </c>
      <c r="DH298">
        <v>9.41</v>
      </c>
      <c r="DI298">
        <v>8.6999999999999994E-2</v>
      </c>
      <c r="DJ298">
        <v>417</v>
      </c>
      <c r="DK298">
        <v>17</v>
      </c>
      <c r="DL298">
        <v>1.61</v>
      </c>
      <c r="DM298">
        <v>0.59</v>
      </c>
      <c r="DN298">
        <v>-50.613227500000001</v>
      </c>
      <c r="DO298">
        <v>-5.4995583489680699</v>
      </c>
      <c r="DP298">
        <v>0.75534459817605804</v>
      </c>
      <c r="DQ298">
        <v>0</v>
      </c>
      <c r="DR298">
        <v>5.326371</v>
      </c>
      <c r="DS298">
        <v>-9.8813133208254897E-2</v>
      </c>
      <c r="DT298">
        <v>1.02376486069801E-2</v>
      </c>
      <c r="DU298">
        <v>1</v>
      </c>
      <c r="DV298">
        <v>1</v>
      </c>
      <c r="DW298">
        <v>2</v>
      </c>
      <c r="DX298" t="s">
        <v>354</v>
      </c>
      <c r="DY298">
        <v>2.9760200000000001</v>
      </c>
      <c r="DZ298">
        <v>2.6923699999999999</v>
      </c>
      <c r="EA298">
        <v>0.122185</v>
      </c>
      <c r="EB298">
        <v>0.127633</v>
      </c>
      <c r="EC298">
        <v>8.0617099999999997E-2</v>
      </c>
      <c r="ED298">
        <v>6.8265400000000004E-2</v>
      </c>
      <c r="EE298">
        <v>34310.400000000001</v>
      </c>
      <c r="EF298">
        <v>37305.199999999997</v>
      </c>
      <c r="EG298">
        <v>35407.1</v>
      </c>
      <c r="EH298">
        <v>38769</v>
      </c>
      <c r="EI298">
        <v>46128</v>
      </c>
      <c r="EJ298">
        <v>52168.6</v>
      </c>
      <c r="EK298">
        <v>55295.4</v>
      </c>
      <c r="EL298">
        <v>62173.9</v>
      </c>
      <c r="EM298">
        <v>2.0222000000000002</v>
      </c>
      <c r="EN298">
        <v>2.1654</v>
      </c>
      <c r="EO298">
        <v>9.7185400000000005E-2</v>
      </c>
      <c r="EP298">
        <v>0</v>
      </c>
      <c r="EQ298">
        <v>23.2698</v>
      </c>
      <c r="ER298">
        <v>999.9</v>
      </c>
      <c r="ES298">
        <v>39.738999999999997</v>
      </c>
      <c r="ET298">
        <v>29.405999999999999</v>
      </c>
      <c r="EU298">
        <v>24.074300000000001</v>
      </c>
      <c r="EV298">
        <v>52.058399999999999</v>
      </c>
      <c r="EW298">
        <v>38.048900000000003</v>
      </c>
      <c r="EX298">
        <v>2</v>
      </c>
      <c r="EY298">
        <v>-0.245061</v>
      </c>
      <c r="EZ298">
        <v>-1.10314</v>
      </c>
      <c r="FA298">
        <v>20.1465</v>
      </c>
      <c r="FB298">
        <v>5.20052</v>
      </c>
      <c r="FC298">
        <v>12.004</v>
      </c>
      <c r="FD298">
        <v>4.9756</v>
      </c>
      <c r="FE298">
        <v>3.2930000000000001</v>
      </c>
      <c r="FF298">
        <v>9999</v>
      </c>
      <c r="FG298">
        <v>9999</v>
      </c>
      <c r="FH298">
        <v>589.9</v>
      </c>
      <c r="FI298">
        <v>9999</v>
      </c>
      <c r="FJ298">
        <v>1.8628199999999999</v>
      </c>
      <c r="FK298">
        <v>1.8678300000000001</v>
      </c>
      <c r="FL298">
        <v>1.86755</v>
      </c>
      <c r="FM298">
        <v>1.8687100000000001</v>
      </c>
      <c r="FN298">
        <v>1.86951</v>
      </c>
      <c r="FO298">
        <v>1.8656600000000001</v>
      </c>
      <c r="FP298">
        <v>1.86676</v>
      </c>
      <c r="FQ298">
        <v>1.8680699999999999</v>
      </c>
      <c r="FR298">
        <v>5</v>
      </c>
      <c r="FS298">
        <v>0</v>
      </c>
      <c r="FT298">
        <v>0</v>
      </c>
      <c r="FU298">
        <v>0</v>
      </c>
      <c r="FV298" t="s">
        <v>355</v>
      </c>
      <c r="FW298" t="s">
        <v>356</v>
      </c>
      <c r="FX298" t="s">
        <v>357</v>
      </c>
      <c r="FY298" t="s">
        <v>357</v>
      </c>
      <c r="FZ298" t="s">
        <v>357</v>
      </c>
      <c r="GA298" t="s">
        <v>357</v>
      </c>
      <c r="GB298">
        <v>0</v>
      </c>
      <c r="GC298">
        <v>100</v>
      </c>
      <c r="GD298">
        <v>100</v>
      </c>
      <c r="GE298">
        <v>14.076000000000001</v>
      </c>
      <c r="GF298">
        <v>0.31759999999999999</v>
      </c>
      <c r="GG298">
        <v>5.5070148606051301</v>
      </c>
      <c r="GH298">
        <v>9.7577496247143302E-3</v>
      </c>
      <c r="GI298">
        <v>-4.8616792591943903E-7</v>
      </c>
      <c r="GJ298">
        <v>-4.7315034107036002E-11</v>
      </c>
      <c r="GK298">
        <v>0.31762285376653998</v>
      </c>
      <c r="GL298">
        <v>0</v>
      </c>
      <c r="GM298">
        <v>0</v>
      </c>
      <c r="GN298">
        <v>0</v>
      </c>
      <c r="GO298">
        <v>-2</v>
      </c>
      <c r="GP298">
        <v>2105</v>
      </c>
      <c r="GQ298">
        <v>1</v>
      </c>
      <c r="GR298">
        <v>22</v>
      </c>
      <c r="GS298">
        <v>182.3</v>
      </c>
      <c r="GT298">
        <v>182.2</v>
      </c>
      <c r="GU298">
        <v>2.65503</v>
      </c>
      <c r="GV298">
        <v>2.6086399999999998</v>
      </c>
      <c r="GW298">
        <v>2.2485400000000002</v>
      </c>
      <c r="GX298">
        <v>2.78687</v>
      </c>
      <c r="GY298">
        <v>1.9958499999999999</v>
      </c>
      <c r="GZ298">
        <v>2.3571800000000001</v>
      </c>
      <c r="HA298">
        <v>31.324400000000001</v>
      </c>
      <c r="HB298">
        <v>14.0532</v>
      </c>
      <c r="HC298">
        <v>18</v>
      </c>
      <c r="HD298">
        <v>498.98599999999999</v>
      </c>
      <c r="HE298">
        <v>592.75800000000004</v>
      </c>
      <c r="HF298">
        <v>24.812799999999999</v>
      </c>
      <c r="HG298">
        <v>24.1126</v>
      </c>
      <c r="HH298">
        <v>30.000399999999999</v>
      </c>
      <c r="HI298">
        <v>23.876200000000001</v>
      </c>
      <c r="HJ298">
        <v>23.786300000000001</v>
      </c>
      <c r="HK298">
        <v>53.181399999999996</v>
      </c>
      <c r="HL298">
        <v>20.2239</v>
      </c>
      <c r="HM298">
        <v>41.145499999999998</v>
      </c>
      <c r="HN298">
        <v>24.8688</v>
      </c>
      <c r="HO298">
        <v>1005.31</v>
      </c>
      <c r="HP298">
        <v>19.2653</v>
      </c>
      <c r="HQ298">
        <v>102.61199999999999</v>
      </c>
      <c r="HR298">
        <v>103.496</v>
      </c>
    </row>
    <row r="299" spans="1:226" x14ac:dyDescent="0.2">
      <c r="A299">
        <v>617</v>
      </c>
      <c r="B299">
        <v>1657562569</v>
      </c>
      <c r="C299">
        <v>9473.9000000953693</v>
      </c>
      <c r="D299" t="s">
        <v>924</v>
      </c>
      <c r="E299" t="s">
        <v>925</v>
      </c>
      <c r="F299">
        <v>5</v>
      </c>
      <c r="G299" t="s">
        <v>1432</v>
      </c>
      <c r="H299" t="s">
        <v>351</v>
      </c>
      <c r="I299">
        <v>1657562561.2142899</v>
      </c>
      <c r="J299">
        <f t="shared" si="204"/>
        <v>4.5379484120062399E-3</v>
      </c>
      <c r="K299">
        <f t="shared" si="205"/>
        <v>4.5379484120062399</v>
      </c>
      <c r="L299">
        <f t="shared" si="206"/>
        <v>22.233604533253015</v>
      </c>
      <c r="M299">
        <f t="shared" si="207"/>
        <v>929.48482142857097</v>
      </c>
      <c r="N299">
        <f t="shared" si="208"/>
        <v>671.47543598171114</v>
      </c>
      <c r="O299">
        <f t="shared" si="209"/>
        <v>45.660431221804814</v>
      </c>
      <c r="P299">
        <f t="shared" si="210"/>
        <v>63.205108461639604</v>
      </c>
      <c r="Q299">
        <f t="shared" si="211"/>
        <v>0.16588389190532357</v>
      </c>
      <c r="R299">
        <f t="shared" si="212"/>
        <v>2.3037968811795424</v>
      </c>
      <c r="S299">
        <f t="shared" si="213"/>
        <v>0.15952238033152555</v>
      </c>
      <c r="T299">
        <f t="shared" si="214"/>
        <v>0.10025271761860194</v>
      </c>
      <c r="U299">
        <f t="shared" si="215"/>
        <v>321.51481141704932</v>
      </c>
      <c r="V299">
        <f t="shared" si="216"/>
        <v>26.754583958809945</v>
      </c>
      <c r="W299">
        <f t="shared" si="217"/>
        <v>26.754583958809945</v>
      </c>
      <c r="X299">
        <f t="shared" si="218"/>
        <v>3.527893482891439</v>
      </c>
      <c r="Y299">
        <f t="shared" si="219"/>
        <v>49.825868877312836</v>
      </c>
      <c r="Z299">
        <f t="shared" si="220"/>
        <v>1.6673819235016651</v>
      </c>
      <c r="AA299">
        <f t="shared" si="221"/>
        <v>3.3464181580200654</v>
      </c>
      <c r="AB299">
        <f t="shared" si="222"/>
        <v>1.8605115593897739</v>
      </c>
      <c r="AC299">
        <f t="shared" si="223"/>
        <v>-200.12352496947517</v>
      </c>
      <c r="AD299">
        <f t="shared" si="224"/>
        <v>-111.10184209963094</v>
      </c>
      <c r="AE299">
        <f t="shared" si="225"/>
        <v>-10.335732869694356</v>
      </c>
      <c r="AF299">
        <f t="shared" si="226"/>
        <v>-4.628852175116549E-2</v>
      </c>
      <c r="AG299">
        <f t="shared" si="227"/>
        <v>38.284641273638741</v>
      </c>
      <c r="AH299">
        <f t="shared" si="228"/>
        <v>4.5416429679182109</v>
      </c>
      <c r="AI299">
        <f t="shared" si="229"/>
        <v>22.233604533253015</v>
      </c>
      <c r="AJ299">
        <v>1017.09833728655</v>
      </c>
      <c r="AK299">
        <v>977.74960606060597</v>
      </c>
      <c r="AL299">
        <v>3.4137754175200601</v>
      </c>
      <c r="AM299">
        <v>65.0580934483731</v>
      </c>
      <c r="AN299">
        <f t="shared" si="230"/>
        <v>4.5379484120062399</v>
      </c>
      <c r="AO299">
        <v>19.1994424738369</v>
      </c>
      <c r="AP299">
        <v>24.512402424242399</v>
      </c>
      <c r="AQ299">
        <v>-1.2459966761201499E-4</v>
      </c>
      <c r="AR299">
        <v>77.482160845315704</v>
      </c>
      <c r="AS299">
        <v>0</v>
      </c>
      <c r="AT299">
        <v>0</v>
      </c>
      <c r="AU299">
        <f t="shared" si="231"/>
        <v>1</v>
      </c>
      <c r="AV299">
        <f t="shared" si="232"/>
        <v>0</v>
      </c>
      <c r="AW299">
        <f t="shared" si="233"/>
        <v>36015.764362400005</v>
      </c>
      <c r="AX299">
        <f t="shared" si="234"/>
        <v>1999.99178571429</v>
      </c>
      <c r="AY299">
        <f t="shared" si="235"/>
        <v>1681.1931634285261</v>
      </c>
      <c r="AZ299">
        <f t="shared" si="236"/>
        <v>0.84060003417868734</v>
      </c>
      <c r="BA299">
        <f t="shared" si="237"/>
        <v>0.16075806596486666</v>
      </c>
      <c r="BB299">
        <v>6</v>
      </c>
      <c r="BC299">
        <v>0.5</v>
      </c>
      <c r="BD299" t="s">
        <v>352</v>
      </c>
      <c r="BE299">
        <v>2</v>
      </c>
      <c r="BF299" t="b">
        <v>1</v>
      </c>
      <c r="BG299">
        <v>1657562561.2142899</v>
      </c>
      <c r="BH299">
        <v>929.48482142857097</v>
      </c>
      <c r="BI299">
        <v>980.49567857142802</v>
      </c>
      <c r="BJ299">
        <v>24.520267857142901</v>
      </c>
      <c r="BK299">
        <v>19.2035535714286</v>
      </c>
      <c r="BL299">
        <v>915.48853571428594</v>
      </c>
      <c r="BM299">
        <v>24.202621428571401</v>
      </c>
      <c r="BN299">
        <v>499.96449999999999</v>
      </c>
      <c r="BO299">
        <v>67.961589285714297</v>
      </c>
      <c r="BP299">
        <v>3.85619857142857E-2</v>
      </c>
      <c r="BQ299">
        <v>25.860060714285702</v>
      </c>
      <c r="BR299">
        <v>24.874175000000001</v>
      </c>
      <c r="BS299">
        <v>999.9</v>
      </c>
      <c r="BT299">
        <v>0</v>
      </c>
      <c r="BU299">
        <v>0</v>
      </c>
      <c r="BV299">
        <v>9983.3928571428605</v>
      </c>
      <c r="BW299">
        <v>0</v>
      </c>
      <c r="BX299">
        <v>478.29592857142899</v>
      </c>
      <c r="BY299">
        <v>-51.011003571428603</v>
      </c>
      <c r="BZ299">
        <v>952.84875</v>
      </c>
      <c r="CA299">
        <v>999.69357142857098</v>
      </c>
      <c r="CB299">
        <v>5.3167135714285703</v>
      </c>
      <c r="CC299">
        <v>980.49567857142802</v>
      </c>
      <c r="CD299">
        <v>19.2035535714286</v>
      </c>
      <c r="CE299">
        <v>1.6664367857142901</v>
      </c>
      <c r="CF299">
        <v>1.3051039285714301</v>
      </c>
      <c r="CG299">
        <v>14.5872607142857</v>
      </c>
      <c r="CH299">
        <v>10.8577607142857</v>
      </c>
      <c r="CI299">
        <v>1999.99178571429</v>
      </c>
      <c r="CJ299">
        <v>0.97999764285714297</v>
      </c>
      <c r="CK299">
        <v>2.0002614285714301E-2</v>
      </c>
      <c r="CL299">
        <v>0</v>
      </c>
      <c r="CM299">
        <v>2.3193964285714301</v>
      </c>
      <c r="CN299">
        <v>0</v>
      </c>
      <c r="CO299">
        <v>12166.5714285714</v>
      </c>
      <c r="CP299">
        <v>17300.078571428599</v>
      </c>
      <c r="CQ299">
        <v>37.875</v>
      </c>
      <c r="CR299">
        <v>38.155999999999999</v>
      </c>
      <c r="CS299">
        <v>37.640500000000003</v>
      </c>
      <c r="CT299">
        <v>36.477499999999999</v>
      </c>
      <c r="CU299">
        <v>37.211750000000002</v>
      </c>
      <c r="CV299">
        <v>1959.99107142857</v>
      </c>
      <c r="CW299">
        <v>40.0021428571429</v>
      </c>
      <c r="CX299">
        <v>0</v>
      </c>
      <c r="CY299">
        <v>1657562541.3</v>
      </c>
      <c r="CZ299">
        <v>0</v>
      </c>
      <c r="DA299">
        <v>1657551629</v>
      </c>
      <c r="DB299" t="s">
        <v>353</v>
      </c>
      <c r="DC299">
        <v>1657551626.5</v>
      </c>
      <c r="DD299">
        <v>1657551629</v>
      </c>
      <c r="DE299">
        <v>1</v>
      </c>
      <c r="DF299">
        <v>0.40300000000000002</v>
      </c>
      <c r="DG299">
        <v>8.9999999999999993E-3</v>
      </c>
      <c r="DH299">
        <v>9.41</v>
      </c>
      <c r="DI299">
        <v>8.6999999999999994E-2</v>
      </c>
      <c r="DJ299">
        <v>417</v>
      </c>
      <c r="DK299">
        <v>17</v>
      </c>
      <c r="DL299">
        <v>1.61</v>
      </c>
      <c r="DM299">
        <v>0.59</v>
      </c>
      <c r="DN299">
        <v>-50.9275375</v>
      </c>
      <c r="DO299">
        <v>-2.8369272045027398</v>
      </c>
      <c r="DP299">
        <v>0.60796659722697799</v>
      </c>
      <c r="DQ299">
        <v>0</v>
      </c>
      <c r="DR299">
        <v>5.3199497500000001</v>
      </c>
      <c r="DS299">
        <v>-6.4943752345222594E-2</v>
      </c>
      <c r="DT299">
        <v>7.2503018859561901E-3</v>
      </c>
      <c r="DU299">
        <v>1</v>
      </c>
      <c r="DV299">
        <v>1</v>
      </c>
      <c r="DW299">
        <v>2</v>
      </c>
      <c r="DX299" t="s">
        <v>354</v>
      </c>
      <c r="DY299">
        <v>2.97566</v>
      </c>
      <c r="DZ299">
        <v>2.6924299999999999</v>
      </c>
      <c r="EA299">
        <v>0.12360400000000001</v>
      </c>
      <c r="EB299">
        <v>0.129076</v>
      </c>
      <c r="EC299">
        <v>8.0609200000000006E-2</v>
      </c>
      <c r="ED299">
        <v>6.8257100000000001E-2</v>
      </c>
      <c r="EE299">
        <v>34254.5</v>
      </c>
      <c r="EF299">
        <v>37243.300000000003</v>
      </c>
      <c r="EG299">
        <v>35406.6</v>
      </c>
      <c r="EH299">
        <v>38768.800000000003</v>
      </c>
      <c r="EI299">
        <v>46127.6</v>
      </c>
      <c r="EJ299">
        <v>52168.7</v>
      </c>
      <c r="EK299">
        <v>55294.400000000001</v>
      </c>
      <c r="EL299">
        <v>62173.4</v>
      </c>
      <c r="EM299">
        <v>2.0226000000000002</v>
      </c>
      <c r="EN299">
        <v>2.1652</v>
      </c>
      <c r="EO299">
        <v>9.8973500000000006E-2</v>
      </c>
      <c r="EP299">
        <v>0</v>
      </c>
      <c r="EQ299">
        <v>23.252099999999999</v>
      </c>
      <c r="ER299">
        <v>999.9</v>
      </c>
      <c r="ES299">
        <v>39.738999999999997</v>
      </c>
      <c r="ET299">
        <v>29.405999999999999</v>
      </c>
      <c r="EU299">
        <v>24.073799999999999</v>
      </c>
      <c r="EV299">
        <v>51.648400000000002</v>
      </c>
      <c r="EW299">
        <v>38.152999999999999</v>
      </c>
      <c r="EX299">
        <v>2</v>
      </c>
      <c r="EY299">
        <v>-0.244919</v>
      </c>
      <c r="EZ299">
        <v>-1.1571899999999999</v>
      </c>
      <c r="FA299">
        <v>20.146000000000001</v>
      </c>
      <c r="FB299">
        <v>5.2029100000000001</v>
      </c>
      <c r="FC299">
        <v>12.004</v>
      </c>
      <c r="FD299">
        <v>4.9756</v>
      </c>
      <c r="FE299">
        <v>3.2930000000000001</v>
      </c>
      <c r="FF299">
        <v>9999</v>
      </c>
      <c r="FG299">
        <v>9999</v>
      </c>
      <c r="FH299">
        <v>589.9</v>
      </c>
      <c r="FI299">
        <v>9999</v>
      </c>
      <c r="FJ299">
        <v>1.8627899999999999</v>
      </c>
      <c r="FK299">
        <v>1.8678300000000001</v>
      </c>
      <c r="FL299">
        <v>1.8675200000000001</v>
      </c>
      <c r="FM299">
        <v>1.8686799999999999</v>
      </c>
      <c r="FN299">
        <v>1.86951</v>
      </c>
      <c r="FO299">
        <v>1.8656299999999999</v>
      </c>
      <c r="FP299">
        <v>1.86673</v>
      </c>
      <c r="FQ299">
        <v>1.8680699999999999</v>
      </c>
      <c r="FR299">
        <v>5</v>
      </c>
      <c r="FS299">
        <v>0</v>
      </c>
      <c r="FT299">
        <v>0</v>
      </c>
      <c r="FU299">
        <v>0</v>
      </c>
      <c r="FV299" t="s">
        <v>355</v>
      </c>
      <c r="FW299" t="s">
        <v>356</v>
      </c>
      <c r="FX299" t="s">
        <v>357</v>
      </c>
      <c r="FY299" t="s">
        <v>357</v>
      </c>
      <c r="FZ299" t="s">
        <v>357</v>
      </c>
      <c r="GA299" t="s">
        <v>357</v>
      </c>
      <c r="GB299">
        <v>0</v>
      </c>
      <c r="GC299">
        <v>100</v>
      </c>
      <c r="GD299">
        <v>100</v>
      </c>
      <c r="GE299">
        <v>14.218999999999999</v>
      </c>
      <c r="GF299">
        <v>0.31759999999999999</v>
      </c>
      <c r="GG299">
        <v>5.5070148606051301</v>
      </c>
      <c r="GH299">
        <v>9.7577496247143302E-3</v>
      </c>
      <c r="GI299">
        <v>-4.8616792591943903E-7</v>
      </c>
      <c r="GJ299">
        <v>-4.7315034107036002E-11</v>
      </c>
      <c r="GK299">
        <v>0.31762285376653998</v>
      </c>
      <c r="GL299">
        <v>0</v>
      </c>
      <c r="GM299">
        <v>0</v>
      </c>
      <c r="GN299">
        <v>0</v>
      </c>
      <c r="GO299">
        <v>-2</v>
      </c>
      <c r="GP299">
        <v>2105</v>
      </c>
      <c r="GQ299">
        <v>1</v>
      </c>
      <c r="GR299">
        <v>22</v>
      </c>
      <c r="GS299">
        <v>182.4</v>
      </c>
      <c r="GT299">
        <v>182.3</v>
      </c>
      <c r="GU299">
        <v>2.6867700000000001</v>
      </c>
      <c r="GV299">
        <v>2.6025399999999999</v>
      </c>
      <c r="GW299">
        <v>2.2485400000000002</v>
      </c>
      <c r="GX299">
        <v>2.78687</v>
      </c>
      <c r="GY299">
        <v>1.9958499999999999</v>
      </c>
      <c r="GZ299">
        <v>2.3938000000000001</v>
      </c>
      <c r="HA299">
        <v>31.324400000000001</v>
      </c>
      <c r="HB299">
        <v>14.061999999999999</v>
      </c>
      <c r="HC299">
        <v>18</v>
      </c>
      <c r="HD299">
        <v>499.32299999999998</v>
      </c>
      <c r="HE299">
        <v>592.67700000000002</v>
      </c>
      <c r="HF299">
        <v>24.8993</v>
      </c>
      <c r="HG299">
        <v>24.117799999999999</v>
      </c>
      <c r="HH299">
        <v>30.0001</v>
      </c>
      <c r="HI299">
        <v>23.883800000000001</v>
      </c>
      <c r="HJ299">
        <v>23.792300000000001</v>
      </c>
      <c r="HK299">
        <v>53.886400000000002</v>
      </c>
      <c r="HL299">
        <v>20.2239</v>
      </c>
      <c r="HM299">
        <v>41.145499999999998</v>
      </c>
      <c r="HN299">
        <v>24.956800000000001</v>
      </c>
      <c r="HO299">
        <v>1025.46</v>
      </c>
      <c r="HP299">
        <v>19.2653</v>
      </c>
      <c r="HQ299">
        <v>102.61</v>
      </c>
      <c r="HR299">
        <v>103.495</v>
      </c>
    </row>
    <row r="300" spans="1:226" x14ac:dyDescent="0.2">
      <c r="A300">
        <v>618</v>
      </c>
      <c r="B300">
        <v>1657562574</v>
      </c>
      <c r="C300">
        <v>9478.9000000953693</v>
      </c>
      <c r="D300" t="s">
        <v>926</v>
      </c>
      <c r="E300" t="s">
        <v>927</v>
      </c>
      <c r="F300">
        <v>5</v>
      </c>
      <c r="G300" t="s">
        <v>1432</v>
      </c>
      <c r="H300" t="s">
        <v>351</v>
      </c>
      <c r="I300">
        <v>1657562566.5</v>
      </c>
      <c r="J300">
        <f t="shared" si="204"/>
        <v>4.5311569557088599E-3</v>
      </c>
      <c r="K300">
        <f t="shared" si="205"/>
        <v>4.5311569557088598</v>
      </c>
      <c r="L300">
        <f t="shared" si="206"/>
        <v>23.072163744996512</v>
      </c>
      <c r="M300">
        <f t="shared" si="207"/>
        <v>947.05762962963001</v>
      </c>
      <c r="N300">
        <f t="shared" si="208"/>
        <v>679.65079365195982</v>
      </c>
      <c r="O300">
        <f t="shared" si="209"/>
        <v>46.216789679157735</v>
      </c>
      <c r="P300">
        <f t="shared" si="210"/>
        <v>64.400665299669015</v>
      </c>
      <c r="Q300">
        <f t="shared" si="211"/>
        <v>0.16555210777174742</v>
      </c>
      <c r="R300">
        <f t="shared" si="212"/>
        <v>2.3069256690900448</v>
      </c>
      <c r="S300">
        <f t="shared" si="213"/>
        <v>0.15922373601505521</v>
      </c>
      <c r="T300">
        <f t="shared" si="214"/>
        <v>0.10006325844550279</v>
      </c>
      <c r="U300">
        <f t="shared" si="215"/>
        <v>321.51529982436955</v>
      </c>
      <c r="V300">
        <f t="shared" si="216"/>
        <v>26.755913033881921</v>
      </c>
      <c r="W300">
        <f t="shared" si="217"/>
        <v>26.755913033881921</v>
      </c>
      <c r="X300">
        <f t="shared" si="218"/>
        <v>3.528169384323478</v>
      </c>
      <c r="Y300">
        <f t="shared" si="219"/>
        <v>49.811898792070153</v>
      </c>
      <c r="Z300">
        <f t="shared" si="220"/>
        <v>1.6669373219038635</v>
      </c>
      <c r="AA300">
        <f t="shared" si="221"/>
        <v>3.3464641226831389</v>
      </c>
      <c r="AB300">
        <f t="shared" si="222"/>
        <v>1.8612320624196146</v>
      </c>
      <c r="AC300">
        <f t="shared" si="223"/>
        <v>-199.82402174676071</v>
      </c>
      <c r="AD300">
        <f t="shared" si="224"/>
        <v>-111.38918901054478</v>
      </c>
      <c r="AE300">
        <f t="shared" si="225"/>
        <v>-10.348491396270076</v>
      </c>
      <c r="AF300">
        <f t="shared" si="226"/>
        <v>-4.640232920598919E-2</v>
      </c>
      <c r="AG300">
        <f t="shared" si="227"/>
        <v>38.56237931650309</v>
      </c>
      <c r="AH300">
        <f t="shared" si="228"/>
        <v>4.5376671357492047</v>
      </c>
      <c r="AI300">
        <f t="shared" si="229"/>
        <v>23.072163744996512</v>
      </c>
      <c r="AJ300">
        <v>1035.2945495209101</v>
      </c>
      <c r="AK300">
        <v>994.81138787878797</v>
      </c>
      <c r="AL300">
        <v>3.4448799540289601</v>
      </c>
      <c r="AM300">
        <v>65.0580934483731</v>
      </c>
      <c r="AN300">
        <f t="shared" si="230"/>
        <v>4.5311569557088598</v>
      </c>
      <c r="AO300">
        <v>19.201471375236999</v>
      </c>
      <c r="AP300">
        <v>24.506590303030301</v>
      </c>
      <c r="AQ300">
        <v>-2.15572496528476E-4</v>
      </c>
      <c r="AR300">
        <v>77.482160845315704</v>
      </c>
      <c r="AS300">
        <v>0</v>
      </c>
      <c r="AT300">
        <v>0</v>
      </c>
      <c r="AU300">
        <f t="shared" si="231"/>
        <v>1</v>
      </c>
      <c r="AV300">
        <f t="shared" si="232"/>
        <v>0</v>
      </c>
      <c r="AW300">
        <f t="shared" si="233"/>
        <v>36090.287261906407</v>
      </c>
      <c r="AX300">
        <f t="shared" si="234"/>
        <v>1999.9948148148101</v>
      </c>
      <c r="AY300">
        <f t="shared" si="235"/>
        <v>1681.1957104444018</v>
      </c>
      <c r="AZ300">
        <f t="shared" si="236"/>
        <v>0.84060003455562582</v>
      </c>
      <c r="BA300">
        <f t="shared" si="237"/>
        <v>0.16075806669235806</v>
      </c>
      <c r="BB300">
        <v>6</v>
      </c>
      <c r="BC300">
        <v>0.5</v>
      </c>
      <c r="BD300" t="s">
        <v>352</v>
      </c>
      <c r="BE300">
        <v>2</v>
      </c>
      <c r="BF300" t="b">
        <v>1</v>
      </c>
      <c r="BG300">
        <v>1657562566.5</v>
      </c>
      <c r="BH300">
        <v>947.05762962963001</v>
      </c>
      <c r="BI300">
        <v>998.49007407407396</v>
      </c>
      <c r="BJ300">
        <v>24.513500000000001</v>
      </c>
      <c r="BK300">
        <v>19.201711111111099</v>
      </c>
      <c r="BL300">
        <v>932.90914814814801</v>
      </c>
      <c r="BM300">
        <v>24.195859259259301</v>
      </c>
      <c r="BN300">
        <v>499.99348148148101</v>
      </c>
      <c r="BO300">
        <v>67.962381481481501</v>
      </c>
      <c r="BP300">
        <v>3.8406733333333297E-2</v>
      </c>
      <c r="BQ300">
        <v>25.8602925925926</v>
      </c>
      <c r="BR300">
        <v>24.876333333333299</v>
      </c>
      <c r="BS300">
        <v>999.9</v>
      </c>
      <c r="BT300">
        <v>0</v>
      </c>
      <c r="BU300">
        <v>0</v>
      </c>
      <c r="BV300">
        <v>10004.814814814799</v>
      </c>
      <c r="BW300">
        <v>0</v>
      </c>
      <c r="BX300">
        <v>462.41692592592602</v>
      </c>
      <c r="BY300">
        <v>-51.432385185185197</v>
      </c>
      <c r="BZ300">
        <v>970.85655555555604</v>
      </c>
      <c r="CA300">
        <v>1018.03837037037</v>
      </c>
      <c r="CB300">
        <v>5.3117855555555504</v>
      </c>
      <c r="CC300">
        <v>998.49007407407396</v>
      </c>
      <c r="CD300">
        <v>19.201711111111099</v>
      </c>
      <c r="CE300">
        <v>1.66599592592593</v>
      </c>
      <c r="CF300">
        <v>1.30499407407407</v>
      </c>
      <c r="CG300">
        <v>14.583166666666701</v>
      </c>
      <c r="CH300">
        <v>10.856496296296299</v>
      </c>
      <c r="CI300">
        <v>1999.9948148148101</v>
      </c>
      <c r="CJ300">
        <v>0.97999755555555601</v>
      </c>
      <c r="CK300">
        <v>2.0002707407407401E-2</v>
      </c>
      <c r="CL300">
        <v>0</v>
      </c>
      <c r="CM300">
        <v>2.3016777777777802</v>
      </c>
      <c r="CN300">
        <v>0</v>
      </c>
      <c r="CO300">
        <v>12147.0518518519</v>
      </c>
      <c r="CP300">
        <v>17300.103703703699</v>
      </c>
      <c r="CQ300">
        <v>37.856333333333303</v>
      </c>
      <c r="CR300">
        <v>38.134185185185203</v>
      </c>
      <c r="CS300">
        <v>37.625</v>
      </c>
      <c r="CT300">
        <v>36.455666666666701</v>
      </c>
      <c r="CU300">
        <v>37.191666666666698</v>
      </c>
      <c r="CV300">
        <v>1959.9937037037</v>
      </c>
      <c r="CW300">
        <v>40.002222222222201</v>
      </c>
      <c r="CX300">
        <v>0</v>
      </c>
      <c r="CY300">
        <v>1657562546.0999999</v>
      </c>
      <c r="CZ300">
        <v>0</v>
      </c>
      <c r="DA300">
        <v>1657551629</v>
      </c>
      <c r="DB300" t="s">
        <v>353</v>
      </c>
      <c r="DC300">
        <v>1657551626.5</v>
      </c>
      <c r="DD300">
        <v>1657551629</v>
      </c>
      <c r="DE300">
        <v>1</v>
      </c>
      <c r="DF300">
        <v>0.40300000000000002</v>
      </c>
      <c r="DG300">
        <v>8.9999999999999993E-3</v>
      </c>
      <c r="DH300">
        <v>9.41</v>
      </c>
      <c r="DI300">
        <v>8.6999999999999994E-2</v>
      </c>
      <c r="DJ300">
        <v>417</v>
      </c>
      <c r="DK300">
        <v>17</v>
      </c>
      <c r="DL300">
        <v>1.61</v>
      </c>
      <c r="DM300">
        <v>0.59</v>
      </c>
      <c r="DN300">
        <v>-51.197355000000002</v>
      </c>
      <c r="DO300">
        <v>-3.07420863039387</v>
      </c>
      <c r="DP300">
        <v>0.62532176595333699</v>
      </c>
      <c r="DQ300">
        <v>0</v>
      </c>
      <c r="DR300">
        <v>5.3153990000000002</v>
      </c>
      <c r="DS300">
        <v>-5.6827091932470798E-2</v>
      </c>
      <c r="DT300">
        <v>6.3886789714306096E-3</v>
      </c>
      <c r="DU300">
        <v>1</v>
      </c>
      <c r="DV300">
        <v>1</v>
      </c>
      <c r="DW300">
        <v>2</v>
      </c>
      <c r="DX300" t="s">
        <v>354</v>
      </c>
      <c r="DY300">
        <v>2.9759000000000002</v>
      </c>
      <c r="DZ300">
        <v>2.6924899999999998</v>
      </c>
      <c r="EA300">
        <v>0.12503800000000001</v>
      </c>
      <c r="EB300">
        <v>0.13042300000000001</v>
      </c>
      <c r="EC300">
        <v>8.0592499999999997E-2</v>
      </c>
      <c r="ED300">
        <v>6.8254300000000004E-2</v>
      </c>
      <c r="EE300">
        <v>34198.199999999997</v>
      </c>
      <c r="EF300">
        <v>37185.199999999997</v>
      </c>
      <c r="EG300">
        <v>35406.400000000001</v>
      </c>
      <c r="EH300">
        <v>38768.199999999997</v>
      </c>
      <c r="EI300">
        <v>46128.4</v>
      </c>
      <c r="EJ300">
        <v>52167.7</v>
      </c>
      <c r="EK300">
        <v>55294.2</v>
      </c>
      <c r="EL300">
        <v>62172</v>
      </c>
      <c r="EM300">
        <v>2.0228000000000002</v>
      </c>
      <c r="EN300">
        <v>2.165</v>
      </c>
      <c r="EO300">
        <v>0.100523</v>
      </c>
      <c r="EP300">
        <v>0</v>
      </c>
      <c r="EQ300">
        <v>23.232600000000001</v>
      </c>
      <c r="ER300">
        <v>999.9</v>
      </c>
      <c r="ES300">
        <v>39.738999999999997</v>
      </c>
      <c r="ET300">
        <v>29.385999999999999</v>
      </c>
      <c r="EU300">
        <v>24.0473</v>
      </c>
      <c r="EV300">
        <v>51.418399999999998</v>
      </c>
      <c r="EW300">
        <v>38.060899999999997</v>
      </c>
      <c r="EX300">
        <v>2</v>
      </c>
      <c r="EY300">
        <v>-0.244085</v>
      </c>
      <c r="EZ300">
        <v>-1.20939</v>
      </c>
      <c r="FA300">
        <v>20.146100000000001</v>
      </c>
      <c r="FB300">
        <v>5.2017199999999999</v>
      </c>
      <c r="FC300">
        <v>12.004</v>
      </c>
      <c r="FD300">
        <v>4.9756</v>
      </c>
      <c r="FE300">
        <v>3.2930000000000001</v>
      </c>
      <c r="FF300">
        <v>9999</v>
      </c>
      <c r="FG300">
        <v>9999</v>
      </c>
      <c r="FH300">
        <v>589.9</v>
      </c>
      <c r="FI300">
        <v>9999</v>
      </c>
      <c r="FJ300">
        <v>1.8627899999999999</v>
      </c>
      <c r="FK300">
        <v>1.8678300000000001</v>
      </c>
      <c r="FL300">
        <v>1.8675200000000001</v>
      </c>
      <c r="FM300">
        <v>1.8687100000000001</v>
      </c>
      <c r="FN300">
        <v>1.86954</v>
      </c>
      <c r="FO300">
        <v>1.8655999999999999</v>
      </c>
      <c r="FP300">
        <v>1.86676</v>
      </c>
      <c r="FQ300">
        <v>1.8680699999999999</v>
      </c>
      <c r="FR300">
        <v>5</v>
      </c>
      <c r="FS300">
        <v>0</v>
      </c>
      <c r="FT300">
        <v>0</v>
      </c>
      <c r="FU300">
        <v>0</v>
      </c>
      <c r="FV300" t="s">
        <v>355</v>
      </c>
      <c r="FW300" t="s">
        <v>356</v>
      </c>
      <c r="FX300" t="s">
        <v>357</v>
      </c>
      <c r="FY300" t="s">
        <v>357</v>
      </c>
      <c r="FZ300" t="s">
        <v>357</v>
      </c>
      <c r="GA300" t="s">
        <v>357</v>
      </c>
      <c r="GB300">
        <v>0</v>
      </c>
      <c r="GC300">
        <v>100</v>
      </c>
      <c r="GD300">
        <v>100</v>
      </c>
      <c r="GE300">
        <v>14.364000000000001</v>
      </c>
      <c r="GF300">
        <v>0.31759999999999999</v>
      </c>
      <c r="GG300">
        <v>5.5070148606051301</v>
      </c>
      <c r="GH300">
        <v>9.7577496247143302E-3</v>
      </c>
      <c r="GI300">
        <v>-4.8616792591943903E-7</v>
      </c>
      <c r="GJ300">
        <v>-4.7315034107036002E-11</v>
      </c>
      <c r="GK300">
        <v>0.31762285376653998</v>
      </c>
      <c r="GL300">
        <v>0</v>
      </c>
      <c r="GM300">
        <v>0</v>
      </c>
      <c r="GN300">
        <v>0</v>
      </c>
      <c r="GO300">
        <v>-2</v>
      </c>
      <c r="GP300">
        <v>2105</v>
      </c>
      <c r="GQ300">
        <v>1</v>
      </c>
      <c r="GR300">
        <v>22</v>
      </c>
      <c r="GS300">
        <v>182.5</v>
      </c>
      <c r="GT300">
        <v>182.4</v>
      </c>
      <c r="GU300">
        <v>2.7233900000000002</v>
      </c>
      <c r="GV300">
        <v>2.6074199999999998</v>
      </c>
      <c r="GW300">
        <v>2.2485400000000002</v>
      </c>
      <c r="GX300">
        <v>2.78687</v>
      </c>
      <c r="GY300">
        <v>1.9958499999999999</v>
      </c>
      <c r="GZ300">
        <v>2.36572</v>
      </c>
      <c r="HA300">
        <v>31.324400000000001</v>
      </c>
      <c r="HB300">
        <v>14.044499999999999</v>
      </c>
      <c r="HC300">
        <v>18</v>
      </c>
      <c r="HD300">
        <v>499.51</v>
      </c>
      <c r="HE300">
        <v>592.59699999999998</v>
      </c>
      <c r="HF300">
        <v>24.986999999999998</v>
      </c>
      <c r="HG300">
        <v>24.1219</v>
      </c>
      <c r="HH300">
        <v>30.000699999999998</v>
      </c>
      <c r="HI300">
        <v>23.889700000000001</v>
      </c>
      <c r="HJ300">
        <v>23.798300000000001</v>
      </c>
      <c r="HK300">
        <v>54.554400000000001</v>
      </c>
      <c r="HL300">
        <v>19.953900000000001</v>
      </c>
      <c r="HM300">
        <v>41.145499999999998</v>
      </c>
      <c r="HN300">
        <v>25.040500000000002</v>
      </c>
      <c r="HO300">
        <v>1039.05</v>
      </c>
      <c r="HP300">
        <v>19.2653</v>
      </c>
      <c r="HQ300">
        <v>102.61</v>
      </c>
      <c r="HR300">
        <v>103.49299999999999</v>
      </c>
    </row>
    <row r="301" spans="1:226" x14ac:dyDescent="0.2">
      <c r="A301">
        <v>619</v>
      </c>
      <c r="B301">
        <v>1657562578.5</v>
      </c>
      <c r="C301">
        <v>9483.4000000953693</v>
      </c>
      <c r="D301" t="s">
        <v>928</v>
      </c>
      <c r="E301" t="s">
        <v>929</v>
      </c>
      <c r="F301">
        <v>5</v>
      </c>
      <c r="G301" t="s">
        <v>1432</v>
      </c>
      <c r="H301" t="s">
        <v>351</v>
      </c>
      <c r="I301">
        <v>1657562570.9444399</v>
      </c>
      <c r="J301">
        <f t="shared" si="204"/>
        <v>4.5317453469672633E-3</v>
      </c>
      <c r="K301">
        <f t="shared" si="205"/>
        <v>4.5317453469672637</v>
      </c>
      <c r="L301">
        <f t="shared" si="206"/>
        <v>22.787040783404521</v>
      </c>
      <c r="M301">
        <f t="shared" si="207"/>
        <v>961.91200000000003</v>
      </c>
      <c r="N301">
        <f t="shared" si="208"/>
        <v>696.6763421676726</v>
      </c>
      <c r="O301">
        <f t="shared" si="209"/>
        <v>47.37440661035523</v>
      </c>
      <c r="P301">
        <f t="shared" si="210"/>
        <v>65.410589470558563</v>
      </c>
      <c r="Q301">
        <f t="shared" si="211"/>
        <v>0.16558048251969448</v>
      </c>
      <c r="R301">
        <f t="shared" si="212"/>
        <v>2.3081093639513939</v>
      </c>
      <c r="S301">
        <f t="shared" si="213"/>
        <v>0.1592530989927777</v>
      </c>
      <c r="T301">
        <f t="shared" si="214"/>
        <v>0.10008153127458336</v>
      </c>
      <c r="U301">
        <f t="shared" si="215"/>
        <v>321.51782537991204</v>
      </c>
      <c r="V301">
        <f t="shared" si="216"/>
        <v>26.753984264302602</v>
      </c>
      <c r="W301">
        <f t="shared" si="217"/>
        <v>26.753984264302602</v>
      </c>
      <c r="X301">
        <f t="shared" si="218"/>
        <v>3.5277689990452834</v>
      </c>
      <c r="Y301">
        <f t="shared" si="219"/>
        <v>49.806776862633633</v>
      </c>
      <c r="Z301">
        <f t="shared" si="220"/>
        <v>1.6666339154888923</v>
      </c>
      <c r="AA301">
        <f t="shared" si="221"/>
        <v>3.3461990927167289</v>
      </c>
      <c r="AB301">
        <f t="shared" si="222"/>
        <v>1.8611350835563911</v>
      </c>
      <c r="AC301">
        <f t="shared" si="223"/>
        <v>-199.84996980125632</v>
      </c>
      <c r="AD301">
        <f t="shared" si="224"/>
        <v>-111.37271123322873</v>
      </c>
      <c r="AE301">
        <f t="shared" si="225"/>
        <v>-10.34148490388988</v>
      </c>
      <c r="AF301">
        <f t="shared" si="226"/>
        <v>-4.6340558462873105E-2</v>
      </c>
      <c r="AG301">
        <f t="shared" si="227"/>
        <v>38.5187257839072</v>
      </c>
      <c r="AH301">
        <f t="shared" si="228"/>
        <v>4.5348226213025997</v>
      </c>
      <c r="AI301">
        <f t="shared" si="229"/>
        <v>22.787040783404521</v>
      </c>
      <c r="AJ301">
        <v>1050.43372035009</v>
      </c>
      <c r="AK301">
        <v>1010.2724181818199</v>
      </c>
      <c r="AL301">
        <v>3.45259585528285</v>
      </c>
      <c r="AM301">
        <v>65.0580934483731</v>
      </c>
      <c r="AN301">
        <f t="shared" si="230"/>
        <v>4.5317453469672637</v>
      </c>
      <c r="AO301">
        <v>19.198969829369901</v>
      </c>
      <c r="AP301">
        <v>24.503767272727298</v>
      </c>
      <c r="AQ301">
        <v>1.13037868662992E-5</v>
      </c>
      <c r="AR301">
        <v>77.482160845315704</v>
      </c>
      <c r="AS301">
        <v>0</v>
      </c>
      <c r="AT301">
        <v>0</v>
      </c>
      <c r="AU301">
        <f t="shared" si="231"/>
        <v>1</v>
      </c>
      <c r="AV301">
        <f t="shared" si="232"/>
        <v>0</v>
      </c>
      <c r="AW301">
        <f t="shared" si="233"/>
        <v>36118.651192881865</v>
      </c>
      <c r="AX301">
        <f t="shared" si="234"/>
        <v>2000.0103703703701</v>
      </c>
      <c r="AY301">
        <f t="shared" si="235"/>
        <v>1681.2087993332875</v>
      </c>
      <c r="AZ301">
        <f t="shared" si="236"/>
        <v>0.8406000409997646</v>
      </c>
      <c r="BA301">
        <f t="shared" si="237"/>
        <v>0.16075807912954573</v>
      </c>
      <c r="BB301">
        <v>6</v>
      </c>
      <c r="BC301">
        <v>0.5</v>
      </c>
      <c r="BD301" t="s">
        <v>352</v>
      </c>
      <c r="BE301">
        <v>2</v>
      </c>
      <c r="BF301" t="b">
        <v>1</v>
      </c>
      <c r="BG301">
        <v>1657562570.9444399</v>
      </c>
      <c r="BH301">
        <v>961.91200000000003</v>
      </c>
      <c r="BI301">
        <v>1013.36903703704</v>
      </c>
      <c r="BJ301">
        <v>24.509107407407399</v>
      </c>
      <c r="BK301">
        <v>19.200688888888902</v>
      </c>
      <c r="BL301">
        <v>947.63518518518504</v>
      </c>
      <c r="BM301">
        <v>24.191466666666699</v>
      </c>
      <c r="BN301">
        <v>499.99955555555601</v>
      </c>
      <c r="BO301">
        <v>67.962414814814807</v>
      </c>
      <c r="BP301">
        <v>3.8181362962962997E-2</v>
      </c>
      <c r="BQ301">
        <v>25.8589555555556</v>
      </c>
      <c r="BR301">
        <v>24.875085185185199</v>
      </c>
      <c r="BS301">
        <v>999.9</v>
      </c>
      <c r="BT301">
        <v>0</v>
      </c>
      <c r="BU301">
        <v>0</v>
      </c>
      <c r="BV301">
        <v>10012.962962963</v>
      </c>
      <c r="BW301">
        <v>0</v>
      </c>
      <c r="BX301">
        <v>449.61925925925902</v>
      </c>
      <c r="BY301">
        <v>-51.456607407407397</v>
      </c>
      <c r="BZ301">
        <v>986.07959259259303</v>
      </c>
      <c r="CA301">
        <v>1033.2074074074101</v>
      </c>
      <c r="CB301">
        <v>5.3084081481481498</v>
      </c>
      <c r="CC301">
        <v>1013.36903703704</v>
      </c>
      <c r="CD301">
        <v>19.200688888888902</v>
      </c>
      <c r="CE301">
        <v>1.6656970370370401</v>
      </c>
      <c r="CF301">
        <v>1.30492518518519</v>
      </c>
      <c r="CG301">
        <v>14.5803962962963</v>
      </c>
      <c r="CH301">
        <v>10.8557037037037</v>
      </c>
      <c r="CI301">
        <v>2000.0103703703701</v>
      </c>
      <c r="CJ301">
        <v>0.97999766666666699</v>
      </c>
      <c r="CK301">
        <v>2.0002588888888902E-2</v>
      </c>
      <c r="CL301">
        <v>0</v>
      </c>
      <c r="CM301">
        <v>2.2598703703703702</v>
      </c>
      <c r="CN301">
        <v>0</v>
      </c>
      <c r="CO301">
        <v>12131.725925925901</v>
      </c>
      <c r="CP301">
        <v>17300.229629629601</v>
      </c>
      <c r="CQ301">
        <v>37.837666666666699</v>
      </c>
      <c r="CR301">
        <v>38.120333333333299</v>
      </c>
      <c r="CS301">
        <v>37.620333333333299</v>
      </c>
      <c r="CT301">
        <v>36.436999999999998</v>
      </c>
      <c r="CU301">
        <v>37.186999999999998</v>
      </c>
      <c r="CV301">
        <v>1960.0085185185201</v>
      </c>
      <c r="CW301">
        <v>40.002962962962997</v>
      </c>
      <c r="CX301">
        <v>0</v>
      </c>
      <c r="CY301">
        <v>1657562550.9000001</v>
      </c>
      <c r="CZ301">
        <v>0</v>
      </c>
      <c r="DA301">
        <v>1657551629</v>
      </c>
      <c r="DB301" t="s">
        <v>353</v>
      </c>
      <c r="DC301">
        <v>1657551626.5</v>
      </c>
      <c r="DD301">
        <v>1657551629</v>
      </c>
      <c r="DE301">
        <v>1</v>
      </c>
      <c r="DF301">
        <v>0.40300000000000002</v>
      </c>
      <c r="DG301">
        <v>8.9999999999999993E-3</v>
      </c>
      <c r="DH301">
        <v>9.41</v>
      </c>
      <c r="DI301">
        <v>8.6999999999999994E-2</v>
      </c>
      <c r="DJ301">
        <v>417</v>
      </c>
      <c r="DK301">
        <v>17</v>
      </c>
      <c r="DL301">
        <v>1.61</v>
      </c>
      <c r="DM301">
        <v>0.59</v>
      </c>
      <c r="DN301">
        <v>-51.468452499999998</v>
      </c>
      <c r="DO301">
        <v>-0.98534521575974598</v>
      </c>
      <c r="DP301">
        <v>0.45746533802436901</v>
      </c>
      <c r="DQ301">
        <v>0</v>
      </c>
      <c r="DR301">
        <v>5.3106309999999999</v>
      </c>
      <c r="DS301">
        <v>-5.1710318949365501E-2</v>
      </c>
      <c r="DT301">
        <v>5.9695488941795497E-3</v>
      </c>
      <c r="DU301">
        <v>1</v>
      </c>
      <c r="DV301">
        <v>1</v>
      </c>
      <c r="DW301">
        <v>2</v>
      </c>
      <c r="DX301" t="s">
        <v>354</v>
      </c>
      <c r="DY301">
        <v>2.9754299999999998</v>
      </c>
      <c r="DZ301">
        <v>2.6912699999999998</v>
      </c>
      <c r="EA301">
        <v>0.12628300000000001</v>
      </c>
      <c r="EB301">
        <v>0.131686</v>
      </c>
      <c r="EC301">
        <v>8.0590099999999998E-2</v>
      </c>
      <c r="ED301">
        <v>6.8252199999999999E-2</v>
      </c>
      <c r="EE301">
        <v>34149.5</v>
      </c>
      <c r="EF301">
        <v>37131.300000000003</v>
      </c>
      <c r="EG301">
        <v>35406.199999999997</v>
      </c>
      <c r="EH301">
        <v>38768.199999999997</v>
      </c>
      <c r="EI301">
        <v>46128.6</v>
      </c>
      <c r="EJ301">
        <v>52167.4</v>
      </c>
      <c r="EK301">
        <v>55294.3</v>
      </c>
      <c r="EL301">
        <v>62171.4</v>
      </c>
      <c r="EM301">
        <v>2.0219999999999998</v>
      </c>
      <c r="EN301">
        <v>2.1654</v>
      </c>
      <c r="EO301">
        <v>0.10058300000000001</v>
      </c>
      <c r="EP301">
        <v>0</v>
      </c>
      <c r="EQ301">
        <v>23.2119</v>
      </c>
      <c r="ER301">
        <v>999.9</v>
      </c>
      <c r="ES301">
        <v>39.738999999999997</v>
      </c>
      <c r="ET301">
        <v>29.376000000000001</v>
      </c>
      <c r="EU301">
        <v>24.031199999999998</v>
      </c>
      <c r="EV301">
        <v>51.438400000000001</v>
      </c>
      <c r="EW301">
        <v>38.044899999999998</v>
      </c>
      <c r="EX301">
        <v>2</v>
      </c>
      <c r="EY301">
        <v>-0.24390200000000001</v>
      </c>
      <c r="EZ301">
        <v>-1.28044</v>
      </c>
      <c r="FA301">
        <v>20.145299999999999</v>
      </c>
      <c r="FB301">
        <v>5.20052</v>
      </c>
      <c r="FC301">
        <v>12.004</v>
      </c>
      <c r="FD301">
        <v>4.9756</v>
      </c>
      <c r="FE301">
        <v>3.2930000000000001</v>
      </c>
      <c r="FF301">
        <v>9999</v>
      </c>
      <c r="FG301">
        <v>9999</v>
      </c>
      <c r="FH301">
        <v>589.9</v>
      </c>
      <c r="FI301">
        <v>9999</v>
      </c>
      <c r="FJ301">
        <v>1.8627899999999999</v>
      </c>
      <c r="FK301">
        <v>1.8678300000000001</v>
      </c>
      <c r="FL301">
        <v>1.86755</v>
      </c>
      <c r="FM301">
        <v>1.8687100000000001</v>
      </c>
      <c r="FN301">
        <v>1.86951</v>
      </c>
      <c r="FO301">
        <v>1.86557</v>
      </c>
      <c r="FP301">
        <v>1.86676</v>
      </c>
      <c r="FQ301">
        <v>1.8680699999999999</v>
      </c>
      <c r="FR301">
        <v>5</v>
      </c>
      <c r="FS301">
        <v>0</v>
      </c>
      <c r="FT301">
        <v>0</v>
      </c>
      <c r="FU301">
        <v>0</v>
      </c>
      <c r="FV301" t="s">
        <v>355</v>
      </c>
      <c r="FW301" t="s">
        <v>356</v>
      </c>
      <c r="FX301" t="s">
        <v>357</v>
      </c>
      <c r="FY301" t="s">
        <v>357</v>
      </c>
      <c r="FZ301" t="s">
        <v>357</v>
      </c>
      <c r="GA301" t="s">
        <v>357</v>
      </c>
      <c r="GB301">
        <v>0</v>
      </c>
      <c r="GC301">
        <v>100</v>
      </c>
      <c r="GD301">
        <v>100</v>
      </c>
      <c r="GE301">
        <v>14.493</v>
      </c>
      <c r="GF301">
        <v>0.31759999999999999</v>
      </c>
      <c r="GG301">
        <v>5.5070148606051301</v>
      </c>
      <c r="GH301">
        <v>9.7577496247143302E-3</v>
      </c>
      <c r="GI301">
        <v>-4.8616792591943903E-7</v>
      </c>
      <c r="GJ301">
        <v>-4.7315034107036002E-11</v>
      </c>
      <c r="GK301">
        <v>0.31762285376653998</v>
      </c>
      <c r="GL301">
        <v>0</v>
      </c>
      <c r="GM301">
        <v>0</v>
      </c>
      <c r="GN301">
        <v>0</v>
      </c>
      <c r="GO301">
        <v>-2</v>
      </c>
      <c r="GP301">
        <v>2105</v>
      </c>
      <c r="GQ301">
        <v>1</v>
      </c>
      <c r="GR301">
        <v>22</v>
      </c>
      <c r="GS301">
        <v>182.5</v>
      </c>
      <c r="GT301">
        <v>182.5</v>
      </c>
      <c r="GU301">
        <v>2.7551299999999999</v>
      </c>
      <c r="GV301">
        <v>2.5976599999999999</v>
      </c>
      <c r="GW301">
        <v>2.2485400000000002</v>
      </c>
      <c r="GX301">
        <v>2.78687</v>
      </c>
      <c r="GY301">
        <v>1.9958499999999999</v>
      </c>
      <c r="GZ301">
        <v>2.4084500000000002</v>
      </c>
      <c r="HA301">
        <v>31.324400000000001</v>
      </c>
      <c r="HB301">
        <v>14.0532</v>
      </c>
      <c r="HC301">
        <v>18</v>
      </c>
      <c r="HD301">
        <v>499.048</v>
      </c>
      <c r="HE301">
        <v>592.96299999999997</v>
      </c>
      <c r="HF301">
        <v>25.066500000000001</v>
      </c>
      <c r="HG301">
        <v>24.124700000000001</v>
      </c>
      <c r="HH301">
        <v>30.000399999999999</v>
      </c>
      <c r="HI301">
        <v>23.895800000000001</v>
      </c>
      <c r="HJ301">
        <v>23.804200000000002</v>
      </c>
      <c r="HK301">
        <v>55.141500000000001</v>
      </c>
      <c r="HL301">
        <v>19.953900000000001</v>
      </c>
      <c r="HM301">
        <v>41.145499999999998</v>
      </c>
      <c r="HN301">
        <v>25.040500000000002</v>
      </c>
      <c r="HO301">
        <v>1059.2</v>
      </c>
      <c r="HP301">
        <v>19.2653</v>
      </c>
      <c r="HQ301">
        <v>102.61</v>
      </c>
      <c r="HR301">
        <v>103.49299999999999</v>
      </c>
    </row>
    <row r="302" spans="1:226" x14ac:dyDescent="0.2">
      <c r="A302">
        <v>620</v>
      </c>
      <c r="B302">
        <v>1657562584</v>
      </c>
      <c r="C302">
        <v>9488.9000000953693</v>
      </c>
      <c r="D302" t="s">
        <v>930</v>
      </c>
      <c r="E302" t="s">
        <v>931</v>
      </c>
      <c r="F302">
        <v>5</v>
      </c>
      <c r="G302" t="s">
        <v>1432</v>
      </c>
      <c r="H302" t="s">
        <v>351</v>
      </c>
      <c r="I302">
        <v>1657562576.2321401</v>
      </c>
      <c r="J302">
        <f t="shared" si="204"/>
        <v>4.5321074691482372E-3</v>
      </c>
      <c r="K302">
        <f t="shared" si="205"/>
        <v>4.5321074691482375</v>
      </c>
      <c r="L302">
        <f t="shared" si="206"/>
        <v>23.144670704784364</v>
      </c>
      <c r="M302">
        <f t="shared" si="207"/>
        <v>979.527892857143</v>
      </c>
      <c r="N302">
        <f t="shared" si="208"/>
        <v>709.94729197739173</v>
      </c>
      <c r="O302">
        <f t="shared" si="209"/>
        <v>48.276925723394605</v>
      </c>
      <c r="P302">
        <f t="shared" si="210"/>
        <v>66.608600190228515</v>
      </c>
      <c r="Q302">
        <f t="shared" si="211"/>
        <v>0.16553946160384816</v>
      </c>
      <c r="R302">
        <f t="shared" si="212"/>
        <v>2.3069043781720371</v>
      </c>
      <c r="S302">
        <f t="shared" si="213"/>
        <v>0.1592119807624717</v>
      </c>
      <c r="T302">
        <f t="shared" si="214"/>
        <v>0.10005583550457528</v>
      </c>
      <c r="U302">
        <f t="shared" si="215"/>
        <v>321.51651419102228</v>
      </c>
      <c r="V302">
        <f t="shared" si="216"/>
        <v>26.755342935366436</v>
      </c>
      <c r="W302">
        <f t="shared" si="217"/>
        <v>26.755342935366436</v>
      </c>
      <c r="X302">
        <f t="shared" si="218"/>
        <v>3.5280510358069788</v>
      </c>
      <c r="Y302">
        <f t="shared" si="219"/>
        <v>49.793139217897455</v>
      </c>
      <c r="Z302">
        <f t="shared" si="220"/>
        <v>1.6662820695967748</v>
      </c>
      <c r="AA302">
        <f t="shared" si="221"/>
        <v>3.3464089546654909</v>
      </c>
      <c r="AB302">
        <f t="shared" si="222"/>
        <v>1.8617689662102039</v>
      </c>
      <c r="AC302">
        <f t="shared" si="223"/>
        <v>-199.86593938943727</v>
      </c>
      <c r="AD302">
        <f t="shared" si="224"/>
        <v>-111.35187090921286</v>
      </c>
      <c r="AE302">
        <f t="shared" si="225"/>
        <v>-10.345075874453073</v>
      </c>
      <c r="AF302">
        <f t="shared" si="226"/>
        <v>-4.637198208092741E-2</v>
      </c>
      <c r="AG302">
        <f t="shared" si="227"/>
        <v>38.767562660915658</v>
      </c>
      <c r="AH302">
        <f t="shared" si="228"/>
        <v>4.5312812410600385</v>
      </c>
      <c r="AI302">
        <f t="shared" si="229"/>
        <v>23.144670704784364</v>
      </c>
      <c r="AJ302">
        <v>1069.78549823096</v>
      </c>
      <c r="AK302">
        <v>1029.1008484848501</v>
      </c>
      <c r="AL302">
        <v>3.47701421050097</v>
      </c>
      <c r="AM302">
        <v>65.0580934483731</v>
      </c>
      <c r="AN302">
        <f t="shared" si="230"/>
        <v>4.5321074691482375</v>
      </c>
      <c r="AO302">
        <v>19.1970582147325</v>
      </c>
      <c r="AP302">
        <v>24.5024181818182</v>
      </c>
      <c r="AQ302">
        <v>-5.1212153108888202E-5</v>
      </c>
      <c r="AR302">
        <v>77.482160845315704</v>
      </c>
      <c r="AS302">
        <v>0</v>
      </c>
      <c r="AT302">
        <v>0</v>
      </c>
      <c r="AU302">
        <f t="shared" si="231"/>
        <v>1</v>
      </c>
      <c r="AV302">
        <f t="shared" si="232"/>
        <v>0</v>
      </c>
      <c r="AW302">
        <f t="shared" si="233"/>
        <v>36089.817376009683</v>
      </c>
      <c r="AX302">
        <f t="shared" si="234"/>
        <v>2000.0014285714301</v>
      </c>
      <c r="AY302">
        <f t="shared" si="235"/>
        <v>1681.2013482855048</v>
      </c>
      <c r="AZ302">
        <f t="shared" si="236"/>
        <v>0.8406000737141277</v>
      </c>
      <c r="BA302">
        <f t="shared" si="237"/>
        <v>0.16075814226826654</v>
      </c>
      <c r="BB302">
        <v>6</v>
      </c>
      <c r="BC302">
        <v>0.5</v>
      </c>
      <c r="BD302" t="s">
        <v>352</v>
      </c>
      <c r="BE302">
        <v>2</v>
      </c>
      <c r="BF302" t="b">
        <v>1</v>
      </c>
      <c r="BG302">
        <v>1657562576.2321401</v>
      </c>
      <c r="BH302">
        <v>979.527892857143</v>
      </c>
      <c r="BI302">
        <v>1031.37392857143</v>
      </c>
      <c r="BJ302">
        <v>24.503889285714301</v>
      </c>
      <c r="BK302">
        <v>19.199721428571401</v>
      </c>
      <c r="BL302">
        <v>965.09932142857099</v>
      </c>
      <c r="BM302">
        <v>24.186260714285702</v>
      </c>
      <c r="BN302">
        <v>500.01214285714298</v>
      </c>
      <c r="BO302">
        <v>67.9625535714286</v>
      </c>
      <c r="BP302">
        <v>3.8164607142857097E-2</v>
      </c>
      <c r="BQ302">
        <v>25.8600142857143</v>
      </c>
      <c r="BR302">
        <v>24.874746428571399</v>
      </c>
      <c r="BS302">
        <v>999.9</v>
      </c>
      <c r="BT302">
        <v>0</v>
      </c>
      <c r="BU302">
        <v>0</v>
      </c>
      <c r="BV302">
        <v>10004.642857142901</v>
      </c>
      <c r="BW302">
        <v>0</v>
      </c>
      <c r="BX302">
        <v>437.20896428571399</v>
      </c>
      <c r="BY302">
        <v>-51.845585714285697</v>
      </c>
      <c r="BZ302">
        <v>1004.13285714286</v>
      </c>
      <c r="CA302">
        <v>1051.56357142857</v>
      </c>
      <c r="CB302">
        <v>5.3041707142857097</v>
      </c>
      <c r="CC302">
        <v>1031.37392857143</v>
      </c>
      <c r="CD302">
        <v>19.199721428571401</v>
      </c>
      <c r="CE302">
        <v>1.66534714285714</v>
      </c>
      <c r="CF302">
        <v>1.3048614285714299</v>
      </c>
      <c r="CG302">
        <v>14.577135714285699</v>
      </c>
      <c r="CH302">
        <v>10.854967857142899</v>
      </c>
      <c r="CI302">
        <v>2000.0014285714301</v>
      </c>
      <c r="CJ302">
        <v>0.97999753571428605</v>
      </c>
      <c r="CK302">
        <v>2.00027285714286E-2</v>
      </c>
      <c r="CL302">
        <v>0</v>
      </c>
      <c r="CM302">
        <v>2.2719999999999998</v>
      </c>
      <c r="CN302">
        <v>0</v>
      </c>
      <c r="CO302">
        <v>12113.4035714286</v>
      </c>
      <c r="CP302">
        <v>17300.157142857101</v>
      </c>
      <c r="CQ302">
        <v>37.816499999999998</v>
      </c>
      <c r="CR302">
        <v>38.097999999999999</v>
      </c>
      <c r="CS302">
        <v>37.597999999999999</v>
      </c>
      <c r="CT302">
        <v>36.434785714285702</v>
      </c>
      <c r="CU302">
        <v>37.1825714285714</v>
      </c>
      <c r="CV302">
        <v>1959.99928571429</v>
      </c>
      <c r="CW302">
        <v>40.005000000000003</v>
      </c>
      <c r="CX302">
        <v>0</v>
      </c>
      <c r="CY302">
        <v>1657562556.3</v>
      </c>
      <c r="CZ302">
        <v>0</v>
      </c>
      <c r="DA302">
        <v>1657551629</v>
      </c>
      <c r="DB302" t="s">
        <v>353</v>
      </c>
      <c r="DC302">
        <v>1657551626.5</v>
      </c>
      <c r="DD302">
        <v>1657551629</v>
      </c>
      <c r="DE302">
        <v>1</v>
      </c>
      <c r="DF302">
        <v>0.40300000000000002</v>
      </c>
      <c r="DG302">
        <v>8.9999999999999993E-3</v>
      </c>
      <c r="DH302">
        <v>9.41</v>
      </c>
      <c r="DI302">
        <v>8.6999999999999994E-2</v>
      </c>
      <c r="DJ302">
        <v>417</v>
      </c>
      <c r="DK302">
        <v>17</v>
      </c>
      <c r="DL302">
        <v>1.61</v>
      </c>
      <c r="DM302">
        <v>0.59</v>
      </c>
      <c r="DN302">
        <v>-51.672427499999998</v>
      </c>
      <c r="DO302">
        <v>-3.2615133208254599</v>
      </c>
      <c r="DP302">
        <v>0.55674870946751998</v>
      </c>
      <c r="DQ302">
        <v>0</v>
      </c>
      <c r="DR302">
        <v>5.3067217500000003</v>
      </c>
      <c r="DS302">
        <v>-4.6012795497188098E-2</v>
      </c>
      <c r="DT302">
        <v>5.5652232154246003E-3</v>
      </c>
      <c r="DU302">
        <v>1</v>
      </c>
      <c r="DV302">
        <v>1</v>
      </c>
      <c r="DW302">
        <v>2</v>
      </c>
      <c r="DX302" t="s">
        <v>354</v>
      </c>
      <c r="DY302">
        <v>2.9758200000000001</v>
      </c>
      <c r="DZ302">
        <v>2.6920299999999999</v>
      </c>
      <c r="EA302">
        <v>0.12782199999999999</v>
      </c>
      <c r="EB302">
        <v>0.13314899999999999</v>
      </c>
      <c r="EC302">
        <v>8.0575099999999997E-2</v>
      </c>
      <c r="ED302">
        <v>6.8247600000000005E-2</v>
      </c>
      <c r="EE302">
        <v>34088.800000000003</v>
      </c>
      <c r="EF302">
        <v>37068.300000000003</v>
      </c>
      <c r="EG302">
        <v>35405.599999999999</v>
      </c>
      <c r="EH302">
        <v>38767.800000000003</v>
      </c>
      <c r="EI302">
        <v>46128.9</v>
      </c>
      <c r="EJ302">
        <v>52167</v>
      </c>
      <c r="EK302">
        <v>55293.8</v>
      </c>
      <c r="EL302">
        <v>62170.7</v>
      </c>
      <c r="EM302">
        <v>2.0219999999999998</v>
      </c>
      <c r="EN302">
        <v>2.1654</v>
      </c>
      <c r="EO302">
        <v>0.101894</v>
      </c>
      <c r="EP302">
        <v>0</v>
      </c>
      <c r="EQ302">
        <v>23.189599999999999</v>
      </c>
      <c r="ER302">
        <v>999.9</v>
      </c>
      <c r="ES302">
        <v>39.762999999999998</v>
      </c>
      <c r="ET302">
        <v>29.376000000000001</v>
      </c>
      <c r="EU302">
        <v>24.0486</v>
      </c>
      <c r="EV302">
        <v>52.068399999999997</v>
      </c>
      <c r="EW302">
        <v>38.036900000000003</v>
      </c>
      <c r="EX302">
        <v>2</v>
      </c>
      <c r="EY302">
        <v>-0.24365899999999999</v>
      </c>
      <c r="EZ302">
        <v>-1.3027200000000001</v>
      </c>
      <c r="FA302">
        <v>20.145399999999999</v>
      </c>
      <c r="FB302">
        <v>5.20052</v>
      </c>
      <c r="FC302">
        <v>12.0052</v>
      </c>
      <c r="FD302">
        <v>4.976</v>
      </c>
      <c r="FE302">
        <v>3.2930000000000001</v>
      </c>
      <c r="FF302">
        <v>9999</v>
      </c>
      <c r="FG302">
        <v>9999</v>
      </c>
      <c r="FH302">
        <v>589.9</v>
      </c>
      <c r="FI302">
        <v>9999</v>
      </c>
      <c r="FJ302">
        <v>1.8627899999999999</v>
      </c>
      <c r="FK302">
        <v>1.8677999999999999</v>
      </c>
      <c r="FL302">
        <v>1.86755</v>
      </c>
      <c r="FM302">
        <v>1.8687100000000001</v>
      </c>
      <c r="FN302">
        <v>1.86951</v>
      </c>
      <c r="FO302">
        <v>1.8656299999999999</v>
      </c>
      <c r="FP302">
        <v>1.86676</v>
      </c>
      <c r="FQ302">
        <v>1.8681000000000001</v>
      </c>
      <c r="FR302">
        <v>5</v>
      </c>
      <c r="FS302">
        <v>0</v>
      </c>
      <c r="FT302">
        <v>0</v>
      </c>
      <c r="FU302">
        <v>0</v>
      </c>
      <c r="FV302" t="s">
        <v>355</v>
      </c>
      <c r="FW302" t="s">
        <v>356</v>
      </c>
      <c r="FX302" t="s">
        <v>357</v>
      </c>
      <c r="FY302" t="s">
        <v>357</v>
      </c>
      <c r="FZ302" t="s">
        <v>357</v>
      </c>
      <c r="GA302" t="s">
        <v>357</v>
      </c>
      <c r="GB302">
        <v>0</v>
      </c>
      <c r="GC302">
        <v>100</v>
      </c>
      <c r="GD302">
        <v>100</v>
      </c>
      <c r="GE302">
        <v>14.657</v>
      </c>
      <c r="GF302">
        <v>0.31769999999999998</v>
      </c>
      <c r="GG302">
        <v>5.5070148606051301</v>
      </c>
      <c r="GH302">
        <v>9.7577496247143302E-3</v>
      </c>
      <c r="GI302">
        <v>-4.8616792591943903E-7</v>
      </c>
      <c r="GJ302">
        <v>-4.7315034107036002E-11</v>
      </c>
      <c r="GK302">
        <v>0.31762285376653998</v>
      </c>
      <c r="GL302">
        <v>0</v>
      </c>
      <c r="GM302">
        <v>0</v>
      </c>
      <c r="GN302">
        <v>0</v>
      </c>
      <c r="GO302">
        <v>-2</v>
      </c>
      <c r="GP302">
        <v>2105</v>
      </c>
      <c r="GQ302">
        <v>1</v>
      </c>
      <c r="GR302">
        <v>22</v>
      </c>
      <c r="GS302">
        <v>182.6</v>
      </c>
      <c r="GT302">
        <v>182.6</v>
      </c>
      <c r="GU302">
        <v>2.79175</v>
      </c>
      <c r="GV302">
        <v>2.5988799999999999</v>
      </c>
      <c r="GW302">
        <v>2.2485400000000002</v>
      </c>
      <c r="GX302">
        <v>2.7856399999999999</v>
      </c>
      <c r="GY302">
        <v>1.9958499999999999</v>
      </c>
      <c r="GZ302">
        <v>2.3779300000000001</v>
      </c>
      <c r="HA302">
        <v>31.324400000000001</v>
      </c>
      <c r="HB302">
        <v>14.0532</v>
      </c>
      <c r="HC302">
        <v>18</v>
      </c>
      <c r="HD302">
        <v>499.08699999999999</v>
      </c>
      <c r="HE302">
        <v>593.03200000000004</v>
      </c>
      <c r="HF302">
        <v>25.1602</v>
      </c>
      <c r="HG302">
        <v>24.128799999999998</v>
      </c>
      <c r="HH302">
        <v>30.0002</v>
      </c>
      <c r="HI302">
        <v>23.900200000000002</v>
      </c>
      <c r="HJ302">
        <v>23.810199999999998</v>
      </c>
      <c r="HK302">
        <v>55.913600000000002</v>
      </c>
      <c r="HL302">
        <v>19.953900000000001</v>
      </c>
      <c r="HM302">
        <v>41.145499999999998</v>
      </c>
      <c r="HN302">
        <v>25.221299999999999</v>
      </c>
      <c r="HO302">
        <v>1072.6400000000001</v>
      </c>
      <c r="HP302">
        <v>19.2653</v>
      </c>
      <c r="HQ302">
        <v>102.60899999999999</v>
      </c>
      <c r="HR302">
        <v>103.491</v>
      </c>
    </row>
    <row r="303" spans="1:226" x14ac:dyDescent="0.2">
      <c r="A303">
        <v>621</v>
      </c>
      <c r="B303">
        <v>1657562589</v>
      </c>
      <c r="C303">
        <v>9493.9000000953693</v>
      </c>
      <c r="D303" t="s">
        <v>932</v>
      </c>
      <c r="E303" t="s">
        <v>933</v>
      </c>
      <c r="F303">
        <v>5</v>
      </c>
      <c r="G303" t="s">
        <v>1432</v>
      </c>
      <c r="H303" t="s">
        <v>351</v>
      </c>
      <c r="I303">
        <v>1657562581.5185201</v>
      </c>
      <c r="J303">
        <f t="shared" si="204"/>
        <v>4.5192455003748404E-3</v>
      </c>
      <c r="K303">
        <f t="shared" si="205"/>
        <v>4.51924550037484</v>
      </c>
      <c r="L303">
        <f t="shared" si="206"/>
        <v>22.922067599451136</v>
      </c>
      <c r="M303">
        <f t="shared" si="207"/>
        <v>997.24496296296297</v>
      </c>
      <c r="N303">
        <f t="shared" si="208"/>
        <v>728.28220983727749</v>
      </c>
      <c r="O303">
        <f t="shared" si="209"/>
        <v>49.523594697532658</v>
      </c>
      <c r="P303">
        <f t="shared" si="210"/>
        <v>67.813211270076863</v>
      </c>
      <c r="Q303">
        <f t="shared" si="211"/>
        <v>0.16496366543227189</v>
      </c>
      <c r="R303">
        <f t="shared" si="212"/>
        <v>2.3078433877465021</v>
      </c>
      <c r="S303">
        <f t="shared" si="213"/>
        <v>0.15868167936905625</v>
      </c>
      <c r="T303">
        <f t="shared" si="214"/>
        <v>9.9720529119672191E-2</v>
      </c>
      <c r="U303">
        <f t="shared" si="215"/>
        <v>321.51477034601857</v>
      </c>
      <c r="V303">
        <f t="shared" si="216"/>
        <v>26.757874907977445</v>
      </c>
      <c r="W303">
        <f t="shared" si="217"/>
        <v>26.757874907977445</v>
      </c>
      <c r="X303">
        <f t="shared" si="218"/>
        <v>3.5285766823300824</v>
      </c>
      <c r="Y303">
        <f t="shared" si="219"/>
        <v>49.785355498571136</v>
      </c>
      <c r="Z303">
        <f t="shared" si="220"/>
        <v>1.6658937228432125</v>
      </c>
      <c r="AA303">
        <f t="shared" si="221"/>
        <v>3.3461521087080004</v>
      </c>
      <c r="AB303">
        <f t="shared" si="222"/>
        <v>1.8626829594868699</v>
      </c>
      <c r="AC303">
        <f t="shared" si="223"/>
        <v>-199.29872656653046</v>
      </c>
      <c r="AD303">
        <f t="shared" si="224"/>
        <v>-111.87344504273287</v>
      </c>
      <c r="AE303">
        <f t="shared" si="225"/>
        <v>-10.389368062579907</v>
      </c>
      <c r="AF303">
        <f t="shared" si="226"/>
        <v>-4.6769325824698171E-2</v>
      </c>
      <c r="AG303">
        <f t="shared" si="227"/>
        <v>38.68388784314989</v>
      </c>
      <c r="AH303">
        <f t="shared" si="228"/>
        <v>4.5279823223272109</v>
      </c>
      <c r="AI303">
        <f t="shared" si="229"/>
        <v>22.922067599451136</v>
      </c>
      <c r="AJ303">
        <v>1086.1813540052499</v>
      </c>
      <c r="AK303">
        <v>1046.17945454545</v>
      </c>
      <c r="AL303">
        <v>3.3614814406022901</v>
      </c>
      <c r="AM303">
        <v>65.0580934483731</v>
      </c>
      <c r="AN303">
        <f t="shared" si="230"/>
        <v>4.51924550037484</v>
      </c>
      <c r="AO303">
        <v>19.196428637206999</v>
      </c>
      <c r="AP303">
        <v>24.487027878787899</v>
      </c>
      <c r="AQ303">
        <v>-8.36971891073661E-5</v>
      </c>
      <c r="AR303">
        <v>77.482160845315704</v>
      </c>
      <c r="AS303">
        <v>0</v>
      </c>
      <c r="AT303">
        <v>0</v>
      </c>
      <c r="AU303">
        <f t="shared" si="231"/>
        <v>1</v>
      </c>
      <c r="AV303">
        <f t="shared" si="232"/>
        <v>0</v>
      </c>
      <c r="AW303">
        <f t="shared" si="233"/>
        <v>36112.345641807602</v>
      </c>
      <c r="AX303">
        <f t="shared" si="234"/>
        <v>1999.9896296296299</v>
      </c>
      <c r="AY303">
        <f t="shared" si="235"/>
        <v>1681.1915093329976</v>
      </c>
      <c r="AZ303">
        <f t="shared" si="236"/>
        <v>0.84060011333375306</v>
      </c>
      <c r="BA303">
        <f t="shared" si="237"/>
        <v>0.16075821873414345</v>
      </c>
      <c r="BB303">
        <v>6</v>
      </c>
      <c r="BC303">
        <v>0.5</v>
      </c>
      <c r="BD303" t="s">
        <v>352</v>
      </c>
      <c r="BE303">
        <v>2</v>
      </c>
      <c r="BF303" t="b">
        <v>1</v>
      </c>
      <c r="BG303">
        <v>1657562581.5185201</v>
      </c>
      <c r="BH303">
        <v>997.24496296296297</v>
      </c>
      <c r="BI303">
        <v>1049.0837037036999</v>
      </c>
      <c r="BJ303">
        <v>24.498237037037001</v>
      </c>
      <c r="BK303">
        <v>19.197825925925901</v>
      </c>
      <c r="BL303">
        <v>982.66381481481505</v>
      </c>
      <c r="BM303">
        <v>24.1806185185185</v>
      </c>
      <c r="BN303">
        <v>500.00514814814801</v>
      </c>
      <c r="BO303">
        <v>67.962548148148102</v>
      </c>
      <c r="BP303">
        <v>3.8007170370370401E-2</v>
      </c>
      <c r="BQ303">
        <v>25.858718518518501</v>
      </c>
      <c r="BR303">
        <v>24.866688888888898</v>
      </c>
      <c r="BS303">
        <v>999.9</v>
      </c>
      <c r="BT303">
        <v>0</v>
      </c>
      <c r="BU303">
        <v>0</v>
      </c>
      <c r="BV303">
        <v>10011.1111111111</v>
      </c>
      <c r="BW303">
        <v>0</v>
      </c>
      <c r="BX303">
        <v>428.469333333333</v>
      </c>
      <c r="BY303">
        <v>-51.838051851851802</v>
      </c>
      <c r="BZ303">
        <v>1022.2892962963</v>
      </c>
      <c r="CA303">
        <v>1069.6174074074099</v>
      </c>
      <c r="CB303">
        <v>5.3004166666666697</v>
      </c>
      <c r="CC303">
        <v>1049.0837037036999</v>
      </c>
      <c r="CD303">
        <v>19.197825925925901</v>
      </c>
      <c r="CE303">
        <v>1.6649625925925899</v>
      </c>
      <c r="CF303">
        <v>1.3047325925925899</v>
      </c>
      <c r="CG303">
        <v>14.573562962963001</v>
      </c>
      <c r="CH303">
        <v>10.8534851851852</v>
      </c>
      <c r="CI303">
        <v>1999.9896296296299</v>
      </c>
      <c r="CJ303">
        <v>0.97999744444444403</v>
      </c>
      <c r="CK303">
        <v>2.00028259259259E-2</v>
      </c>
      <c r="CL303">
        <v>0</v>
      </c>
      <c r="CM303">
        <v>2.26366666666667</v>
      </c>
      <c r="CN303">
        <v>0</v>
      </c>
      <c r="CO303">
        <v>12095.3814814815</v>
      </c>
      <c r="CP303">
        <v>17300.055555555598</v>
      </c>
      <c r="CQ303">
        <v>37.811999999999998</v>
      </c>
      <c r="CR303">
        <v>38.0737037037037</v>
      </c>
      <c r="CS303">
        <v>37.5737037037037</v>
      </c>
      <c r="CT303">
        <v>36.414037037036998</v>
      </c>
      <c r="CU303">
        <v>37.161740740740697</v>
      </c>
      <c r="CV303">
        <v>1959.9851851851899</v>
      </c>
      <c r="CW303">
        <v>40.007407407407399</v>
      </c>
      <c r="CX303">
        <v>0</v>
      </c>
      <c r="CY303">
        <v>1657562561.0999999</v>
      </c>
      <c r="CZ303">
        <v>0</v>
      </c>
      <c r="DA303">
        <v>1657551629</v>
      </c>
      <c r="DB303" t="s">
        <v>353</v>
      </c>
      <c r="DC303">
        <v>1657551626.5</v>
      </c>
      <c r="DD303">
        <v>1657551629</v>
      </c>
      <c r="DE303">
        <v>1</v>
      </c>
      <c r="DF303">
        <v>0.40300000000000002</v>
      </c>
      <c r="DG303">
        <v>8.9999999999999993E-3</v>
      </c>
      <c r="DH303">
        <v>9.41</v>
      </c>
      <c r="DI303">
        <v>8.6999999999999994E-2</v>
      </c>
      <c r="DJ303">
        <v>417</v>
      </c>
      <c r="DK303">
        <v>17</v>
      </c>
      <c r="DL303">
        <v>1.61</v>
      </c>
      <c r="DM303">
        <v>0.59</v>
      </c>
      <c r="DN303">
        <v>-51.806537499999997</v>
      </c>
      <c r="DO303">
        <v>-0.66623752345211695</v>
      </c>
      <c r="DP303">
        <v>0.42484242825281598</v>
      </c>
      <c r="DQ303">
        <v>0</v>
      </c>
      <c r="DR303">
        <v>5.3035942499999997</v>
      </c>
      <c r="DS303">
        <v>-3.7801688555364803E-2</v>
      </c>
      <c r="DT303">
        <v>4.8074899310867301E-3</v>
      </c>
      <c r="DU303">
        <v>1</v>
      </c>
      <c r="DV303">
        <v>1</v>
      </c>
      <c r="DW303">
        <v>2</v>
      </c>
      <c r="DX303" t="s">
        <v>354</v>
      </c>
      <c r="DY303">
        <v>2.9756499999999999</v>
      </c>
      <c r="DZ303">
        <v>2.69157</v>
      </c>
      <c r="EA303">
        <v>0.12920699999999999</v>
      </c>
      <c r="EB303">
        <v>0.13454099999999999</v>
      </c>
      <c r="EC303">
        <v>8.0561400000000005E-2</v>
      </c>
      <c r="ED303">
        <v>6.8250599999999995E-2</v>
      </c>
      <c r="EE303">
        <v>34035.1</v>
      </c>
      <c r="EF303">
        <v>37007.9</v>
      </c>
      <c r="EG303">
        <v>35406.1</v>
      </c>
      <c r="EH303">
        <v>38766.800000000003</v>
      </c>
      <c r="EI303">
        <v>46130.2</v>
      </c>
      <c r="EJ303">
        <v>52166.7</v>
      </c>
      <c r="EK303">
        <v>55294.3</v>
      </c>
      <c r="EL303">
        <v>62170.400000000001</v>
      </c>
      <c r="EM303">
        <v>2.0224000000000002</v>
      </c>
      <c r="EN303">
        <v>2.1652</v>
      </c>
      <c r="EO303">
        <v>0.10222199999999999</v>
      </c>
      <c r="EP303">
        <v>0</v>
      </c>
      <c r="EQ303">
        <v>23.1661</v>
      </c>
      <c r="ER303">
        <v>999.9</v>
      </c>
      <c r="ES303">
        <v>39.762999999999998</v>
      </c>
      <c r="ET303">
        <v>29.376000000000001</v>
      </c>
      <c r="EU303">
        <v>24.047499999999999</v>
      </c>
      <c r="EV303">
        <v>51.298400000000001</v>
      </c>
      <c r="EW303">
        <v>38.060899999999997</v>
      </c>
      <c r="EX303">
        <v>2</v>
      </c>
      <c r="EY303">
        <v>-0.243476</v>
      </c>
      <c r="EZ303">
        <v>-1.3581300000000001</v>
      </c>
      <c r="FA303">
        <v>20.144400000000001</v>
      </c>
      <c r="FB303">
        <v>5.20052</v>
      </c>
      <c r="FC303">
        <v>12.004</v>
      </c>
      <c r="FD303">
        <v>4.976</v>
      </c>
      <c r="FE303">
        <v>3.2930000000000001</v>
      </c>
      <c r="FF303">
        <v>9999</v>
      </c>
      <c r="FG303">
        <v>9999</v>
      </c>
      <c r="FH303">
        <v>589.9</v>
      </c>
      <c r="FI303">
        <v>9999</v>
      </c>
      <c r="FJ303">
        <v>1.8628199999999999</v>
      </c>
      <c r="FK303">
        <v>1.8678300000000001</v>
      </c>
      <c r="FL303">
        <v>1.86755</v>
      </c>
      <c r="FM303">
        <v>1.8686799999999999</v>
      </c>
      <c r="FN303">
        <v>1.86951</v>
      </c>
      <c r="FO303">
        <v>1.8655999999999999</v>
      </c>
      <c r="FP303">
        <v>1.86673</v>
      </c>
      <c r="FQ303">
        <v>1.8680399999999999</v>
      </c>
      <c r="FR303">
        <v>5</v>
      </c>
      <c r="FS303">
        <v>0</v>
      </c>
      <c r="FT303">
        <v>0</v>
      </c>
      <c r="FU303">
        <v>0</v>
      </c>
      <c r="FV303" t="s">
        <v>355</v>
      </c>
      <c r="FW303" t="s">
        <v>356</v>
      </c>
      <c r="FX303" t="s">
        <v>357</v>
      </c>
      <c r="FY303" t="s">
        <v>357</v>
      </c>
      <c r="FZ303" t="s">
        <v>357</v>
      </c>
      <c r="GA303" t="s">
        <v>357</v>
      </c>
      <c r="GB303">
        <v>0</v>
      </c>
      <c r="GC303">
        <v>100</v>
      </c>
      <c r="GD303">
        <v>100</v>
      </c>
      <c r="GE303">
        <v>14.79</v>
      </c>
      <c r="GF303">
        <v>0.31769999999999998</v>
      </c>
      <c r="GG303">
        <v>5.5070148606051301</v>
      </c>
      <c r="GH303">
        <v>9.7577496247143302E-3</v>
      </c>
      <c r="GI303">
        <v>-4.8616792591943903E-7</v>
      </c>
      <c r="GJ303">
        <v>-4.7315034107036002E-11</v>
      </c>
      <c r="GK303">
        <v>0.31762285376653998</v>
      </c>
      <c r="GL303">
        <v>0</v>
      </c>
      <c r="GM303">
        <v>0</v>
      </c>
      <c r="GN303">
        <v>0</v>
      </c>
      <c r="GO303">
        <v>-2</v>
      </c>
      <c r="GP303">
        <v>2105</v>
      </c>
      <c r="GQ303">
        <v>1</v>
      </c>
      <c r="GR303">
        <v>22</v>
      </c>
      <c r="GS303">
        <v>182.7</v>
      </c>
      <c r="GT303">
        <v>182.7</v>
      </c>
      <c r="GU303">
        <v>2.8234900000000001</v>
      </c>
      <c r="GV303">
        <v>2.6074199999999998</v>
      </c>
      <c r="GW303">
        <v>2.2485400000000002</v>
      </c>
      <c r="GX303">
        <v>2.78687</v>
      </c>
      <c r="GY303">
        <v>1.9958499999999999</v>
      </c>
      <c r="GZ303">
        <v>2.3645</v>
      </c>
      <c r="HA303">
        <v>31.324400000000001</v>
      </c>
      <c r="HB303">
        <v>14.044499999999999</v>
      </c>
      <c r="HC303">
        <v>18</v>
      </c>
      <c r="HD303">
        <v>499.404</v>
      </c>
      <c r="HE303">
        <v>592.95100000000002</v>
      </c>
      <c r="HF303">
        <v>25.251799999999999</v>
      </c>
      <c r="HG303">
        <v>24.1328</v>
      </c>
      <c r="HH303">
        <v>30.0002</v>
      </c>
      <c r="HI303">
        <v>23.905799999999999</v>
      </c>
      <c r="HJ303">
        <v>23.816099999999999</v>
      </c>
      <c r="HK303">
        <v>56.610700000000001</v>
      </c>
      <c r="HL303">
        <v>19.953900000000001</v>
      </c>
      <c r="HM303">
        <v>41.145499999999998</v>
      </c>
      <c r="HN303">
        <v>25.322299999999998</v>
      </c>
      <c r="HO303">
        <v>1092.77</v>
      </c>
      <c r="HP303">
        <v>19.2653</v>
      </c>
      <c r="HQ303">
        <v>102.61</v>
      </c>
      <c r="HR303">
        <v>103.49</v>
      </c>
    </row>
    <row r="304" spans="1:226" x14ac:dyDescent="0.2">
      <c r="A304">
        <v>622</v>
      </c>
      <c r="B304">
        <v>1657562594</v>
      </c>
      <c r="C304">
        <v>9498.9000000953693</v>
      </c>
      <c r="D304" t="s">
        <v>934</v>
      </c>
      <c r="E304" t="s">
        <v>935</v>
      </c>
      <c r="F304">
        <v>5</v>
      </c>
      <c r="G304" t="s">
        <v>1432</v>
      </c>
      <c r="H304" t="s">
        <v>351</v>
      </c>
      <c r="I304">
        <v>1657562586.2321401</v>
      </c>
      <c r="J304">
        <f t="shared" si="204"/>
        <v>4.5106019191789798E-3</v>
      </c>
      <c r="K304">
        <f t="shared" si="205"/>
        <v>4.5106019191789795</v>
      </c>
      <c r="L304">
        <f t="shared" si="206"/>
        <v>23.09413679361262</v>
      </c>
      <c r="M304">
        <f t="shared" si="207"/>
        <v>1013.0609285714301</v>
      </c>
      <c r="N304">
        <f t="shared" si="208"/>
        <v>741.15308630033849</v>
      </c>
      <c r="O304">
        <f t="shared" si="209"/>
        <v>50.399057683865962</v>
      </c>
      <c r="P304">
        <f t="shared" si="210"/>
        <v>68.889028623234111</v>
      </c>
      <c r="Q304">
        <f t="shared" si="211"/>
        <v>0.16456373117428316</v>
      </c>
      <c r="R304">
        <f t="shared" si="212"/>
        <v>2.3057916687619531</v>
      </c>
      <c r="S304">
        <f t="shared" si="213"/>
        <v>0.15830621141300863</v>
      </c>
      <c r="T304">
        <f t="shared" si="214"/>
        <v>9.9483770378748559E-2</v>
      </c>
      <c r="U304">
        <f t="shared" si="215"/>
        <v>321.51311474715749</v>
      </c>
      <c r="V304">
        <f t="shared" si="216"/>
        <v>26.760023540255933</v>
      </c>
      <c r="W304">
        <f t="shared" si="217"/>
        <v>26.760023540255933</v>
      </c>
      <c r="X304">
        <f t="shared" si="218"/>
        <v>3.529022799664165</v>
      </c>
      <c r="Y304">
        <f t="shared" si="219"/>
        <v>49.777191026742443</v>
      </c>
      <c r="Z304">
        <f t="shared" si="220"/>
        <v>1.6654844505301576</v>
      </c>
      <c r="AA304">
        <f t="shared" si="221"/>
        <v>3.3458787371818306</v>
      </c>
      <c r="AB304">
        <f t="shared" si="222"/>
        <v>1.8635383491340074</v>
      </c>
      <c r="AC304">
        <f t="shared" si="223"/>
        <v>-198.91754463579301</v>
      </c>
      <c r="AD304">
        <f t="shared" si="224"/>
        <v>-112.2125356554526</v>
      </c>
      <c r="AE304">
        <f t="shared" si="225"/>
        <v>-10.430171439333085</v>
      </c>
      <c r="AF304">
        <f t="shared" si="226"/>
        <v>-4.7136983421211198E-2</v>
      </c>
      <c r="AG304">
        <f t="shared" si="227"/>
        <v>38.745989217859069</v>
      </c>
      <c r="AH304">
        <f t="shared" si="228"/>
        <v>4.5174261463158709</v>
      </c>
      <c r="AI304">
        <f t="shared" si="229"/>
        <v>23.09413679361262</v>
      </c>
      <c r="AJ304">
        <v>1103.8612855684401</v>
      </c>
      <c r="AK304">
        <v>1063.4763030303</v>
      </c>
      <c r="AL304">
        <v>3.4100309933987898</v>
      </c>
      <c r="AM304">
        <v>65.0580934483731</v>
      </c>
      <c r="AN304">
        <f t="shared" si="230"/>
        <v>4.5106019191789795</v>
      </c>
      <c r="AO304">
        <v>19.192918645993402</v>
      </c>
      <c r="AP304">
        <v>24.485041818181799</v>
      </c>
      <c r="AQ304">
        <v>-2.8414343911899401E-3</v>
      </c>
      <c r="AR304">
        <v>77.482160845315704</v>
      </c>
      <c r="AS304">
        <v>0</v>
      </c>
      <c r="AT304">
        <v>0</v>
      </c>
      <c r="AU304">
        <f t="shared" si="231"/>
        <v>1</v>
      </c>
      <c r="AV304">
        <f t="shared" si="232"/>
        <v>0</v>
      </c>
      <c r="AW304">
        <f t="shared" si="233"/>
        <v>36063.634100422401</v>
      </c>
      <c r="AX304">
        <f t="shared" si="234"/>
        <v>1999.9785714285699</v>
      </c>
      <c r="AY304">
        <f t="shared" si="235"/>
        <v>1681.1822770710648</v>
      </c>
      <c r="AZ304">
        <f t="shared" si="236"/>
        <v>0.84060014496565771</v>
      </c>
      <c r="BA304">
        <f t="shared" si="237"/>
        <v>0.1607582797837194</v>
      </c>
      <c r="BB304">
        <v>6</v>
      </c>
      <c r="BC304">
        <v>0.5</v>
      </c>
      <c r="BD304" t="s">
        <v>352</v>
      </c>
      <c r="BE304">
        <v>2</v>
      </c>
      <c r="BF304" t="b">
        <v>1</v>
      </c>
      <c r="BG304">
        <v>1657562586.2321401</v>
      </c>
      <c r="BH304">
        <v>1013.0609285714301</v>
      </c>
      <c r="BI304">
        <v>1065.0467857142901</v>
      </c>
      <c r="BJ304">
        <v>24.492103571428601</v>
      </c>
      <c r="BK304">
        <v>19.204067857142899</v>
      </c>
      <c r="BL304">
        <v>998.34400000000005</v>
      </c>
      <c r="BM304">
        <v>24.174485714285701</v>
      </c>
      <c r="BN304">
        <v>500.010035714286</v>
      </c>
      <c r="BO304">
        <v>67.962667857142804</v>
      </c>
      <c r="BP304">
        <v>3.82062071428571E-2</v>
      </c>
      <c r="BQ304">
        <v>25.8573392857143</v>
      </c>
      <c r="BR304">
        <v>24.8618285714286</v>
      </c>
      <c r="BS304">
        <v>999.9</v>
      </c>
      <c r="BT304">
        <v>0</v>
      </c>
      <c r="BU304">
        <v>0</v>
      </c>
      <c r="BV304">
        <v>9996.9642857142899</v>
      </c>
      <c r="BW304">
        <v>0</v>
      </c>
      <c r="BX304">
        <v>424.186642857143</v>
      </c>
      <c r="BY304">
        <v>-51.9847964285714</v>
      </c>
      <c r="BZ304">
        <v>1038.49642857143</v>
      </c>
      <c r="CA304">
        <v>1085.89964285714</v>
      </c>
      <c r="CB304">
        <v>5.28804428571428</v>
      </c>
      <c r="CC304">
        <v>1065.0467857142901</v>
      </c>
      <c r="CD304">
        <v>19.204067857142899</v>
      </c>
      <c r="CE304">
        <v>1.6645489285714301</v>
      </c>
      <c r="CF304">
        <v>1.30515928571429</v>
      </c>
      <c r="CG304">
        <v>14.5697142857143</v>
      </c>
      <c r="CH304">
        <v>10.858389285714299</v>
      </c>
      <c r="CI304">
        <v>1999.9785714285699</v>
      </c>
      <c r="CJ304">
        <v>0.97999710714285704</v>
      </c>
      <c r="CK304">
        <v>2.00031857142857E-2</v>
      </c>
      <c r="CL304">
        <v>0</v>
      </c>
      <c r="CM304">
        <v>2.2680892857142898</v>
      </c>
      <c r="CN304">
        <v>0</v>
      </c>
      <c r="CO304">
        <v>12080.467857142899</v>
      </c>
      <c r="CP304">
        <v>17299.978571428601</v>
      </c>
      <c r="CQ304">
        <v>37.792071428571397</v>
      </c>
      <c r="CR304">
        <v>38.039857142857102</v>
      </c>
      <c r="CS304">
        <v>37.544285714285699</v>
      </c>
      <c r="CT304">
        <v>36.394928571428601</v>
      </c>
      <c r="CU304">
        <v>37.142714285714298</v>
      </c>
      <c r="CV304">
        <v>1959.97178571429</v>
      </c>
      <c r="CW304">
        <v>40.009285714285703</v>
      </c>
      <c r="CX304">
        <v>0</v>
      </c>
      <c r="CY304">
        <v>1657562565.9000001</v>
      </c>
      <c r="CZ304">
        <v>0</v>
      </c>
      <c r="DA304">
        <v>1657551629</v>
      </c>
      <c r="DB304" t="s">
        <v>353</v>
      </c>
      <c r="DC304">
        <v>1657551626.5</v>
      </c>
      <c r="DD304">
        <v>1657551629</v>
      </c>
      <c r="DE304">
        <v>1</v>
      </c>
      <c r="DF304">
        <v>0.40300000000000002</v>
      </c>
      <c r="DG304">
        <v>8.9999999999999993E-3</v>
      </c>
      <c r="DH304">
        <v>9.41</v>
      </c>
      <c r="DI304">
        <v>8.6999999999999994E-2</v>
      </c>
      <c r="DJ304">
        <v>417</v>
      </c>
      <c r="DK304">
        <v>17</v>
      </c>
      <c r="DL304">
        <v>1.61</v>
      </c>
      <c r="DM304">
        <v>0.59</v>
      </c>
      <c r="DN304">
        <v>-51.900187500000001</v>
      </c>
      <c r="DO304">
        <v>-0.90388930581593097</v>
      </c>
      <c r="DP304">
        <v>0.47793145648068502</v>
      </c>
      <c r="DQ304">
        <v>0</v>
      </c>
      <c r="DR304">
        <v>5.2969974999999998</v>
      </c>
      <c r="DS304">
        <v>-8.9036848030026303E-2</v>
      </c>
      <c r="DT304">
        <v>1.30364014877572E-2</v>
      </c>
      <c r="DU304">
        <v>1</v>
      </c>
      <c r="DV304">
        <v>1</v>
      </c>
      <c r="DW304">
        <v>2</v>
      </c>
      <c r="DX304" t="s">
        <v>354</v>
      </c>
      <c r="DY304">
        <v>2.9751799999999999</v>
      </c>
      <c r="DZ304">
        <v>2.6925400000000002</v>
      </c>
      <c r="EA304">
        <v>0.13058500000000001</v>
      </c>
      <c r="EB304">
        <v>0.13581099999999999</v>
      </c>
      <c r="EC304">
        <v>8.0548599999999998E-2</v>
      </c>
      <c r="ED304">
        <v>6.8442299999999998E-2</v>
      </c>
      <c r="EE304">
        <v>33980.800000000003</v>
      </c>
      <c r="EF304">
        <v>36953.300000000003</v>
      </c>
      <c r="EG304">
        <v>35405.599999999999</v>
      </c>
      <c r="EH304">
        <v>38766.400000000001</v>
      </c>
      <c r="EI304">
        <v>46129.8</v>
      </c>
      <c r="EJ304">
        <v>52155.1</v>
      </c>
      <c r="EK304">
        <v>55293</v>
      </c>
      <c r="EL304">
        <v>62169.4</v>
      </c>
      <c r="EM304">
        <v>2.0215999999999998</v>
      </c>
      <c r="EN304">
        <v>2.1657999999999999</v>
      </c>
      <c r="EO304">
        <v>0.104755</v>
      </c>
      <c r="EP304">
        <v>0</v>
      </c>
      <c r="EQ304">
        <v>23.140799999999999</v>
      </c>
      <c r="ER304">
        <v>999.9</v>
      </c>
      <c r="ES304">
        <v>39.762999999999998</v>
      </c>
      <c r="ET304">
        <v>29.376000000000001</v>
      </c>
      <c r="EU304">
        <v>24.048200000000001</v>
      </c>
      <c r="EV304">
        <v>51.758400000000002</v>
      </c>
      <c r="EW304">
        <v>38.024799999999999</v>
      </c>
      <c r="EX304">
        <v>2</v>
      </c>
      <c r="EY304">
        <v>-0.24304899999999999</v>
      </c>
      <c r="EZ304">
        <v>-1.42584</v>
      </c>
      <c r="FA304">
        <v>20.144300000000001</v>
      </c>
      <c r="FB304">
        <v>5.20052</v>
      </c>
      <c r="FC304">
        <v>12.004</v>
      </c>
      <c r="FD304">
        <v>4.976</v>
      </c>
      <c r="FE304">
        <v>3.2930000000000001</v>
      </c>
      <c r="FF304">
        <v>9999</v>
      </c>
      <c r="FG304">
        <v>9999</v>
      </c>
      <c r="FH304">
        <v>589.9</v>
      </c>
      <c r="FI304">
        <v>9999</v>
      </c>
      <c r="FJ304">
        <v>1.8627899999999999</v>
      </c>
      <c r="FK304">
        <v>1.8678300000000001</v>
      </c>
      <c r="FL304">
        <v>1.86755</v>
      </c>
      <c r="FM304">
        <v>1.8687100000000001</v>
      </c>
      <c r="FN304">
        <v>1.86951</v>
      </c>
      <c r="FO304">
        <v>1.8656600000000001</v>
      </c>
      <c r="FP304">
        <v>1.86673</v>
      </c>
      <c r="FQ304">
        <v>1.8680399999999999</v>
      </c>
      <c r="FR304">
        <v>5</v>
      </c>
      <c r="FS304">
        <v>0</v>
      </c>
      <c r="FT304">
        <v>0</v>
      </c>
      <c r="FU304">
        <v>0</v>
      </c>
      <c r="FV304" t="s">
        <v>355</v>
      </c>
      <c r="FW304" t="s">
        <v>356</v>
      </c>
      <c r="FX304" t="s">
        <v>357</v>
      </c>
      <c r="FY304" t="s">
        <v>357</v>
      </c>
      <c r="FZ304" t="s">
        <v>357</v>
      </c>
      <c r="GA304" t="s">
        <v>357</v>
      </c>
      <c r="GB304">
        <v>0</v>
      </c>
      <c r="GC304">
        <v>100</v>
      </c>
      <c r="GD304">
        <v>100</v>
      </c>
      <c r="GE304">
        <v>14.94</v>
      </c>
      <c r="GF304">
        <v>0.31759999999999999</v>
      </c>
      <c r="GG304">
        <v>5.5070148606051301</v>
      </c>
      <c r="GH304">
        <v>9.7577496247143302E-3</v>
      </c>
      <c r="GI304">
        <v>-4.8616792591943903E-7</v>
      </c>
      <c r="GJ304">
        <v>-4.7315034107036002E-11</v>
      </c>
      <c r="GK304">
        <v>0.31762285376653998</v>
      </c>
      <c r="GL304">
        <v>0</v>
      </c>
      <c r="GM304">
        <v>0</v>
      </c>
      <c r="GN304">
        <v>0</v>
      </c>
      <c r="GO304">
        <v>-2</v>
      </c>
      <c r="GP304">
        <v>2105</v>
      </c>
      <c r="GQ304">
        <v>1</v>
      </c>
      <c r="GR304">
        <v>22</v>
      </c>
      <c r="GS304">
        <v>182.8</v>
      </c>
      <c r="GT304">
        <v>182.8</v>
      </c>
      <c r="GU304">
        <v>2.8564500000000002</v>
      </c>
      <c r="GV304">
        <v>2.6037599999999999</v>
      </c>
      <c r="GW304">
        <v>2.2485400000000002</v>
      </c>
      <c r="GX304">
        <v>2.7856399999999999</v>
      </c>
      <c r="GY304">
        <v>1.9958499999999999</v>
      </c>
      <c r="GZ304">
        <v>2.3779300000000001</v>
      </c>
      <c r="HA304">
        <v>31.324400000000001</v>
      </c>
      <c r="HB304">
        <v>14.044499999999999</v>
      </c>
      <c r="HC304">
        <v>18</v>
      </c>
      <c r="HD304">
        <v>498.923</v>
      </c>
      <c r="HE304">
        <v>593.44399999999996</v>
      </c>
      <c r="HF304">
        <v>25.354500000000002</v>
      </c>
      <c r="HG304">
        <v>24.134899999999998</v>
      </c>
      <c r="HH304">
        <v>30.0002</v>
      </c>
      <c r="HI304">
        <v>23.9102</v>
      </c>
      <c r="HJ304">
        <v>23.8201</v>
      </c>
      <c r="HK304">
        <v>57.221699999999998</v>
      </c>
      <c r="HL304">
        <v>19.676400000000001</v>
      </c>
      <c r="HM304">
        <v>41.145499999999998</v>
      </c>
      <c r="HN304">
        <v>25.4222</v>
      </c>
      <c r="HO304">
        <v>1106.21</v>
      </c>
      <c r="HP304">
        <v>19.266300000000001</v>
      </c>
      <c r="HQ304">
        <v>102.608</v>
      </c>
      <c r="HR304">
        <v>103.489</v>
      </c>
    </row>
    <row r="305" spans="1:226" x14ac:dyDescent="0.2">
      <c r="A305">
        <v>623</v>
      </c>
      <c r="B305">
        <v>1657562599</v>
      </c>
      <c r="C305">
        <v>9503.9000000953693</v>
      </c>
      <c r="D305" t="s">
        <v>936</v>
      </c>
      <c r="E305" t="s">
        <v>937</v>
      </c>
      <c r="F305">
        <v>5</v>
      </c>
      <c r="G305" t="s">
        <v>1432</v>
      </c>
      <c r="H305" t="s">
        <v>351</v>
      </c>
      <c r="I305">
        <v>1657562591.5</v>
      </c>
      <c r="J305">
        <f t="shared" si="204"/>
        <v>4.4919391819332561E-3</v>
      </c>
      <c r="K305">
        <f t="shared" si="205"/>
        <v>4.4919391819332564</v>
      </c>
      <c r="L305">
        <f t="shared" si="206"/>
        <v>22.80984295265721</v>
      </c>
      <c r="M305">
        <f t="shared" si="207"/>
        <v>1030.6822222222199</v>
      </c>
      <c r="N305">
        <f t="shared" si="208"/>
        <v>759.76399554431578</v>
      </c>
      <c r="O305">
        <f t="shared" si="209"/>
        <v>51.664238271550786</v>
      </c>
      <c r="P305">
        <f t="shared" si="210"/>
        <v>70.086779872993162</v>
      </c>
      <c r="Q305">
        <f t="shared" si="211"/>
        <v>0.16379926121136726</v>
      </c>
      <c r="R305">
        <f t="shared" si="212"/>
        <v>2.3065740234560974</v>
      </c>
      <c r="S305">
        <f t="shared" si="213"/>
        <v>0.15760058363053486</v>
      </c>
      <c r="T305">
        <f t="shared" si="214"/>
        <v>9.9037746706948954E-2</v>
      </c>
      <c r="U305">
        <f t="shared" si="215"/>
        <v>321.5172292222216</v>
      </c>
      <c r="V305">
        <f t="shared" si="216"/>
        <v>26.763435031560586</v>
      </c>
      <c r="W305">
        <f t="shared" si="217"/>
        <v>26.763435031560586</v>
      </c>
      <c r="X305">
        <f t="shared" si="218"/>
        <v>3.529731223704887</v>
      </c>
      <c r="Y305">
        <f t="shared" si="219"/>
        <v>49.78832717893674</v>
      </c>
      <c r="Z305">
        <f t="shared" si="220"/>
        <v>1.6656203797115585</v>
      </c>
      <c r="AA305">
        <f t="shared" si="221"/>
        <v>3.3454033788389856</v>
      </c>
      <c r="AB305">
        <f t="shared" si="222"/>
        <v>1.8641108439933285</v>
      </c>
      <c r="AC305">
        <f t="shared" si="223"/>
        <v>-198.0945179232566</v>
      </c>
      <c r="AD305">
        <f t="shared" si="224"/>
        <v>-112.97309908863265</v>
      </c>
      <c r="AE305">
        <f t="shared" si="225"/>
        <v>-10.497357784284075</v>
      </c>
      <c r="AF305">
        <f t="shared" si="226"/>
        <v>-4.7745573951729625E-2</v>
      </c>
      <c r="AG305">
        <f t="shared" si="227"/>
        <v>38.468365150157581</v>
      </c>
      <c r="AH305">
        <f t="shared" si="228"/>
        <v>4.4969346268558468</v>
      </c>
      <c r="AI305">
        <f t="shared" si="229"/>
        <v>22.80984295265721</v>
      </c>
      <c r="AJ305">
        <v>1120.0897407960399</v>
      </c>
      <c r="AK305">
        <v>1080.27181818182</v>
      </c>
      <c r="AL305">
        <v>3.3485655192742101</v>
      </c>
      <c r="AM305">
        <v>65.0580934483731</v>
      </c>
      <c r="AN305">
        <f t="shared" si="230"/>
        <v>4.4919391819332564</v>
      </c>
      <c r="AO305">
        <v>19.276468300723501</v>
      </c>
      <c r="AP305">
        <v>24.517652727272701</v>
      </c>
      <c r="AQ305">
        <v>3.9415854350946201E-3</v>
      </c>
      <c r="AR305">
        <v>77.482160845315704</v>
      </c>
      <c r="AS305">
        <v>0</v>
      </c>
      <c r="AT305">
        <v>0</v>
      </c>
      <c r="AU305">
        <f t="shared" si="231"/>
        <v>1</v>
      </c>
      <c r="AV305">
        <f t="shared" si="232"/>
        <v>0</v>
      </c>
      <c r="AW305">
        <f t="shared" si="233"/>
        <v>36082.553727224949</v>
      </c>
      <c r="AX305">
        <f t="shared" si="234"/>
        <v>2000.0040740740701</v>
      </c>
      <c r="AY305">
        <f t="shared" si="235"/>
        <v>1681.2037222222189</v>
      </c>
      <c r="AZ305">
        <f t="shared" si="236"/>
        <v>0.84060014877747469</v>
      </c>
      <c r="BA305">
        <f t="shared" si="237"/>
        <v>0.1607582871405262</v>
      </c>
      <c r="BB305">
        <v>6</v>
      </c>
      <c r="BC305">
        <v>0.5</v>
      </c>
      <c r="BD305" t="s">
        <v>352</v>
      </c>
      <c r="BE305">
        <v>2</v>
      </c>
      <c r="BF305" t="b">
        <v>1</v>
      </c>
      <c r="BG305">
        <v>1657562591.5</v>
      </c>
      <c r="BH305">
        <v>1030.6822222222199</v>
      </c>
      <c r="BI305">
        <v>1082.40333333333</v>
      </c>
      <c r="BJ305">
        <v>24.494281481481501</v>
      </c>
      <c r="BK305">
        <v>19.2304259259259</v>
      </c>
      <c r="BL305">
        <v>1015.81407407407</v>
      </c>
      <c r="BM305">
        <v>24.176659259259299</v>
      </c>
      <c r="BN305">
        <v>500.02725925925898</v>
      </c>
      <c r="BO305">
        <v>67.962285185185195</v>
      </c>
      <c r="BP305">
        <v>3.8092003703703699E-2</v>
      </c>
      <c r="BQ305">
        <v>25.854940740740702</v>
      </c>
      <c r="BR305">
        <v>24.8562444444444</v>
      </c>
      <c r="BS305">
        <v>999.9</v>
      </c>
      <c r="BT305">
        <v>0</v>
      </c>
      <c r="BU305">
        <v>0</v>
      </c>
      <c r="BV305">
        <v>10002.4074074074</v>
      </c>
      <c r="BW305">
        <v>0</v>
      </c>
      <c r="BX305">
        <v>421.80533333333301</v>
      </c>
      <c r="BY305">
        <v>-51.719833333333298</v>
      </c>
      <c r="BZ305">
        <v>1056.5625925925899</v>
      </c>
      <c r="CA305">
        <v>1103.6262962963001</v>
      </c>
      <c r="CB305">
        <v>5.2638585185185196</v>
      </c>
      <c r="CC305">
        <v>1082.40333333333</v>
      </c>
      <c r="CD305">
        <v>19.2304259259259</v>
      </c>
      <c r="CE305">
        <v>1.6646862962963</v>
      </c>
      <c r="CF305">
        <v>1.30694333333333</v>
      </c>
      <c r="CG305">
        <v>14.571003703703701</v>
      </c>
      <c r="CH305">
        <v>10.878911111111099</v>
      </c>
      <c r="CI305">
        <v>2000.0040740740701</v>
      </c>
      <c r="CJ305">
        <v>0.97999700000000001</v>
      </c>
      <c r="CK305">
        <v>2.0003300000000002E-2</v>
      </c>
      <c r="CL305">
        <v>0</v>
      </c>
      <c r="CM305">
        <v>2.2769518518518499</v>
      </c>
      <c r="CN305">
        <v>0</v>
      </c>
      <c r="CO305">
        <v>12065.840740740699</v>
      </c>
      <c r="CP305">
        <v>17300.181481481501</v>
      </c>
      <c r="CQ305">
        <v>37.770666666666699</v>
      </c>
      <c r="CR305">
        <v>38.016037037037002</v>
      </c>
      <c r="CS305">
        <v>37.522962962963</v>
      </c>
      <c r="CT305">
        <v>36.368000000000002</v>
      </c>
      <c r="CU305">
        <v>37.122666666666703</v>
      </c>
      <c r="CV305">
        <v>1959.9940740740701</v>
      </c>
      <c r="CW305">
        <v>40.01</v>
      </c>
      <c r="CX305">
        <v>0</v>
      </c>
      <c r="CY305">
        <v>1657562571.3</v>
      </c>
      <c r="CZ305">
        <v>0</v>
      </c>
      <c r="DA305">
        <v>1657551629</v>
      </c>
      <c r="DB305" t="s">
        <v>353</v>
      </c>
      <c r="DC305">
        <v>1657551626.5</v>
      </c>
      <c r="DD305">
        <v>1657551629</v>
      </c>
      <c r="DE305">
        <v>1</v>
      </c>
      <c r="DF305">
        <v>0.40300000000000002</v>
      </c>
      <c r="DG305">
        <v>8.9999999999999993E-3</v>
      </c>
      <c r="DH305">
        <v>9.41</v>
      </c>
      <c r="DI305">
        <v>8.6999999999999994E-2</v>
      </c>
      <c r="DJ305">
        <v>417</v>
      </c>
      <c r="DK305">
        <v>17</v>
      </c>
      <c r="DL305">
        <v>1.61</v>
      </c>
      <c r="DM305">
        <v>0.59</v>
      </c>
      <c r="DN305">
        <v>-51.866697500000001</v>
      </c>
      <c r="DO305">
        <v>1.90432232645412</v>
      </c>
      <c r="DP305">
        <v>0.47815971834079601</v>
      </c>
      <c r="DQ305">
        <v>0</v>
      </c>
      <c r="DR305">
        <v>5.2771837499999998</v>
      </c>
      <c r="DS305">
        <v>-0.28808949343340401</v>
      </c>
      <c r="DT305">
        <v>3.2837373044101698E-2</v>
      </c>
      <c r="DU305">
        <v>0</v>
      </c>
      <c r="DV305">
        <v>0</v>
      </c>
      <c r="DW305">
        <v>2</v>
      </c>
      <c r="DX305" t="s">
        <v>358</v>
      </c>
      <c r="DY305">
        <v>2.9750700000000001</v>
      </c>
      <c r="DZ305">
        <v>2.6917399999999998</v>
      </c>
      <c r="EA305">
        <v>0.13191600000000001</v>
      </c>
      <c r="EB305">
        <v>0.137132</v>
      </c>
      <c r="EC305">
        <v>8.0625600000000006E-2</v>
      </c>
      <c r="ED305">
        <v>6.8456799999999998E-2</v>
      </c>
      <c r="EE305">
        <v>33928.6</v>
      </c>
      <c r="EF305">
        <v>36896.199999999997</v>
      </c>
      <c r="EG305">
        <v>35405.4</v>
      </c>
      <c r="EH305">
        <v>38765.800000000003</v>
      </c>
      <c r="EI305">
        <v>46126</v>
      </c>
      <c r="EJ305">
        <v>52153.599999999999</v>
      </c>
      <c r="EK305">
        <v>55293.2</v>
      </c>
      <c r="EL305">
        <v>62168.6</v>
      </c>
      <c r="EM305">
        <v>2.0213999999999999</v>
      </c>
      <c r="EN305">
        <v>2.1661999999999999</v>
      </c>
      <c r="EO305">
        <v>0.1055</v>
      </c>
      <c r="EP305">
        <v>0</v>
      </c>
      <c r="EQ305">
        <v>23.115100000000002</v>
      </c>
      <c r="ER305">
        <v>999.9</v>
      </c>
      <c r="ES305">
        <v>39.762999999999998</v>
      </c>
      <c r="ET305">
        <v>29.356000000000002</v>
      </c>
      <c r="EU305">
        <v>24.018699999999999</v>
      </c>
      <c r="EV305">
        <v>51.678400000000003</v>
      </c>
      <c r="EW305">
        <v>38.052900000000001</v>
      </c>
      <c r="EX305">
        <v>2</v>
      </c>
      <c r="EY305">
        <v>-0.242927</v>
      </c>
      <c r="EZ305">
        <v>-1.49092</v>
      </c>
      <c r="FA305">
        <v>20.1449</v>
      </c>
      <c r="FB305">
        <v>5.1993200000000002</v>
      </c>
      <c r="FC305">
        <v>12.0052</v>
      </c>
      <c r="FD305">
        <v>4.9756</v>
      </c>
      <c r="FE305">
        <v>3.2930000000000001</v>
      </c>
      <c r="FF305">
        <v>9999</v>
      </c>
      <c r="FG305">
        <v>9999</v>
      </c>
      <c r="FH305">
        <v>589.9</v>
      </c>
      <c r="FI305">
        <v>9999</v>
      </c>
      <c r="FJ305">
        <v>1.8628199999999999</v>
      </c>
      <c r="FK305">
        <v>1.8678300000000001</v>
      </c>
      <c r="FL305">
        <v>1.86755</v>
      </c>
      <c r="FM305">
        <v>1.8687400000000001</v>
      </c>
      <c r="FN305">
        <v>1.86951</v>
      </c>
      <c r="FO305">
        <v>1.8656600000000001</v>
      </c>
      <c r="FP305">
        <v>1.86676</v>
      </c>
      <c r="FQ305">
        <v>1.8680399999999999</v>
      </c>
      <c r="FR305">
        <v>5</v>
      </c>
      <c r="FS305">
        <v>0</v>
      </c>
      <c r="FT305">
        <v>0</v>
      </c>
      <c r="FU305">
        <v>0</v>
      </c>
      <c r="FV305" t="s">
        <v>355</v>
      </c>
      <c r="FW305" t="s">
        <v>356</v>
      </c>
      <c r="FX305" t="s">
        <v>357</v>
      </c>
      <c r="FY305" t="s">
        <v>357</v>
      </c>
      <c r="FZ305" t="s">
        <v>357</v>
      </c>
      <c r="GA305" t="s">
        <v>357</v>
      </c>
      <c r="GB305">
        <v>0</v>
      </c>
      <c r="GC305">
        <v>100</v>
      </c>
      <c r="GD305">
        <v>100</v>
      </c>
      <c r="GE305">
        <v>15.08</v>
      </c>
      <c r="GF305">
        <v>0.31759999999999999</v>
      </c>
      <c r="GG305">
        <v>5.5070148606051301</v>
      </c>
      <c r="GH305">
        <v>9.7577496247143302E-3</v>
      </c>
      <c r="GI305">
        <v>-4.8616792591943903E-7</v>
      </c>
      <c r="GJ305">
        <v>-4.7315034107036002E-11</v>
      </c>
      <c r="GK305">
        <v>0.31762285376653998</v>
      </c>
      <c r="GL305">
        <v>0</v>
      </c>
      <c r="GM305">
        <v>0</v>
      </c>
      <c r="GN305">
        <v>0</v>
      </c>
      <c r="GO305">
        <v>-2</v>
      </c>
      <c r="GP305">
        <v>2105</v>
      </c>
      <c r="GQ305">
        <v>1</v>
      </c>
      <c r="GR305">
        <v>22</v>
      </c>
      <c r="GS305">
        <v>182.9</v>
      </c>
      <c r="GT305">
        <v>182.8</v>
      </c>
      <c r="GU305">
        <v>2.8881800000000002</v>
      </c>
      <c r="GV305">
        <v>2.5964399999999999</v>
      </c>
      <c r="GW305">
        <v>2.2485400000000002</v>
      </c>
      <c r="GX305">
        <v>2.7856399999999999</v>
      </c>
      <c r="GY305">
        <v>1.9958499999999999</v>
      </c>
      <c r="GZ305">
        <v>2.3791500000000001</v>
      </c>
      <c r="HA305">
        <v>31.324400000000001</v>
      </c>
      <c r="HB305">
        <v>14.0532</v>
      </c>
      <c r="HC305">
        <v>18</v>
      </c>
      <c r="HD305">
        <v>498.851</v>
      </c>
      <c r="HE305">
        <v>593.78800000000001</v>
      </c>
      <c r="HF305">
        <v>25.4543</v>
      </c>
      <c r="HG305">
        <v>24.138100000000001</v>
      </c>
      <c r="HH305">
        <v>30.0002</v>
      </c>
      <c r="HI305">
        <v>23.915800000000001</v>
      </c>
      <c r="HJ305">
        <v>23.824100000000001</v>
      </c>
      <c r="HK305">
        <v>57.844099999999997</v>
      </c>
      <c r="HL305">
        <v>19.676400000000001</v>
      </c>
      <c r="HM305">
        <v>40.773099999999999</v>
      </c>
      <c r="HN305">
        <v>25.524000000000001</v>
      </c>
      <c r="HO305">
        <v>1126.4000000000001</v>
      </c>
      <c r="HP305">
        <v>19.265899999999998</v>
      </c>
      <c r="HQ305">
        <v>102.608</v>
      </c>
      <c r="HR305">
        <v>103.48699999999999</v>
      </c>
    </row>
    <row r="306" spans="1:226" x14ac:dyDescent="0.2">
      <c r="A306">
        <v>624</v>
      </c>
      <c r="B306">
        <v>1657562604</v>
      </c>
      <c r="C306">
        <v>9508.9000000953693</v>
      </c>
      <c r="D306" t="s">
        <v>938</v>
      </c>
      <c r="E306" t="s">
        <v>939</v>
      </c>
      <c r="F306">
        <v>5</v>
      </c>
      <c r="G306" t="s">
        <v>1432</v>
      </c>
      <c r="H306" t="s">
        <v>351</v>
      </c>
      <c r="I306">
        <v>1657562596.2142899</v>
      </c>
      <c r="J306">
        <f t="shared" si="204"/>
        <v>4.5149265916778559E-3</v>
      </c>
      <c r="K306">
        <f t="shared" si="205"/>
        <v>4.514926591677856</v>
      </c>
      <c r="L306">
        <f t="shared" si="206"/>
        <v>22.996255973801109</v>
      </c>
      <c r="M306">
        <f t="shared" si="207"/>
        <v>1046.26892857143</v>
      </c>
      <c r="N306">
        <f t="shared" si="208"/>
        <v>774.31575590263253</v>
      </c>
      <c r="O306">
        <f t="shared" si="209"/>
        <v>52.653247314399223</v>
      </c>
      <c r="P306">
        <f t="shared" si="210"/>
        <v>71.14598435262927</v>
      </c>
      <c r="Q306">
        <f t="shared" si="211"/>
        <v>0.16488690398638961</v>
      </c>
      <c r="R306">
        <f t="shared" si="212"/>
        <v>2.3053761881212247</v>
      </c>
      <c r="S306">
        <f t="shared" si="213"/>
        <v>0.15860420171505324</v>
      </c>
      <c r="T306">
        <f t="shared" si="214"/>
        <v>9.9672156092032282E-2</v>
      </c>
      <c r="U306">
        <f t="shared" si="215"/>
        <v>321.51461487205114</v>
      </c>
      <c r="V306">
        <f t="shared" si="216"/>
        <v>26.754721380336996</v>
      </c>
      <c r="W306">
        <f t="shared" si="217"/>
        <v>26.754721380336996</v>
      </c>
      <c r="X306">
        <f t="shared" si="218"/>
        <v>3.5279220092226016</v>
      </c>
      <c r="Y306">
        <f t="shared" si="219"/>
        <v>49.808410315313822</v>
      </c>
      <c r="Z306">
        <f t="shared" si="220"/>
        <v>1.666128180552872</v>
      </c>
      <c r="AA306">
        <f t="shared" si="221"/>
        <v>3.345073994543073</v>
      </c>
      <c r="AB306">
        <f t="shared" si="222"/>
        <v>1.8617938286697295</v>
      </c>
      <c r="AC306">
        <f t="shared" si="223"/>
        <v>-199.10826269299343</v>
      </c>
      <c r="AD306">
        <f t="shared" si="224"/>
        <v>-112.03801997574671</v>
      </c>
      <c r="AE306">
        <f t="shared" si="225"/>
        <v>-10.415338216334234</v>
      </c>
      <c r="AF306">
        <f t="shared" si="226"/>
        <v>-4.7006013023249693E-2</v>
      </c>
      <c r="AG306">
        <f t="shared" si="227"/>
        <v>38.49947908002634</v>
      </c>
      <c r="AH306">
        <f t="shared" si="228"/>
        <v>4.4951138934422055</v>
      </c>
      <c r="AI306">
        <f t="shared" si="229"/>
        <v>22.996255973801109</v>
      </c>
      <c r="AJ306">
        <v>1137.3147437637299</v>
      </c>
      <c r="AK306">
        <v>1097.1270909090899</v>
      </c>
      <c r="AL306">
        <v>3.38870317277238</v>
      </c>
      <c r="AM306">
        <v>65.0580934483731</v>
      </c>
      <c r="AN306">
        <f t="shared" si="230"/>
        <v>4.514926591677856</v>
      </c>
      <c r="AO306">
        <v>19.253685058602301</v>
      </c>
      <c r="AP306">
        <v>24.507778787878799</v>
      </c>
      <c r="AQ306">
        <v>7.2179599802895096E-3</v>
      </c>
      <c r="AR306">
        <v>77.482160845315704</v>
      </c>
      <c r="AS306">
        <v>0</v>
      </c>
      <c r="AT306">
        <v>0</v>
      </c>
      <c r="AU306">
        <f t="shared" si="231"/>
        <v>1</v>
      </c>
      <c r="AV306">
        <f t="shared" si="232"/>
        <v>0</v>
      </c>
      <c r="AW306">
        <f t="shared" si="233"/>
        <v>36054.199478344301</v>
      </c>
      <c r="AX306">
        <f t="shared" si="234"/>
        <v>1999.98821428571</v>
      </c>
      <c r="AY306">
        <f t="shared" si="235"/>
        <v>1681.1903569285203</v>
      </c>
      <c r="AZ306">
        <f t="shared" si="236"/>
        <v>0.84060013200075412</v>
      </c>
      <c r="BA306">
        <f t="shared" si="237"/>
        <v>0.16075825476145575</v>
      </c>
      <c r="BB306">
        <v>6</v>
      </c>
      <c r="BC306">
        <v>0.5</v>
      </c>
      <c r="BD306" t="s">
        <v>352</v>
      </c>
      <c r="BE306">
        <v>2</v>
      </c>
      <c r="BF306" t="b">
        <v>1</v>
      </c>
      <c r="BG306">
        <v>1657562596.2142899</v>
      </c>
      <c r="BH306">
        <v>1046.26892857143</v>
      </c>
      <c r="BI306">
        <v>1098.1075000000001</v>
      </c>
      <c r="BJ306">
        <v>24.501989285714298</v>
      </c>
      <c r="BK306">
        <v>19.2404785714286</v>
      </c>
      <c r="BL306">
        <v>1031.26714285714</v>
      </c>
      <c r="BM306">
        <v>24.184364285714299</v>
      </c>
      <c r="BN306">
        <v>500.04360714285701</v>
      </c>
      <c r="BO306">
        <v>67.961432142857106</v>
      </c>
      <c r="BP306">
        <v>3.8278457142857103E-2</v>
      </c>
      <c r="BQ306">
        <v>25.8532785714286</v>
      </c>
      <c r="BR306">
        <v>24.857192857142898</v>
      </c>
      <c r="BS306">
        <v>999.9</v>
      </c>
      <c r="BT306">
        <v>0</v>
      </c>
      <c r="BU306">
        <v>0</v>
      </c>
      <c r="BV306">
        <v>9994.2857142857101</v>
      </c>
      <c r="BW306">
        <v>0</v>
      </c>
      <c r="BX306">
        <v>421.26239285714303</v>
      </c>
      <c r="BY306">
        <v>-51.838460714285702</v>
      </c>
      <c r="BZ306">
        <v>1072.5485714285701</v>
      </c>
      <c r="CA306">
        <v>1119.6507142857099</v>
      </c>
      <c r="CB306">
        <v>5.2615117857142897</v>
      </c>
      <c r="CC306">
        <v>1098.1075000000001</v>
      </c>
      <c r="CD306">
        <v>19.2404785714286</v>
      </c>
      <c r="CE306">
        <v>1.6651899999999999</v>
      </c>
      <c r="CF306">
        <v>1.3076099999999999</v>
      </c>
      <c r="CG306">
        <v>14.575675</v>
      </c>
      <c r="CH306">
        <v>10.886589285714299</v>
      </c>
      <c r="CI306">
        <v>1999.98821428571</v>
      </c>
      <c r="CJ306">
        <v>0.97999700000000001</v>
      </c>
      <c r="CK306">
        <v>2.0003300000000002E-2</v>
      </c>
      <c r="CL306">
        <v>0</v>
      </c>
      <c r="CM306">
        <v>2.2935714285714299</v>
      </c>
      <c r="CN306">
        <v>0</v>
      </c>
      <c r="CO306">
        <v>12054.5285714286</v>
      </c>
      <c r="CP306">
        <v>17300.046428571401</v>
      </c>
      <c r="CQ306">
        <v>37.752214285714302</v>
      </c>
      <c r="CR306">
        <v>37.993214285714302</v>
      </c>
      <c r="CS306">
        <v>37.504428571428598</v>
      </c>
      <c r="CT306">
        <v>36.363750000000003</v>
      </c>
      <c r="CU306">
        <v>37.122750000000003</v>
      </c>
      <c r="CV306">
        <v>1959.98</v>
      </c>
      <c r="CW306">
        <v>40.0085714285714</v>
      </c>
      <c r="CX306">
        <v>0</v>
      </c>
      <c r="CY306">
        <v>1657562576.0999999</v>
      </c>
      <c r="CZ306">
        <v>0</v>
      </c>
      <c r="DA306">
        <v>1657551629</v>
      </c>
      <c r="DB306" t="s">
        <v>353</v>
      </c>
      <c r="DC306">
        <v>1657551626.5</v>
      </c>
      <c r="DD306">
        <v>1657551629</v>
      </c>
      <c r="DE306">
        <v>1</v>
      </c>
      <c r="DF306">
        <v>0.40300000000000002</v>
      </c>
      <c r="DG306">
        <v>8.9999999999999993E-3</v>
      </c>
      <c r="DH306">
        <v>9.41</v>
      </c>
      <c r="DI306">
        <v>8.6999999999999994E-2</v>
      </c>
      <c r="DJ306">
        <v>417</v>
      </c>
      <c r="DK306">
        <v>17</v>
      </c>
      <c r="DL306">
        <v>1.61</v>
      </c>
      <c r="DM306">
        <v>0.59</v>
      </c>
      <c r="DN306">
        <v>-51.804360000000003</v>
      </c>
      <c r="DO306">
        <v>0.95542964352724602</v>
      </c>
      <c r="DP306">
        <v>0.45588848790027497</v>
      </c>
      <c r="DQ306">
        <v>0</v>
      </c>
      <c r="DR306">
        <v>5.2685087499999996</v>
      </c>
      <c r="DS306">
        <v>-0.15738045028143099</v>
      </c>
      <c r="DT306">
        <v>3.2851039647741803E-2</v>
      </c>
      <c r="DU306">
        <v>0</v>
      </c>
      <c r="DV306">
        <v>0</v>
      </c>
      <c r="DW306">
        <v>2</v>
      </c>
      <c r="DX306" t="s">
        <v>358</v>
      </c>
      <c r="DY306">
        <v>2.9758200000000001</v>
      </c>
      <c r="DZ306">
        <v>2.6925400000000002</v>
      </c>
      <c r="EA306">
        <v>0.13323599999999999</v>
      </c>
      <c r="EB306">
        <v>0.13841400000000001</v>
      </c>
      <c r="EC306">
        <v>8.0585100000000007E-2</v>
      </c>
      <c r="ED306">
        <v>6.8262799999999998E-2</v>
      </c>
      <c r="EE306">
        <v>33876.5</v>
      </c>
      <c r="EF306">
        <v>36842</v>
      </c>
      <c r="EG306">
        <v>35404.800000000003</v>
      </c>
      <c r="EH306">
        <v>38766.300000000003</v>
      </c>
      <c r="EI306">
        <v>46127.7</v>
      </c>
      <c r="EJ306">
        <v>52164.9</v>
      </c>
      <c r="EK306">
        <v>55292.800000000003</v>
      </c>
      <c r="EL306">
        <v>62169</v>
      </c>
      <c r="EM306">
        <v>2.0222000000000002</v>
      </c>
      <c r="EN306">
        <v>2.165</v>
      </c>
      <c r="EO306">
        <v>0.10847999999999999</v>
      </c>
      <c r="EP306">
        <v>0</v>
      </c>
      <c r="EQ306">
        <v>23.085899999999999</v>
      </c>
      <c r="ER306">
        <v>999.9</v>
      </c>
      <c r="ES306">
        <v>39.738999999999997</v>
      </c>
      <c r="ET306">
        <v>29.356000000000002</v>
      </c>
      <c r="EU306">
        <v>24.005600000000001</v>
      </c>
      <c r="EV306">
        <v>51.478400000000001</v>
      </c>
      <c r="EW306">
        <v>38.020800000000001</v>
      </c>
      <c r="EX306">
        <v>2</v>
      </c>
      <c r="EY306">
        <v>-0.24252000000000001</v>
      </c>
      <c r="EZ306">
        <v>-1.55549</v>
      </c>
      <c r="FA306">
        <v>20.145</v>
      </c>
      <c r="FB306">
        <v>5.1993200000000002</v>
      </c>
      <c r="FC306">
        <v>12.004</v>
      </c>
      <c r="FD306">
        <v>4.9756</v>
      </c>
      <c r="FE306">
        <v>3.2930000000000001</v>
      </c>
      <c r="FF306">
        <v>9999</v>
      </c>
      <c r="FG306">
        <v>9999</v>
      </c>
      <c r="FH306">
        <v>589.9</v>
      </c>
      <c r="FI306">
        <v>9999</v>
      </c>
      <c r="FJ306">
        <v>1.8628499999999999</v>
      </c>
      <c r="FK306">
        <v>1.8678300000000001</v>
      </c>
      <c r="FL306">
        <v>1.86755</v>
      </c>
      <c r="FM306">
        <v>1.8687400000000001</v>
      </c>
      <c r="FN306">
        <v>1.86951</v>
      </c>
      <c r="FO306">
        <v>1.8656600000000001</v>
      </c>
      <c r="FP306">
        <v>1.86676</v>
      </c>
      <c r="FQ306">
        <v>1.8680699999999999</v>
      </c>
      <c r="FR306">
        <v>5</v>
      </c>
      <c r="FS306">
        <v>0</v>
      </c>
      <c r="FT306">
        <v>0</v>
      </c>
      <c r="FU306">
        <v>0</v>
      </c>
      <c r="FV306" t="s">
        <v>355</v>
      </c>
      <c r="FW306" t="s">
        <v>356</v>
      </c>
      <c r="FX306" t="s">
        <v>357</v>
      </c>
      <c r="FY306" t="s">
        <v>357</v>
      </c>
      <c r="FZ306" t="s">
        <v>357</v>
      </c>
      <c r="GA306" t="s">
        <v>357</v>
      </c>
      <c r="GB306">
        <v>0</v>
      </c>
      <c r="GC306">
        <v>100</v>
      </c>
      <c r="GD306">
        <v>100</v>
      </c>
      <c r="GE306">
        <v>15.22</v>
      </c>
      <c r="GF306">
        <v>0.31759999999999999</v>
      </c>
      <c r="GG306">
        <v>5.5070148606051301</v>
      </c>
      <c r="GH306">
        <v>9.7577496247143302E-3</v>
      </c>
      <c r="GI306">
        <v>-4.8616792591943903E-7</v>
      </c>
      <c r="GJ306">
        <v>-4.7315034107036002E-11</v>
      </c>
      <c r="GK306">
        <v>0.31762285376653998</v>
      </c>
      <c r="GL306">
        <v>0</v>
      </c>
      <c r="GM306">
        <v>0</v>
      </c>
      <c r="GN306">
        <v>0</v>
      </c>
      <c r="GO306">
        <v>-2</v>
      </c>
      <c r="GP306">
        <v>2105</v>
      </c>
      <c r="GQ306">
        <v>1</v>
      </c>
      <c r="GR306">
        <v>22</v>
      </c>
      <c r="GS306">
        <v>183</v>
      </c>
      <c r="GT306">
        <v>182.9</v>
      </c>
      <c r="GU306">
        <v>2.9223599999999998</v>
      </c>
      <c r="GV306">
        <v>2.6000999999999999</v>
      </c>
      <c r="GW306">
        <v>2.2485400000000002</v>
      </c>
      <c r="GX306">
        <v>2.7856399999999999</v>
      </c>
      <c r="GY306">
        <v>1.9958499999999999</v>
      </c>
      <c r="GZ306">
        <v>2.3718300000000001</v>
      </c>
      <c r="HA306">
        <v>31.324400000000001</v>
      </c>
      <c r="HB306">
        <v>14.0532</v>
      </c>
      <c r="HC306">
        <v>18</v>
      </c>
      <c r="HD306">
        <v>499.40800000000002</v>
      </c>
      <c r="HE306">
        <v>592.93899999999996</v>
      </c>
      <c r="HF306">
        <v>25.556799999999999</v>
      </c>
      <c r="HG306">
        <v>24.1401</v>
      </c>
      <c r="HH306">
        <v>30.0001</v>
      </c>
      <c r="HI306">
        <v>23.919799999999999</v>
      </c>
      <c r="HJ306">
        <v>23.828099999999999</v>
      </c>
      <c r="HK306">
        <v>58.537999999999997</v>
      </c>
      <c r="HL306">
        <v>19.676400000000001</v>
      </c>
      <c r="HM306">
        <v>40.773099999999999</v>
      </c>
      <c r="HN306">
        <v>25.620799999999999</v>
      </c>
      <c r="HO306">
        <v>1139.8800000000001</v>
      </c>
      <c r="HP306">
        <v>19.265899999999998</v>
      </c>
      <c r="HQ306">
        <v>102.607</v>
      </c>
      <c r="HR306">
        <v>103.488</v>
      </c>
    </row>
    <row r="307" spans="1:226" x14ac:dyDescent="0.2">
      <c r="A307">
        <v>625</v>
      </c>
      <c r="B307">
        <v>1657562609</v>
      </c>
      <c r="C307">
        <v>9513.9000000953693</v>
      </c>
      <c r="D307" t="s">
        <v>940</v>
      </c>
      <c r="E307" t="s">
        <v>941</v>
      </c>
      <c r="F307">
        <v>5</v>
      </c>
      <c r="G307" t="s">
        <v>1432</v>
      </c>
      <c r="H307" t="s">
        <v>351</v>
      </c>
      <c r="I307">
        <v>1657562601.5</v>
      </c>
      <c r="J307">
        <f t="shared" si="204"/>
        <v>4.4820970171154922E-3</v>
      </c>
      <c r="K307">
        <f t="shared" si="205"/>
        <v>4.4820970171154926</v>
      </c>
      <c r="L307">
        <f t="shared" si="206"/>
        <v>23.355961228973975</v>
      </c>
      <c r="M307">
        <f t="shared" si="207"/>
        <v>1063.71185185185</v>
      </c>
      <c r="N307">
        <f t="shared" si="208"/>
        <v>785.52301051027985</v>
      </c>
      <c r="O307">
        <f t="shared" si="209"/>
        <v>53.414749600745793</v>
      </c>
      <c r="P307">
        <f t="shared" si="210"/>
        <v>72.33130214365454</v>
      </c>
      <c r="Q307">
        <f t="shared" si="211"/>
        <v>0.16348448900403559</v>
      </c>
      <c r="R307">
        <f t="shared" si="212"/>
        <v>2.3071355258185706</v>
      </c>
      <c r="S307">
        <f t="shared" si="213"/>
        <v>0.15731057128961337</v>
      </c>
      <c r="T307">
        <f t="shared" si="214"/>
        <v>9.885438296742427E-2</v>
      </c>
      <c r="U307">
        <f t="shared" si="215"/>
        <v>321.50470879327457</v>
      </c>
      <c r="V307">
        <f t="shared" si="216"/>
        <v>26.763033537181698</v>
      </c>
      <c r="W307">
        <f t="shared" si="217"/>
        <v>26.763033537181698</v>
      </c>
      <c r="X307">
        <f t="shared" si="218"/>
        <v>3.5296478436714773</v>
      </c>
      <c r="Y307">
        <f t="shared" si="219"/>
        <v>49.8166054504321</v>
      </c>
      <c r="Z307">
        <f t="shared" si="220"/>
        <v>1.6662402767250286</v>
      </c>
      <c r="AA307">
        <f t="shared" si="221"/>
        <v>3.3447487271748177</v>
      </c>
      <c r="AB307">
        <f t="shared" si="222"/>
        <v>1.8634075669464487</v>
      </c>
      <c r="AC307">
        <f t="shared" si="223"/>
        <v>-197.66047845479321</v>
      </c>
      <c r="AD307">
        <f t="shared" si="224"/>
        <v>-113.36158421245322</v>
      </c>
      <c r="AE307">
        <f t="shared" si="225"/>
        <v>-10.530696485892838</v>
      </c>
      <c r="AF307">
        <f t="shared" si="226"/>
        <v>-4.8050359864717507E-2</v>
      </c>
      <c r="AG307">
        <f t="shared" si="227"/>
        <v>38.370118010727971</v>
      </c>
      <c r="AH307">
        <f t="shared" si="228"/>
        <v>4.5026589936739381</v>
      </c>
      <c r="AI307">
        <f t="shared" si="229"/>
        <v>23.355961228973975</v>
      </c>
      <c r="AJ307">
        <v>1154.3414329941299</v>
      </c>
      <c r="AK307">
        <v>1113.9901212121199</v>
      </c>
      <c r="AL307">
        <v>3.3114651883025799</v>
      </c>
      <c r="AM307">
        <v>65.0580934483731</v>
      </c>
      <c r="AN307">
        <f t="shared" si="230"/>
        <v>4.4820970171154926</v>
      </c>
      <c r="AO307">
        <v>19.1973520428771</v>
      </c>
      <c r="AP307">
        <v>24.481559393939399</v>
      </c>
      <c r="AQ307">
        <v>-8.9738959146064799E-3</v>
      </c>
      <c r="AR307">
        <v>77.482160845315704</v>
      </c>
      <c r="AS307">
        <v>0</v>
      </c>
      <c r="AT307">
        <v>0</v>
      </c>
      <c r="AU307">
        <f t="shared" si="231"/>
        <v>1</v>
      </c>
      <c r="AV307">
        <f t="shared" si="232"/>
        <v>0</v>
      </c>
      <c r="AW307">
        <f t="shared" si="233"/>
        <v>36096.29961732409</v>
      </c>
      <c r="AX307">
        <f t="shared" si="234"/>
        <v>1999.92777777778</v>
      </c>
      <c r="AY307">
        <f t="shared" si="235"/>
        <v>1681.1394553333043</v>
      </c>
      <c r="AZ307">
        <f t="shared" si="236"/>
        <v>0.84060008266963659</v>
      </c>
      <c r="BA307">
        <f t="shared" si="237"/>
        <v>0.16075815955239872</v>
      </c>
      <c r="BB307">
        <v>6</v>
      </c>
      <c r="BC307">
        <v>0.5</v>
      </c>
      <c r="BD307" t="s">
        <v>352</v>
      </c>
      <c r="BE307">
        <v>2</v>
      </c>
      <c r="BF307" t="b">
        <v>1</v>
      </c>
      <c r="BG307">
        <v>1657562601.5</v>
      </c>
      <c r="BH307">
        <v>1063.71185185185</v>
      </c>
      <c r="BI307">
        <v>1115.4970370370399</v>
      </c>
      <c r="BJ307">
        <v>24.5039074074074</v>
      </c>
      <c r="BK307">
        <v>19.2337666666667</v>
      </c>
      <c r="BL307">
        <v>1048.56185185185</v>
      </c>
      <c r="BM307">
        <v>24.1862777777778</v>
      </c>
      <c r="BN307">
        <v>500.06174074074102</v>
      </c>
      <c r="BO307">
        <v>67.960877777777796</v>
      </c>
      <c r="BP307">
        <v>3.8084551851851903E-2</v>
      </c>
      <c r="BQ307">
        <v>25.851637037037001</v>
      </c>
      <c r="BR307">
        <v>24.857311111111098</v>
      </c>
      <c r="BS307">
        <v>999.9</v>
      </c>
      <c r="BT307">
        <v>0</v>
      </c>
      <c r="BU307">
        <v>0</v>
      </c>
      <c r="BV307">
        <v>10006.4814814815</v>
      </c>
      <c r="BW307">
        <v>0</v>
      </c>
      <c r="BX307">
        <v>422.143296296296</v>
      </c>
      <c r="BY307">
        <v>-51.786574074074103</v>
      </c>
      <c r="BZ307">
        <v>1090.43074074074</v>
      </c>
      <c r="CA307">
        <v>1137.37407407407</v>
      </c>
      <c r="CB307">
        <v>5.2701392592592597</v>
      </c>
      <c r="CC307">
        <v>1115.4970370370399</v>
      </c>
      <c r="CD307">
        <v>19.2337666666667</v>
      </c>
      <c r="CE307">
        <v>1.66530703703704</v>
      </c>
      <c r="CF307">
        <v>1.3071429629629601</v>
      </c>
      <c r="CG307">
        <v>14.576762962963</v>
      </c>
      <c r="CH307">
        <v>10.881222222222201</v>
      </c>
      <c r="CI307">
        <v>1999.92777777778</v>
      </c>
      <c r="CJ307">
        <v>0.97999811111111101</v>
      </c>
      <c r="CK307">
        <v>2.00021148148148E-2</v>
      </c>
      <c r="CL307">
        <v>0</v>
      </c>
      <c r="CM307">
        <v>2.3203259259259301</v>
      </c>
      <c r="CN307">
        <v>0</v>
      </c>
      <c r="CO307">
        <v>12044.314814814799</v>
      </c>
      <c r="CP307">
        <v>17299.5259259259</v>
      </c>
      <c r="CQ307">
        <v>37.7777037037037</v>
      </c>
      <c r="CR307">
        <v>38.034592592592603</v>
      </c>
      <c r="CS307">
        <v>37.523000000000003</v>
      </c>
      <c r="CT307">
        <v>36.377148148148102</v>
      </c>
      <c r="CU307">
        <v>37.1341481481481</v>
      </c>
      <c r="CV307">
        <v>1959.9240740740699</v>
      </c>
      <c r="CW307">
        <v>40.004074074074097</v>
      </c>
      <c r="CX307">
        <v>0</v>
      </c>
      <c r="CY307">
        <v>1657562581.5</v>
      </c>
      <c r="CZ307">
        <v>0</v>
      </c>
      <c r="DA307">
        <v>1657551629</v>
      </c>
      <c r="DB307" t="s">
        <v>353</v>
      </c>
      <c r="DC307">
        <v>1657551626.5</v>
      </c>
      <c r="DD307">
        <v>1657551629</v>
      </c>
      <c r="DE307">
        <v>1</v>
      </c>
      <c r="DF307">
        <v>0.40300000000000002</v>
      </c>
      <c r="DG307">
        <v>8.9999999999999993E-3</v>
      </c>
      <c r="DH307">
        <v>9.41</v>
      </c>
      <c r="DI307">
        <v>8.6999999999999994E-2</v>
      </c>
      <c r="DJ307">
        <v>417</v>
      </c>
      <c r="DK307">
        <v>17</v>
      </c>
      <c r="DL307">
        <v>1.61</v>
      </c>
      <c r="DM307">
        <v>0.59</v>
      </c>
      <c r="DN307">
        <v>-51.853682499999998</v>
      </c>
      <c r="DO307">
        <v>-4.3066041275834001E-2</v>
      </c>
      <c r="DP307">
        <v>0.402914937603149</v>
      </c>
      <c r="DQ307">
        <v>1</v>
      </c>
      <c r="DR307">
        <v>5.2681649999999998</v>
      </c>
      <c r="DS307">
        <v>0.151794146341446</v>
      </c>
      <c r="DT307">
        <v>3.2743561199112203E-2</v>
      </c>
      <c r="DU307">
        <v>0</v>
      </c>
      <c r="DV307">
        <v>1</v>
      </c>
      <c r="DW307">
        <v>2</v>
      </c>
      <c r="DX307" t="s">
        <v>354</v>
      </c>
      <c r="DY307">
        <v>2.9744199999999998</v>
      </c>
      <c r="DZ307">
        <v>2.69163</v>
      </c>
      <c r="EA307">
        <v>0.13456299999999999</v>
      </c>
      <c r="EB307">
        <v>0.139734</v>
      </c>
      <c r="EC307">
        <v>8.0524700000000005E-2</v>
      </c>
      <c r="ED307">
        <v>6.8231899999999998E-2</v>
      </c>
      <c r="EE307">
        <v>33825.4</v>
      </c>
      <c r="EF307">
        <v>36785</v>
      </c>
      <c r="EG307">
        <v>35405.599999999999</v>
      </c>
      <c r="EH307">
        <v>38765.699999999997</v>
      </c>
      <c r="EI307">
        <v>46131.5</v>
      </c>
      <c r="EJ307">
        <v>52165.3</v>
      </c>
      <c r="EK307">
        <v>55293.599999999999</v>
      </c>
      <c r="EL307">
        <v>62167.3</v>
      </c>
      <c r="EM307">
        <v>2.0215999999999998</v>
      </c>
      <c r="EN307">
        <v>2.1657999999999999</v>
      </c>
      <c r="EO307">
        <v>0.11012</v>
      </c>
      <c r="EP307">
        <v>0</v>
      </c>
      <c r="EQ307">
        <v>23.056000000000001</v>
      </c>
      <c r="ER307">
        <v>999.9</v>
      </c>
      <c r="ES307">
        <v>39.738999999999997</v>
      </c>
      <c r="ET307">
        <v>29.346</v>
      </c>
      <c r="EU307">
        <v>23.993300000000001</v>
      </c>
      <c r="EV307">
        <v>51.5184</v>
      </c>
      <c r="EW307">
        <v>38.032899999999998</v>
      </c>
      <c r="EX307">
        <v>2</v>
      </c>
      <c r="EY307">
        <v>-0.242256</v>
      </c>
      <c r="EZ307">
        <v>-1.60338</v>
      </c>
      <c r="FA307">
        <v>20.143999999999998</v>
      </c>
      <c r="FB307">
        <v>5.2017199999999999</v>
      </c>
      <c r="FC307">
        <v>12.004</v>
      </c>
      <c r="FD307">
        <v>4.9756</v>
      </c>
      <c r="FE307">
        <v>3.2930000000000001</v>
      </c>
      <c r="FF307">
        <v>9999</v>
      </c>
      <c r="FG307">
        <v>9999</v>
      </c>
      <c r="FH307">
        <v>589.9</v>
      </c>
      <c r="FI307">
        <v>9999</v>
      </c>
      <c r="FJ307">
        <v>1.8627899999999999</v>
      </c>
      <c r="FK307">
        <v>1.8678300000000001</v>
      </c>
      <c r="FL307">
        <v>1.8675200000000001</v>
      </c>
      <c r="FM307">
        <v>1.8686799999999999</v>
      </c>
      <c r="FN307">
        <v>1.86954</v>
      </c>
      <c r="FO307">
        <v>1.8655999999999999</v>
      </c>
      <c r="FP307">
        <v>1.86676</v>
      </c>
      <c r="FQ307">
        <v>1.8680099999999999</v>
      </c>
      <c r="FR307">
        <v>5</v>
      </c>
      <c r="FS307">
        <v>0</v>
      </c>
      <c r="FT307">
        <v>0</v>
      </c>
      <c r="FU307">
        <v>0</v>
      </c>
      <c r="FV307" t="s">
        <v>355</v>
      </c>
      <c r="FW307" t="s">
        <v>356</v>
      </c>
      <c r="FX307" t="s">
        <v>357</v>
      </c>
      <c r="FY307" t="s">
        <v>357</v>
      </c>
      <c r="FZ307" t="s">
        <v>357</v>
      </c>
      <c r="GA307" t="s">
        <v>357</v>
      </c>
      <c r="GB307">
        <v>0</v>
      </c>
      <c r="GC307">
        <v>100</v>
      </c>
      <c r="GD307">
        <v>100</v>
      </c>
      <c r="GE307">
        <v>15.36</v>
      </c>
      <c r="GF307">
        <v>0.31759999999999999</v>
      </c>
      <c r="GG307">
        <v>5.5070148606051301</v>
      </c>
      <c r="GH307">
        <v>9.7577496247143302E-3</v>
      </c>
      <c r="GI307">
        <v>-4.8616792591943903E-7</v>
      </c>
      <c r="GJ307">
        <v>-4.7315034107036002E-11</v>
      </c>
      <c r="GK307">
        <v>0.31762285376653998</v>
      </c>
      <c r="GL307">
        <v>0</v>
      </c>
      <c r="GM307">
        <v>0</v>
      </c>
      <c r="GN307">
        <v>0</v>
      </c>
      <c r="GO307">
        <v>-2</v>
      </c>
      <c r="GP307">
        <v>2105</v>
      </c>
      <c r="GQ307">
        <v>1</v>
      </c>
      <c r="GR307">
        <v>22</v>
      </c>
      <c r="GS307">
        <v>183</v>
      </c>
      <c r="GT307">
        <v>183</v>
      </c>
      <c r="GU307">
        <v>2.9540999999999999</v>
      </c>
      <c r="GV307">
        <v>2.6025399999999999</v>
      </c>
      <c r="GW307">
        <v>2.2485400000000002</v>
      </c>
      <c r="GX307">
        <v>2.78687</v>
      </c>
      <c r="GY307">
        <v>1.9958499999999999</v>
      </c>
      <c r="GZ307">
        <v>2.3547400000000001</v>
      </c>
      <c r="HA307">
        <v>31.324400000000001</v>
      </c>
      <c r="HB307">
        <v>14.044499999999999</v>
      </c>
      <c r="HC307">
        <v>18</v>
      </c>
      <c r="HD307">
        <v>499.03899999999999</v>
      </c>
      <c r="HE307">
        <v>593.58100000000002</v>
      </c>
      <c r="HF307">
        <v>25.654800000000002</v>
      </c>
      <c r="HG307">
        <v>24.140999999999998</v>
      </c>
      <c r="HH307">
        <v>30.0002</v>
      </c>
      <c r="HI307">
        <v>23.921800000000001</v>
      </c>
      <c r="HJ307">
        <v>23.832000000000001</v>
      </c>
      <c r="HK307">
        <v>59.1648</v>
      </c>
      <c r="HL307">
        <v>19.676400000000001</v>
      </c>
      <c r="HM307">
        <v>40.773099999999999</v>
      </c>
      <c r="HN307">
        <v>25.7211</v>
      </c>
      <c r="HO307">
        <v>1160.17</v>
      </c>
      <c r="HP307">
        <v>19.272200000000002</v>
      </c>
      <c r="HQ307">
        <v>102.608</v>
      </c>
      <c r="HR307">
        <v>103.486</v>
      </c>
    </row>
    <row r="308" spans="1:226" x14ac:dyDescent="0.2">
      <c r="A308">
        <v>626</v>
      </c>
      <c r="B308">
        <v>1657562614</v>
      </c>
      <c r="C308">
        <v>9518.9000000953693</v>
      </c>
      <c r="D308" t="s">
        <v>942</v>
      </c>
      <c r="E308" t="s">
        <v>943</v>
      </c>
      <c r="F308">
        <v>5</v>
      </c>
      <c r="G308" t="s">
        <v>1432</v>
      </c>
      <c r="H308" t="s">
        <v>351</v>
      </c>
      <c r="I308">
        <v>1657562606.2142899</v>
      </c>
      <c r="J308">
        <f t="shared" si="204"/>
        <v>4.4894515808617192E-3</v>
      </c>
      <c r="K308">
        <f t="shared" si="205"/>
        <v>4.4894515808617195</v>
      </c>
      <c r="L308">
        <f t="shared" si="206"/>
        <v>22.770343580968618</v>
      </c>
      <c r="M308">
        <f t="shared" si="207"/>
        <v>1079.3157142857101</v>
      </c>
      <c r="N308">
        <f t="shared" si="208"/>
        <v>806.61451879778974</v>
      </c>
      <c r="O308">
        <f t="shared" si="209"/>
        <v>54.849206054873605</v>
      </c>
      <c r="P308">
        <f t="shared" si="210"/>
        <v>73.392690847362189</v>
      </c>
      <c r="Q308">
        <f t="shared" si="211"/>
        <v>0.16377283972468698</v>
      </c>
      <c r="R308">
        <f t="shared" si="212"/>
        <v>2.3072120568270651</v>
      </c>
      <c r="S308">
        <f t="shared" si="213"/>
        <v>0.15757776494584502</v>
      </c>
      <c r="T308">
        <f t="shared" si="214"/>
        <v>9.9023180906152669E-2</v>
      </c>
      <c r="U308">
        <f t="shared" si="215"/>
        <v>321.49752151499843</v>
      </c>
      <c r="V308">
        <f t="shared" si="216"/>
        <v>26.758969667843001</v>
      </c>
      <c r="W308">
        <f t="shared" si="217"/>
        <v>26.758969667843001</v>
      </c>
      <c r="X308">
        <f t="shared" si="218"/>
        <v>3.5288039795451285</v>
      </c>
      <c r="Y308">
        <f t="shared" si="219"/>
        <v>49.798337721509753</v>
      </c>
      <c r="Z308">
        <f t="shared" si="220"/>
        <v>1.665471622840579</v>
      </c>
      <c r="AA308">
        <f t="shared" si="221"/>
        <v>3.34443216188158</v>
      </c>
      <c r="AB308">
        <f t="shared" si="222"/>
        <v>1.8633323567045494</v>
      </c>
      <c r="AC308">
        <f t="shared" si="223"/>
        <v>-197.98481471600181</v>
      </c>
      <c r="AD308">
        <f t="shared" si="224"/>
        <v>-113.05859299703491</v>
      </c>
      <c r="AE308">
        <f t="shared" si="225"/>
        <v>-10.501903704577288</v>
      </c>
      <c r="AF308">
        <f t="shared" si="226"/>
        <v>-4.7789902615562596E-2</v>
      </c>
      <c r="AG308">
        <f t="shared" si="227"/>
        <v>38.508760332731093</v>
      </c>
      <c r="AH308">
        <f t="shared" si="228"/>
        <v>4.5157777064019315</v>
      </c>
      <c r="AI308">
        <f t="shared" si="229"/>
        <v>22.770343580968618</v>
      </c>
      <c r="AJ308">
        <v>1171.5359847300799</v>
      </c>
      <c r="AK308">
        <v>1131.3551515151501</v>
      </c>
      <c r="AL308">
        <v>3.4651371228998298</v>
      </c>
      <c r="AM308">
        <v>65.0580934483731</v>
      </c>
      <c r="AN308">
        <f t="shared" si="230"/>
        <v>4.4894515808617195</v>
      </c>
      <c r="AO308">
        <v>19.1880215151328</v>
      </c>
      <c r="AP308">
        <v>24.470655151515199</v>
      </c>
      <c r="AQ308">
        <v>-6.5554748733905399E-3</v>
      </c>
      <c r="AR308">
        <v>77.482160845315704</v>
      </c>
      <c r="AS308">
        <v>0</v>
      </c>
      <c r="AT308">
        <v>0</v>
      </c>
      <c r="AU308">
        <f t="shared" si="231"/>
        <v>1</v>
      </c>
      <c r="AV308">
        <f t="shared" si="232"/>
        <v>0</v>
      </c>
      <c r="AW308">
        <f t="shared" si="233"/>
        <v>36098.32252663291</v>
      </c>
      <c r="AX308">
        <f t="shared" si="234"/>
        <v>1999.885</v>
      </c>
      <c r="AY308">
        <f t="shared" si="235"/>
        <v>1681.103335499999</v>
      </c>
      <c r="AZ308">
        <f t="shared" si="236"/>
        <v>0.84060000225012887</v>
      </c>
      <c r="BA308">
        <f t="shared" si="237"/>
        <v>0.16075800434274892</v>
      </c>
      <c r="BB308">
        <v>6</v>
      </c>
      <c r="BC308">
        <v>0.5</v>
      </c>
      <c r="BD308" t="s">
        <v>352</v>
      </c>
      <c r="BE308">
        <v>2</v>
      </c>
      <c r="BF308" t="b">
        <v>1</v>
      </c>
      <c r="BG308">
        <v>1657562606.2142899</v>
      </c>
      <c r="BH308">
        <v>1079.3157142857101</v>
      </c>
      <c r="BI308">
        <v>1131.36857142857</v>
      </c>
      <c r="BJ308">
        <v>24.492489285714299</v>
      </c>
      <c r="BK308">
        <v>19.206928571428602</v>
      </c>
      <c r="BL308">
        <v>1064.03357142857</v>
      </c>
      <c r="BM308">
        <v>24.1748571428571</v>
      </c>
      <c r="BN308">
        <v>500.06142857142902</v>
      </c>
      <c r="BO308">
        <v>67.961178571428604</v>
      </c>
      <c r="BP308">
        <v>3.8100857142857103E-2</v>
      </c>
      <c r="BQ308">
        <v>25.850039285714299</v>
      </c>
      <c r="BR308">
        <v>24.857060714285701</v>
      </c>
      <c r="BS308">
        <v>999.9</v>
      </c>
      <c r="BT308">
        <v>0</v>
      </c>
      <c r="BU308">
        <v>0</v>
      </c>
      <c r="BV308">
        <v>10006.964285714301</v>
      </c>
      <c r="BW308">
        <v>0</v>
      </c>
      <c r="BX308">
        <v>425.168571428571</v>
      </c>
      <c r="BY308">
        <v>-52.053575000000002</v>
      </c>
      <c r="BZ308">
        <v>1106.4135714285701</v>
      </c>
      <c r="CA308">
        <v>1153.5239285714299</v>
      </c>
      <c r="CB308">
        <v>5.2855560714285703</v>
      </c>
      <c r="CC308">
        <v>1131.36857142857</v>
      </c>
      <c r="CD308">
        <v>19.206928571428602</v>
      </c>
      <c r="CE308">
        <v>1.6645382142857099</v>
      </c>
      <c r="CF308">
        <v>1.3053250000000001</v>
      </c>
      <c r="CG308">
        <v>14.5696142857143</v>
      </c>
      <c r="CH308">
        <v>10.860307142857099</v>
      </c>
      <c r="CI308">
        <v>1999.885</v>
      </c>
      <c r="CJ308">
        <v>0.98000032142857096</v>
      </c>
      <c r="CK308">
        <v>1.9999757142857101E-2</v>
      </c>
      <c r="CL308">
        <v>0</v>
      </c>
      <c r="CM308">
        <v>2.2579607142857099</v>
      </c>
      <c r="CN308">
        <v>0</v>
      </c>
      <c r="CO308">
        <v>12037.328571428599</v>
      </c>
      <c r="CP308">
        <v>17299.182142857098</v>
      </c>
      <c r="CQ308">
        <v>37.839142857142903</v>
      </c>
      <c r="CR308">
        <v>38.120357142857102</v>
      </c>
      <c r="CS308">
        <v>37.569000000000003</v>
      </c>
      <c r="CT308">
        <v>36.441749999999999</v>
      </c>
      <c r="CU308">
        <v>37.178428571428597</v>
      </c>
      <c r="CV308">
        <v>1959.8875</v>
      </c>
      <c r="CW308">
        <v>39.9978571428571</v>
      </c>
      <c r="CX308">
        <v>0</v>
      </c>
      <c r="CY308">
        <v>1657562586.3</v>
      </c>
      <c r="CZ308">
        <v>0</v>
      </c>
      <c r="DA308">
        <v>1657551629</v>
      </c>
      <c r="DB308" t="s">
        <v>353</v>
      </c>
      <c r="DC308">
        <v>1657551626.5</v>
      </c>
      <c r="DD308">
        <v>1657551629</v>
      </c>
      <c r="DE308">
        <v>1</v>
      </c>
      <c r="DF308">
        <v>0.40300000000000002</v>
      </c>
      <c r="DG308">
        <v>8.9999999999999993E-3</v>
      </c>
      <c r="DH308">
        <v>9.41</v>
      </c>
      <c r="DI308">
        <v>8.6999999999999994E-2</v>
      </c>
      <c r="DJ308">
        <v>417</v>
      </c>
      <c r="DK308">
        <v>17</v>
      </c>
      <c r="DL308">
        <v>1.61</v>
      </c>
      <c r="DM308">
        <v>0.59</v>
      </c>
      <c r="DN308">
        <v>-51.873815</v>
      </c>
      <c r="DO308">
        <v>-2.51449530956834</v>
      </c>
      <c r="DP308">
        <v>0.38416725039362698</v>
      </c>
      <c r="DQ308">
        <v>0</v>
      </c>
      <c r="DR308">
        <v>5.26898</v>
      </c>
      <c r="DS308">
        <v>0.25356585365852102</v>
      </c>
      <c r="DT308">
        <v>3.1900899595465999E-2</v>
      </c>
      <c r="DU308">
        <v>0</v>
      </c>
      <c r="DV308">
        <v>0</v>
      </c>
      <c r="DW308">
        <v>2</v>
      </c>
      <c r="DX308" t="s">
        <v>358</v>
      </c>
      <c r="DY308">
        <v>2.9757099999999999</v>
      </c>
      <c r="DZ308">
        <v>2.6918899999999999</v>
      </c>
      <c r="EA308">
        <v>0.135883</v>
      </c>
      <c r="EB308">
        <v>0.14104800000000001</v>
      </c>
      <c r="EC308">
        <v>8.04845E-2</v>
      </c>
      <c r="ED308">
        <v>6.8260000000000001E-2</v>
      </c>
      <c r="EE308">
        <v>33773.9</v>
      </c>
      <c r="EF308">
        <v>36728.1</v>
      </c>
      <c r="EG308">
        <v>35405.599999999999</v>
      </c>
      <c r="EH308">
        <v>38765</v>
      </c>
      <c r="EI308">
        <v>46133</v>
      </c>
      <c r="EJ308">
        <v>52163.8</v>
      </c>
      <c r="EK308">
        <v>55292.9</v>
      </c>
      <c r="EL308">
        <v>62167.3</v>
      </c>
      <c r="EM308">
        <v>2.0219999999999998</v>
      </c>
      <c r="EN308">
        <v>2.1659999999999999</v>
      </c>
      <c r="EO308">
        <v>0.111133</v>
      </c>
      <c r="EP308">
        <v>0</v>
      </c>
      <c r="EQ308">
        <v>23.023800000000001</v>
      </c>
      <c r="ER308">
        <v>999.9</v>
      </c>
      <c r="ES308">
        <v>39.713999999999999</v>
      </c>
      <c r="ET308">
        <v>29.346</v>
      </c>
      <c r="EU308">
        <v>23.9772</v>
      </c>
      <c r="EV308">
        <v>51.468400000000003</v>
      </c>
      <c r="EW308">
        <v>37.960700000000003</v>
      </c>
      <c r="EX308">
        <v>2</v>
      </c>
      <c r="EY308">
        <v>-0.24243899999999999</v>
      </c>
      <c r="EZ308">
        <v>-1.6719599999999999</v>
      </c>
      <c r="FA308">
        <v>20.143999999999998</v>
      </c>
      <c r="FB308">
        <v>5.2029100000000001</v>
      </c>
      <c r="FC308">
        <v>12.0052</v>
      </c>
      <c r="FD308">
        <v>4.976</v>
      </c>
      <c r="FE308">
        <v>3.2930000000000001</v>
      </c>
      <c r="FF308">
        <v>9999</v>
      </c>
      <c r="FG308">
        <v>9999</v>
      </c>
      <c r="FH308">
        <v>589.9</v>
      </c>
      <c r="FI308">
        <v>9999</v>
      </c>
      <c r="FJ308">
        <v>1.8627899999999999</v>
      </c>
      <c r="FK308">
        <v>1.8678300000000001</v>
      </c>
      <c r="FL308">
        <v>1.86755</v>
      </c>
      <c r="FM308">
        <v>1.8686499999999999</v>
      </c>
      <c r="FN308">
        <v>1.86954</v>
      </c>
      <c r="FO308">
        <v>1.8656299999999999</v>
      </c>
      <c r="FP308">
        <v>1.86676</v>
      </c>
      <c r="FQ308">
        <v>1.86798</v>
      </c>
      <c r="FR308">
        <v>5</v>
      </c>
      <c r="FS308">
        <v>0</v>
      </c>
      <c r="FT308">
        <v>0</v>
      </c>
      <c r="FU308">
        <v>0</v>
      </c>
      <c r="FV308" t="s">
        <v>355</v>
      </c>
      <c r="FW308" t="s">
        <v>356</v>
      </c>
      <c r="FX308" t="s">
        <v>357</v>
      </c>
      <c r="FY308" t="s">
        <v>357</v>
      </c>
      <c r="FZ308" t="s">
        <v>357</v>
      </c>
      <c r="GA308" t="s">
        <v>357</v>
      </c>
      <c r="GB308">
        <v>0</v>
      </c>
      <c r="GC308">
        <v>100</v>
      </c>
      <c r="GD308">
        <v>100</v>
      </c>
      <c r="GE308">
        <v>15.5</v>
      </c>
      <c r="GF308">
        <v>0.31759999999999999</v>
      </c>
      <c r="GG308">
        <v>5.5070148606051301</v>
      </c>
      <c r="GH308">
        <v>9.7577496247143302E-3</v>
      </c>
      <c r="GI308">
        <v>-4.8616792591943903E-7</v>
      </c>
      <c r="GJ308">
        <v>-4.7315034107036002E-11</v>
      </c>
      <c r="GK308">
        <v>0.31762285376653998</v>
      </c>
      <c r="GL308">
        <v>0</v>
      </c>
      <c r="GM308">
        <v>0</v>
      </c>
      <c r="GN308">
        <v>0</v>
      </c>
      <c r="GO308">
        <v>-2</v>
      </c>
      <c r="GP308">
        <v>2105</v>
      </c>
      <c r="GQ308">
        <v>1</v>
      </c>
      <c r="GR308">
        <v>22</v>
      </c>
      <c r="GS308">
        <v>183.1</v>
      </c>
      <c r="GT308">
        <v>183.1</v>
      </c>
      <c r="GU308">
        <v>2.9895</v>
      </c>
      <c r="GV308">
        <v>2.5964399999999999</v>
      </c>
      <c r="GW308">
        <v>2.2485400000000002</v>
      </c>
      <c r="GX308">
        <v>2.7856399999999999</v>
      </c>
      <c r="GY308">
        <v>1.9958499999999999</v>
      </c>
      <c r="GZ308">
        <v>2.4060100000000002</v>
      </c>
      <c r="HA308">
        <v>31.324400000000001</v>
      </c>
      <c r="HB308">
        <v>14.0532</v>
      </c>
      <c r="HC308">
        <v>18</v>
      </c>
      <c r="HD308">
        <v>499.33600000000001</v>
      </c>
      <c r="HE308">
        <v>593.75300000000004</v>
      </c>
      <c r="HF308">
        <v>25.753499999999999</v>
      </c>
      <c r="HG308">
        <v>24.143000000000001</v>
      </c>
      <c r="HH308">
        <v>30.0001</v>
      </c>
      <c r="HI308">
        <v>23.926200000000001</v>
      </c>
      <c r="HJ308">
        <v>23.834</v>
      </c>
      <c r="HK308">
        <v>59.864400000000003</v>
      </c>
      <c r="HL308">
        <v>19.402799999999999</v>
      </c>
      <c r="HM308">
        <v>40.773099999999999</v>
      </c>
      <c r="HN308">
        <v>25.822700000000001</v>
      </c>
      <c r="HO308">
        <v>1173.71</v>
      </c>
      <c r="HP308">
        <v>19.283799999999999</v>
      </c>
      <c r="HQ308">
        <v>102.608</v>
      </c>
      <c r="HR308">
        <v>103.485</v>
      </c>
    </row>
    <row r="309" spans="1:226" x14ac:dyDescent="0.2">
      <c r="A309">
        <v>627</v>
      </c>
      <c r="B309">
        <v>1657562619</v>
      </c>
      <c r="C309">
        <v>9523.9000000953693</v>
      </c>
      <c r="D309" t="s">
        <v>944</v>
      </c>
      <c r="E309" t="s">
        <v>945</v>
      </c>
      <c r="F309">
        <v>5</v>
      </c>
      <c r="G309" t="s">
        <v>1432</v>
      </c>
      <c r="H309" t="s">
        <v>351</v>
      </c>
      <c r="I309">
        <v>1657562611.5</v>
      </c>
      <c r="J309">
        <f t="shared" si="204"/>
        <v>4.4980798222901122E-3</v>
      </c>
      <c r="K309">
        <f t="shared" si="205"/>
        <v>4.4980798222901122</v>
      </c>
      <c r="L309">
        <f t="shared" si="206"/>
        <v>23.021402839896325</v>
      </c>
      <c r="M309">
        <f t="shared" si="207"/>
        <v>1096.97074074074</v>
      </c>
      <c r="N309">
        <f t="shared" si="208"/>
        <v>821.3225803148523</v>
      </c>
      <c r="O309">
        <f t="shared" si="209"/>
        <v>55.849639094761656</v>
      </c>
      <c r="P309">
        <f t="shared" si="210"/>
        <v>74.593614538635606</v>
      </c>
      <c r="Q309">
        <f t="shared" si="211"/>
        <v>0.16402419336690571</v>
      </c>
      <c r="R309">
        <f t="shared" si="212"/>
        <v>2.306264263727309</v>
      </c>
      <c r="S309">
        <f t="shared" si="213"/>
        <v>0.15780802647491721</v>
      </c>
      <c r="T309">
        <f t="shared" si="214"/>
        <v>9.916888630055988E-2</v>
      </c>
      <c r="U309">
        <f t="shared" si="215"/>
        <v>321.49663411111089</v>
      </c>
      <c r="V309">
        <f t="shared" si="216"/>
        <v>26.757722884604028</v>
      </c>
      <c r="W309">
        <f t="shared" si="217"/>
        <v>26.757722884604028</v>
      </c>
      <c r="X309">
        <f t="shared" si="218"/>
        <v>3.5285451198075832</v>
      </c>
      <c r="Y309">
        <f t="shared" si="219"/>
        <v>49.760469399314857</v>
      </c>
      <c r="Z309">
        <f t="shared" si="220"/>
        <v>1.664325420092964</v>
      </c>
      <c r="AA309">
        <f t="shared" si="221"/>
        <v>3.3446738750335823</v>
      </c>
      <c r="AB309">
        <f t="shared" si="222"/>
        <v>1.8642196997146192</v>
      </c>
      <c r="AC309">
        <f t="shared" si="223"/>
        <v>-198.36532016299395</v>
      </c>
      <c r="AD309">
        <f t="shared" si="224"/>
        <v>-112.70544400650316</v>
      </c>
      <c r="AE309">
        <f t="shared" si="225"/>
        <v>-10.473400927318471</v>
      </c>
      <c r="AF309">
        <f t="shared" si="226"/>
        <v>-4.7530985704710815E-2</v>
      </c>
      <c r="AG309">
        <f t="shared" si="227"/>
        <v>38.525145676821317</v>
      </c>
      <c r="AH309">
        <f t="shared" si="228"/>
        <v>4.5089100458717146</v>
      </c>
      <c r="AI309">
        <f t="shared" si="229"/>
        <v>23.021402839896325</v>
      </c>
      <c r="AJ309">
        <v>1188.7124879194801</v>
      </c>
      <c r="AK309">
        <v>1148.4718787878801</v>
      </c>
      <c r="AL309">
        <v>3.39506954130366</v>
      </c>
      <c r="AM309">
        <v>65.0580934483731</v>
      </c>
      <c r="AN309">
        <f t="shared" si="230"/>
        <v>4.4980798222901122</v>
      </c>
      <c r="AO309">
        <v>19.210976020181199</v>
      </c>
      <c r="AP309">
        <v>24.472375757575801</v>
      </c>
      <c r="AQ309">
        <v>9.0380697350566697E-4</v>
      </c>
      <c r="AR309">
        <v>77.482160845315704</v>
      </c>
      <c r="AS309">
        <v>0</v>
      </c>
      <c r="AT309">
        <v>0</v>
      </c>
      <c r="AU309">
        <f t="shared" si="231"/>
        <v>1</v>
      </c>
      <c r="AV309">
        <f t="shared" si="232"/>
        <v>0</v>
      </c>
      <c r="AW309">
        <f t="shared" si="233"/>
        <v>36075.604299130042</v>
      </c>
      <c r="AX309">
        <f t="shared" si="234"/>
        <v>1999.88148148148</v>
      </c>
      <c r="AY309">
        <f t="shared" si="235"/>
        <v>1681.10021111111</v>
      </c>
      <c r="AZ309">
        <f t="shared" si="236"/>
        <v>0.84059991888408203</v>
      </c>
      <c r="BA309">
        <f t="shared" si="237"/>
        <v>0.1607578434462783</v>
      </c>
      <c r="BB309">
        <v>6</v>
      </c>
      <c r="BC309">
        <v>0.5</v>
      </c>
      <c r="BD309" t="s">
        <v>352</v>
      </c>
      <c r="BE309">
        <v>2</v>
      </c>
      <c r="BF309" t="b">
        <v>1</v>
      </c>
      <c r="BG309">
        <v>1657562611.5</v>
      </c>
      <c r="BH309">
        <v>1096.97074074074</v>
      </c>
      <c r="BI309">
        <v>1149.1325925925901</v>
      </c>
      <c r="BJ309">
        <v>24.475503703703701</v>
      </c>
      <c r="BK309">
        <v>19.197614814814798</v>
      </c>
      <c r="BL309">
        <v>1081.53925925926</v>
      </c>
      <c r="BM309">
        <v>24.157866666666699</v>
      </c>
      <c r="BN309">
        <v>500.03540740740698</v>
      </c>
      <c r="BO309">
        <v>67.961633333333296</v>
      </c>
      <c r="BP309">
        <v>3.8005825925925898E-2</v>
      </c>
      <c r="BQ309">
        <v>25.851259259259301</v>
      </c>
      <c r="BR309">
        <v>24.857159259259301</v>
      </c>
      <c r="BS309">
        <v>999.9</v>
      </c>
      <c r="BT309">
        <v>0</v>
      </c>
      <c r="BU309">
        <v>0</v>
      </c>
      <c r="BV309">
        <v>10000.3703703704</v>
      </c>
      <c r="BW309">
        <v>0</v>
      </c>
      <c r="BX309">
        <v>431.58596296296298</v>
      </c>
      <c r="BY309">
        <v>-52.162425925925902</v>
      </c>
      <c r="BZ309">
        <v>1124.4914814814799</v>
      </c>
      <c r="CA309">
        <v>1171.62407407407</v>
      </c>
      <c r="CB309">
        <v>5.2778803703703696</v>
      </c>
      <c r="CC309">
        <v>1149.1325925925901</v>
      </c>
      <c r="CD309">
        <v>19.197614814814798</v>
      </c>
      <c r="CE309">
        <v>1.66339407407407</v>
      </c>
      <c r="CF309">
        <v>1.3047007407407401</v>
      </c>
      <c r="CG309">
        <v>14.558974074074101</v>
      </c>
      <c r="CH309">
        <v>10.853129629629599</v>
      </c>
      <c r="CI309">
        <v>1999.88148148148</v>
      </c>
      <c r="CJ309">
        <v>0.98000344444444398</v>
      </c>
      <c r="CK309">
        <v>1.99964259259259E-2</v>
      </c>
      <c r="CL309">
        <v>0</v>
      </c>
      <c r="CM309">
        <v>2.2260222222222201</v>
      </c>
      <c r="CN309">
        <v>0</v>
      </c>
      <c r="CO309">
        <v>12031.740740740701</v>
      </c>
      <c r="CP309">
        <v>17299.170370370401</v>
      </c>
      <c r="CQ309">
        <v>37.946481481481499</v>
      </c>
      <c r="CR309">
        <v>38.256814814814803</v>
      </c>
      <c r="CS309">
        <v>37.645555555555603</v>
      </c>
      <c r="CT309">
        <v>36.548370370370399</v>
      </c>
      <c r="CU309">
        <v>37.254407407407399</v>
      </c>
      <c r="CV309">
        <v>1959.8892592592599</v>
      </c>
      <c r="CW309">
        <v>39.992222222222203</v>
      </c>
      <c r="CX309">
        <v>0</v>
      </c>
      <c r="CY309">
        <v>1657562591.0999999</v>
      </c>
      <c r="CZ309">
        <v>0</v>
      </c>
      <c r="DA309">
        <v>1657551629</v>
      </c>
      <c r="DB309" t="s">
        <v>353</v>
      </c>
      <c r="DC309">
        <v>1657551626.5</v>
      </c>
      <c r="DD309">
        <v>1657551629</v>
      </c>
      <c r="DE309">
        <v>1</v>
      </c>
      <c r="DF309">
        <v>0.40300000000000002</v>
      </c>
      <c r="DG309">
        <v>8.9999999999999993E-3</v>
      </c>
      <c r="DH309">
        <v>9.41</v>
      </c>
      <c r="DI309">
        <v>8.6999999999999994E-2</v>
      </c>
      <c r="DJ309">
        <v>417</v>
      </c>
      <c r="DK309">
        <v>17</v>
      </c>
      <c r="DL309">
        <v>1.61</v>
      </c>
      <c r="DM309">
        <v>0.59</v>
      </c>
      <c r="DN309">
        <v>-52.126525000000001</v>
      </c>
      <c r="DO309">
        <v>-1.41619587242019</v>
      </c>
      <c r="DP309">
        <v>0.32059466601146003</v>
      </c>
      <c r="DQ309">
        <v>0</v>
      </c>
      <c r="DR309">
        <v>5.2792434999999998</v>
      </c>
      <c r="DS309">
        <v>-7.6368405253290597E-2</v>
      </c>
      <c r="DT309">
        <v>2.0237115227966701E-2</v>
      </c>
      <c r="DU309">
        <v>1</v>
      </c>
      <c r="DV309">
        <v>1</v>
      </c>
      <c r="DW309">
        <v>2</v>
      </c>
      <c r="DX309" t="s">
        <v>354</v>
      </c>
      <c r="DY309">
        <v>2.9756800000000001</v>
      </c>
      <c r="DZ309">
        <v>2.69252</v>
      </c>
      <c r="EA309">
        <v>0.137214</v>
      </c>
      <c r="EB309">
        <v>0.14238999999999999</v>
      </c>
      <c r="EC309">
        <v>8.0493400000000007E-2</v>
      </c>
      <c r="ED309">
        <v>6.8269399999999994E-2</v>
      </c>
      <c r="EE309">
        <v>33721.1</v>
      </c>
      <c r="EF309">
        <v>36671.199999999997</v>
      </c>
      <c r="EG309">
        <v>35404.699999999997</v>
      </c>
      <c r="EH309">
        <v>38765.4</v>
      </c>
      <c r="EI309">
        <v>46132.1</v>
      </c>
      <c r="EJ309">
        <v>52162.5</v>
      </c>
      <c r="EK309">
        <v>55292.2</v>
      </c>
      <c r="EL309">
        <v>62166.400000000001</v>
      </c>
      <c r="EM309">
        <v>2.0219999999999998</v>
      </c>
      <c r="EN309">
        <v>2.1657999999999999</v>
      </c>
      <c r="EO309">
        <v>0.114202</v>
      </c>
      <c r="EP309">
        <v>0</v>
      </c>
      <c r="EQ309">
        <v>22.995899999999999</v>
      </c>
      <c r="ER309">
        <v>999.9</v>
      </c>
      <c r="ES309">
        <v>39.713999999999999</v>
      </c>
      <c r="ET309">
        <v>29.346</v>
      </c>
      <c r="EU309">
        <v>23.9758</v>
      </c>
      <c r="EV309">
        <v>51.388399999999997</v>
      </c>
      <c r="EW309">
        <v>38.004800000000003</v>
      </c>
      <c r="EX309">
        <v>2</v>
      </c>
      <c r="EY309">
        <v>-0.241951</v>
      </c>
      <c r="EZ309">
        <v>-1.74813</v>
      </c>
      <c r="FA309">
        <v>20.1431</v>
      </c>
      <c r="FB309">
        <v>5.2029100000000001</v>
      </c>
      <c r="FC309">
        <v>12.004</v>
      </c>
      <c r="FD309">
        <v>4.976</v>
      </c>
      <c r="FE309">
        <v>3.2930000000000001</v>
      </c>
      <c r="FF309">
        <v>9999</v>
      </c>
      <c r="FG309">
        <v>9999</v>
      </c>
      <c r="FH309">
        <v>589.9</v>
      </c>
      <c r="FI309">
        <v>9999</v>
      </c>
      <c r="FJ309">
        <v>1.8628199999999999</v>
      </c>
      <c r="FK309">
        <v>1.8678300000000001</v>
      </c>
      <c r="FL309">
        <v>1.86755</v>
      </c>
      <c r="FM309">
        <v>1.8687100000000001</v>
      </c>
      <c r="FN309">
        <v>1.86951</v>
      </c>
      <c r="FO309">
        <v>1.8656900000000001</v>
      </c>
      <c r="FP309">
        <v>1.86676</v>
      </c>
      <c r="FQ309">
        <v>1.8680099999999999</v>
      </c>
      <c r="FR309">
        <v>5</v>
      </c>
      <c r="FS309">
        <v>0</v>
      </c>
      <c r="FT309">
        <v>0</v>
      </c>
      <c r="FU309">
        <v>0</v>
      </c>
      <c r="FV309" t="s">
        <v>355</v>
      </c>
      <c r="FW309" t="s">
        <v>356</v>
      </c>
      <c r="FX309" t="s">
        <v>357</v>
      </c>
      <c r="FY309" t="s">
        <v>357</v>
      </c>
      <c r="FZ309" t="s">
        <v>357</v>
      </c>
      <c r="GA309" t="s">
        <v>357</v>
      </c>
      <c r="GB309">
        <v>0</v>
      </c>
      <c r="GC309">
        <v>100</v>
      </c>
      <c r="GD309">
        <v>100</v>
      </c>
      <c r="GE309">
        <v>15.64</v>
      </c>
      <c r="GF309">
        <v>0.31759999999999999</v>
      </c>
      <c r="GG309">
        <v>5.5070148606051301</v>
      </c>
      <c r="GH309">
        <v>9.7577496247143302E-3</v>
      </c>
      <c r="GI309">
        <v>-4.8616792591943903E-7</v>
      </c>
      <c r="GJ309">
        <v>-4.7315034107036002E-11</v>
      </c>
      <c r="GK309">
        <v>0.31762285376653998</v>
      </c>
      <c r="GL309">
        <v>0</v>
      </c>
      <c r="GM309">
        <v>0</v>
      </c>
      <c r="GN309">
        <v>0</v>
      </c>
      <c r="GO309">
        <v>-2</v>
      </c>
      <c r="GP309">
        <v>2105</v>
      </c>
      <c r="GQ309">
        <v>1</v>
      </c>
      <c r="GR309">
        <v>22</v>
      </c>
      <c r="GS309">
        <v>183.2</v>
      </c>
      <c r="GT309">
        <v>183.2</v>
      </c>
      <c r="GU309">
        <v>3.0212400000000001</v>
      </c>
      <c r="GV309">
        <v>2.6000999999999999</v>
      </c>
      <c r="GW309">
        <v>2.2485400000000002</v>
      </c>
      <c r="GX309">
        <v>2.78687</v>
      </c>
      <c r="GY309">
        <v>1.9958499999999999</v>
      </c>
      <c r="GZ309">
        <v>2.3986800000000001</v>
      </c>
      <c r="HA309">
        <v>31.302600000000002</v>
      </c>
      <c r="HB309">
        <v>14.044499999999999</v>
      </c>
      <c r="HC309">
        <v>18</v>
      </c>
      <c r="HD309">
        <v>499.37400000000002</v>
      </c>
      <c r="HE309">
        <v>593.65</v>
      </c>
      <c r="HF309">
        <v>25.8538</v>
      </c>
      <c r="HG309">
        <v>24.143000000000001</v>
      </c>
      <c r="HH309">
        <v>30.0001</v>
      </c>
      <c r="HI309">
        <v>23.9298</v>
      </c>
      <c r="HJ309">
        <v>23.838000000000001</v>
      </c>
      <c r="HK309">
        <v>60.488100000000003</v>
      </c>
      <c r="HL309">
        <v>19.402799999999999</v>
      </c>
      <c r="HM309">
        <v>40.773099999999999</v>
      </c>
      <c r="HN309">
        <v>25.919499999999999</v>
      </c>
      <c r="HO309">
        <v>1193.78</v>
      </c>
      <c r="HP309">
        <v>19.290600000000001</v>
      </c>
      <c r="HQ309">
        <v>102.60599999999999</v>
      </c>
      <c r="HR309">
        <v>103.485</v>
      </c>
    </row>
    <row r="310" spans="1:226" x14ac:dyDescent="0.2">
      <c r="A310">
        <v>628</v>
      </c>
      <c r="B310">
        <v>1657562624</v>
      </c>
      <c r="C310">
        <v>9528.9000000953693</v>
      </c>
      <c r="D310" t="s">
        <v>946</v>
      </c>
      <c r="E310" t="s">
        <v>947</v>
      </c>
      <c r="F310">
        <v>5</v>
      </c>
      <c r="G310" t="s">
        <v>1432</v>
      </c>
      <c r="H310" t="s">
        <v>351</v>
      </c>
      <c r="I310">
        <v>1657562616.2142899</v>
      </c>
      <c r="J310">
        <f t="shared" si="204"/>
        <v>4.5018022325978039E-3</v>
      </c>
      <c r="K310">
        <f t="shared" si="205"/>
        <v>4.5018022325978038</v>
      </c>
      <c r="L310">
        <f t="shared" si="206"/>
        <v>22.712219176718584</v>
      </c>
      <c r="M310">
        <f t="shared" si="207"/>
        <v>1112.81607142857</v>
      </c>
      <c r="N310">
        <f t="shared" si="208"/>
        <v>839.46856865480822</v>
      </c>
      <c r="O310">
        <f t="shared" si="209"/>
        <v>57.083658992465438</v>
      </c>
      <c r="P310">
        <f t="shared" si="210"/>
        <v>75.671222860143374</v>
      </c>
      <c r="Q310">
        <f t="shared" si="211"/>
        <v>0.1640195063699893</v>
      </c>
      <c r="R310">
        <f t="shared" si="212"/>
        <v>2.3057438315676255</v>
      </c>
      <c r="S310">
        <f t="shared" si="213"/>
        <v>0.15780234170929999</v>
      </c>
      <c r="T310">
        <f t="shared" si="214"/>
        <v>9.9165416099851758E-2</v>
      </c>
      <c r="U310">
        <f t="shared" si="215"/>
        <v>321.50313554128371</v>
      </c>
      <c r="V310">
        <f t="shared" si="216"/>
        <v>26.764020137128156</v>
      </c>
      <c r="W310">
        <f t="shared" si="217"/>
        <v>26.764020137128156</v>
      </c>
      <c r="X310">
        <f t="shared" si="218"/>
        <v>3.5298527381283571</v>
      </c>
      <c r="Y310">
        <f t="shared" si="219"/>
        <v>49.730322194705494</v>
      </c>
      <c r="Z310">
        <f t="shared" si="220"/>
        <v>1.6640342055374424</v>
      </c>
      <c r="AA310">
        <f t="shared" si="221"/>
        <v>3.346115874782333</v>
      </c>
      <c r="AB310">
        <f t="shared" si="222"/>
        <v>1.8658185325909147</v>
      </c>
      <c r="AC310">
        <f t="shared" si="223"/>
        <v>-198.52947845756316</v>
      </c>
      <c r="AD310">
        <f t="shared" si="224"/>
        <v>-112.5582888868921</v>
      </c>
      <c r="AE310">
        <f t="shared" si="225"/>
        <v>-10.462798751531553</v>
      </c>
      <c r="AF310">
        <f t="shared" si="226"/>
        <v>-4.7430554703126404E-2</v>
      </c>
      <c r="AG310">
        <f t="shared" si="227"/>
        <v>38.592495352005358</v>
      </c>
      <c r="AH310">
        <f t="shared" si="228"/>
        <v>4.50258747001938</v>
      </c>
      <c r="AI310">
        <f t="shared" si="229"/>
        <v>22.712219176718584</v>
      </c>
      <c r="AJ310">
        <v>1206.1211839245</v>
      </c>
      <c r="AK310">
        <v>1165.9898181818201</v>
      </c>
      <c r="AL310">
        <v>3.4702878436114402</v>
      </c>
      <c r="AM310">
        <v>65.0580934483731</v>
      </c>
      <c r="AN310">
        <f t="shared" si="230"/>
        <v>4.5018022325978038</v>
      </c>
      <c r="AO310">
        <v>19.206636181730499</v>
      </c>
      <c r="AP310">
        <v>24.476243636363598</v>
      </c>
      <c r="AQ310">
        <v>4.2047566615438297E-5</v>
      </c>
      <c r="AR310">
        <v>77.482160845315704</v>
      </c>
      <c r="AS310">
        <v>0</v>
      </c>
      <c r="AT310">
        <v>0</v>
      </c>
      <c r="AU310">
        <f t="shared" si="231"/>
        <v>1</v>
      </c>
      <c r="AV310">
        <f t="shared" si="232"/>
        <v>0</v>
      </c>
      <c r="AW310">
        <f t="shared" si="233"/>
        <v>36062.327927030936</v>
      </c>
      <c r="AX310">
        <f t="shared" si="234"/>
        <v>1999.9224999999999</v>
      </c>
      <c r="AY310">
        <f t="shared" si="235"/>
        <v>1681.1346432856394</v>
      </c>
      <c r="AZ310">
        <f t="shared" si="236"/>
        <v>0.84059989488874665</v>
      </c>
      <c r="BA310">
        <f t="shared" si="237"/>
        <v>0.16075779713528085</v>
      </c>
      <c r="BB310">
        <v>6</v>
      </c>
      <c r="BC310">
        <v>0.5</v>
      </c>
      <c r="BD310" t="s">
        <v>352</v>
      </c>
      <c r="BE310">
        <v>2</v>
      </c>
      <c r="BF310" t="b">
        <v>1</v>
      </c>
      <c r="BG310">
        <v>1657562616.2142899</v>
      </c>
      <c r="BH310">
        <v>1112.81607142857</v>
      </c>
      <c r="BI310">
        <v>1165.1382142857101</v>
      </c>
      <c r="BJ310">
        <v>24.471178571428599</v>
      </c>
      <c r="BK310">
        <v>19.2004464285714</v>
      </c>
      <c r="BL310">
        <v>1097.2496428571401</v>
      </c>
      <c r="BM310">
        <v>24.153542857142899</v>
      </c>
      <c r="BN310">
        <v>500.01446428571398</v>
      </c>
      <c r="BO310">
        <v>67.961642857142806</v>
      </c>
      <c r="BP310">
        <v>3.8114517857142899E-2</v>
      </c>
      <c r="BQ310">
        <v>25.858535714285701</v>
      </c>
      <c r="BR310">
        <v>24.862464285714299</v>
      </c>
      <c r="BS310">
        <v>999.9</v>
      </c>
      <c r="BT310">
        <v>0</v>
      </c>
      <c r="BU310">
        <v>0</v>
      </c>
      <c r="BV310">
        <v>9996.7857142857101</v>
      </c>
      <c r="BW310">
        <v>0</v>
      </c>
      <c r="BX310">
        <v>440.73082142857101</v>
      </c>
      <c r="BY310">
        <v>-52.321953571428601</v>
      </c>
      <c r="BZ310">
        <v>1140.72928571429</v>
      </c>
      <c r="CA310">
        <v>1187.94571428571</v>
      </c>
      <c r="CB310">
        <v>5.2707182142857096</v>
      </c>
      <c r="CC310">
        <v>1165.1382142857101</v>
      </c>
      <c r="CD310">
        <v>19.2004464285714</v>
      </c>
      <c r="CE310">
        <v>1.66310035714286</v>
      </c>
      <c r="CF310">
        <v>1.3048939285714301</v>
      </c>
      <c r="CG310">
        <v>14.5562357142857</v>
      </c>
      <c r="CH310">
        <v>10.855342857142899</v>
      </c>
      <c r="CI310">
        <v>1999.9224999999999</v>
      </c>
      <c r="CJ310">
        <v>0.98000342857142797</v>
      </c>
      <c r="CK310">
        <v>1.9996407142857098E-2</v>
      </c>
      <c r="CL310">
        <v>0</v>
      </c>
      <c r="CM310">
        <v>2.21684285714286</v>
      </c>
      <c r="CN310">
        <v>0</v>
      </c>
      <c r="CO310">
        <v>12027.55</v>
      </c>
      <c r="CP310">
        <v>17299.517857142899</v>
      </c>
      <c r="CQ310">
        <v>38.055535714285703</v>
      </c>
      <c r="CR310">
        <v>38.374821428571401</v>
      </c>
      <c r="CS310">
        <v>37.727428571428597</v>
      </c>
      <c r="CT310">
        <v>36.676107142857099</v>
      </c>
      <c r="CU310">
        <v>37.336785714285703</v>
      </c>
      <c r="CV310">
        <v>1959.93035714286</v>
      </c>
      <c r="CW310">
        <v>39.9914285714286</v>
      </c>
      <c r="CX310">
        <v>0</v>
      </c>
      <c r="CY310">
        <v>1657562595.9000001</v>
      </c>
      <c r="CZ310">
        <v>0</v>
      </c>
      <c r="DA310">
        <v>1657551629</v>
      </c>
      <c r="DB310" t="s">
        <v>353</v>
      </c>
      <c r="DC310">
        <v>1657551626.5</v>
      </c>
      <c r="DD310">
        <v>1657551629</v>
      </c>
      <c r="DE310">
        <v>1</v>
      </c>
      <c r="DF310">
        <v>0.40300000000000002</v>
      </c>
      <c r="DG310">
        <v>8.9999999999999993E-3</v>
      </c>
      <c r="DH310">
        <v>9.41</v>
      </c>
      <c r="DI310">
        <v>8.6999999999999994E-2</v>
      </c>
      <c r="DJ310">
        <v>417</v>
      </c>
      <c r="DK310">
        <v>17</v>
      </c>
      <c r="DL310">
        <v>1.61</v>
      </c>
      <c r="DM310">
        <v>0.59</v>
      </c>
      <c r="DN310">
        <v>-52.248247499999998</v>
      </c>
      <c r="DO310">
        <v>-1.6051891181987401</v>
      </c>
      <c r="DP310">
        <v>0.36272023378045798</v>
      </c>
      <c r="DQ310">
        <v>0</v>
      </c>
      <c r="DR310">
        <v>5.2778567499999998</v>
      </c>
      <c r="DS310">
        <v>-0.13819395872420301</v>
      </c>
      <c r="DT310">
        <v>1.61598954804015E-2</v>
      </c>
      <c r="DU310">
        <v>0</v>
      </c>
      <c r="DV310">
        <v>0</v>
      </c>
      <c r="DW310">
        <v>2</v>
      </c>
      <c r="DX310" t="s">
        <v>358</v>
      </c>
      <c r="DY310">
        <v>2.9760800000000001</v>
      </c>
      <c r="DZ310">
        <v>2.6916500000000001</v>
      </c>
      <c r="EA310">
        <v>0.13854</v>
      </c>
      <c r="EB310">
        <v>0.14361399999999999</v>
      </c>
      <c r="EC310">
        <v>8.0513500000000002E-2</v>
      </c>
      <c r="ED310">
        <v>6.8279999999999993E-2</v>
      </c>
      <c r="EE310">
        <v>33669.5</v>
      </c>
      <c r="EF310">
        <v>36619.1</v>
      </c>
      <c r="EG310">
        <v>35404.9</v>
      </c>
      <c r="EH310">
        <v>38765.5</v>
      </c>
      <c r="EI310">
        <v>46131.199999999997</v>
      </c>
      <c r="EJ310">
        <v>52162.6</v>
      </c>
      <c r="EK310">
        <v>55292.4</v>
      </c>
      <c r="EL310">
        <v>62167.3</v>
      </c>
      <c r="EM310">
        <v>2.0228000000000002</v>
      </c>
      <c r="EN310">
        <v>2.1659999999999999</v>
      </c>
      <c r="EO310">
        <v>0.11596099999999999</v>
      </c>
      <c r="EP310">
        <v>0</v>
      </c>
      <c r="EQ310">
        <v>22.969899999999999</v>
      </c>
      <c r="ER310">
        <v>999.9</v>
      </c>
      <c r="ES310">
        <v>39.69</v>
      </c>
      <c r="ET310">
        <v>29.346</v>
      </c>
      <c r="EU310">
        <v>23.961600000000001</v>
      </c>
      <c r="EV310">
        <v>51.488399999999999</v>
      </c>
      <c r="EW310">
        <v>37.932699999999997</v>
      </c>
      <c r="EX310">
        <v>2</v>
      </c>
      <c r="EY310">
        <v>-0.24199200000000001</v>
      </c>
      <c r="EZ310">
        <v>-1.78806</v>
      </c>
      <c r="FA310">
        <v>20.143000000000001</v>
      </c>
      <c r="FB310">
        <v>5.2029100000000001</v>
      </c>
      <c r="FC310">
        <v>12.004</v>
      </c>
      <c r="FD310">
        <v>4.9752000000000001</v>
      </c>
      <c r="FE310">
        <v>3.2930000000000001</v>
      </c>
      <c r="FF310">
        <v>9999</v>
      </c>
      <c r="FG310">
        <v>9999</v>
      </c>
      <c r="FH310">
        <v>589.9</v>
      </c>
      <c r="FI310">
        <v>9999</v>
      </c>
      <c r="FJ310">
        <v>1.8627899999999999</v>
      </c>
      <c r="FK310">
        <v>1.8678300000000001</v>
      </c>
      <c r="FL310">
        <v>1.8675200000000001</v>
      </c>
      <c r="FM310">
        <v>1.8687400000000001</v>
      </c>
      <c r="FN310">
        <v>1.86951</v>
      </c>
      <c r="FO310">
        <v>1.8656900000000001</v>
      </c>
      <c r="FP310">
        <v>1.86676</v>
      </c>
      <c r="FQ310">
        <v>1.86798</v>
      </c>
      <c r="FR310">
        <v>5</v>
      </c>
      <c r="FS310">
        <v>0</v>
      </c>
      <c r="FT310">
        <v>0</v>
      </c>
      <c r="FU310">
        <v>0</v>
      </c>
      <c r="FV310" t="s">
        <v>355</v>
      </c>
      <c r="FW310" t="s">
        <v>356</v>
      </c>
      <c r="FX310" t="s">
        <v>357</v>
      </c>
      <c r="FY310" t="s">
        <v>357</v>
      </c>
      <c r="FZ310" t="s">
        <v>357</v>
      </c>
      <c r="GA310" t="s">
        <v>357</v>
      </c>
      <c r="GB310">
        <v>0</v>
      </c>
      <c r="GC310">
        <v>100</v>
      </c>
      <c r="GD310">
        <v>100</v>
      </c>
      <c r="GE310">
        <v>15.79</v>
      </c>
      <c r="GF310">
        <v>0.31759999999999999</v>
      </c>
      <c r="GG310">
        <v>5.5070148606051301</v>
      </c>
      <c r="GH310">
        <v>9.7577496247143302E-3</v>
      </c>
      <c r="GI310">
        <v>-4.8616792591943903E-7</v>
      </c>
      <c r="GJ310">
        <v>-4.7315034107036002E-11</v>
      </c>
      <c r="GK310">
        <v>0.31762285376653998</v>
      </c>
      <c r="GL310">
        <v>0</v>
      </c>
      <c r="GM310">
        <v>0</v>
      </c>
      <c r="GN310">
        <v>0</v>
      </c>
      <c r="GO310">
        <v>-2</v>
      </c>
      <c r="GP310">
        <v>2105</v>
      </c>
      <c r="GQ310">
        <v>1</v>
      </c>
      <c r="GR310">
        <v>22</v>
      </c>
      <c r="GS310">
        <v>183.3</v>
      </c>
      <c r="GT310">
        <v>183.2</v>
      </c>
      <c r="GU310">
        <v>3.0541999999999998</v>
      </c>
      <c r="GV310">
        <v>2.6049799999999999</v>
      </c>
      <c r="GW310">
        <v>2.2485400000000002</v>
      </c>
      <c r="GX310">
        <v>2.78687</v>
      </c>
      <c r="GY310">
        <v>1.9958499999999999</v>
      </c>
      <c r="GZ310">
        <v>2.34741</v>
      </c>
      <c r="HA310">
        <v>31.302600000000002</v>
      </c>
      <c r="HB310">
        <v>14.044499999999999</v>
      </c>
      <c r="HC310">
        <v>18</v>
      </c>
      <c r="HD310">
        <v>499.91300000000001</v>
      </c>
      <c r="HE310">
        <v>593.822</v>
      </c>
      <c r="HF310">
        <v>25.952200000000001</v>
      </c>
      <c r="HG310">
        <v>24.1418</v>
      </c>
      <c r="HH310">
        <v>30</v>
      </c>
      <c r="HI310">
        <v>23.931899999999999</v>
      </c>
      <c r="HJ310">
        <v>23.84</v>
      </c>
      <c r="HK310">
        <v>61.170099999999998</v>
      </c>
      <c r="HL310">
        <v>19.1281</v>
      </c>
      <c r="HM310">
        <v>40.773099999999999</v>
      </c>
      <c r="HN310">
        <v>26.0091</v>
      </c>
      <c r="HO310">
        <v>1207.21</v>
      </c>
      <c r="HP310">
        <v>19.286799999999999</v>
      </c>
      <c r="HQ310">
        <v>102.60599999999999</v>
      </c>
      <c r="HR310">
        <v>103.486</v>
      </c>
    </row>
    <row r="311" spans="1:226" x14ac:dyDescent="0.2">
      <c r="A311">
        <v>629</v>
      </c>
      <c r="B311">
        <v>1657562629</v>
      </c>
      <c r="C311">
        <v>9533.9000000953693</v>
      </c>
      <c r="D311" t="s">
        <v>948</v>
      </c>
      <c r="E311" t="s">
        <v>949</v>
      </c>
      <c r="F311">
        <v>5</v>
      </c>
      <c r="G311" t="s">
        <v>1432</v>
      </c>
      <c r="H311" t="s">
        <v>351</v>
      </c>
      <c r="I311">
        <v>1657562621.5</v>
      </c>
      <c r="J311">
        <f t="shared" si="204"/>
        <v>4.5105286744690568E-3</v>
      </c>
      <c r="K311">
        <f t="shared" si="205"/>
        <v>4.5105286744690565</v>
      </c>
      <c r="L311">
        <f t="shared" si="206"/>
        <v>23.046153669076226</v>
      </c>
      <c r="M311">
        <f t="shared" si="207"/>
        <v>1130.57296296296</v>
      </c>
      <c r="N311">
        <f t="shared" si="208"/>
        <v>853.2022925291169</v>
      </c>
      <c r="O311">
        <f t="shared" si="209"/>
        <v>58.016979885534887</v>
      </c>
      <c r="P311">
        <f t="shared" si="210"/>
        <v>76.877933200247668</v>
      </c>
      <c r="Q311">
        <f t="shared" si="211"/>
        <v>0.16411142950396393</v>
      </c>
      <c r="R311">
        <f t="shared" si="212"/>
        <v>2.3047164964680658</v>
      </c>
      <c r="S311">
        <f t="shared" si="213"/>
        <v>0.15788477527086137</v>
      </c>
      <c r="T311">
        <f t="shared" si="214"/>
        <v>9.9217740696342843E-2</v>
      </c>
      <c r="U311">
        <f t="shared" si="215"/>
        <v>321.50947196887483</v>
      </c>
      <c r="V311">
        <f t="shared" si="216"/>
        <v>26.777294403252636</v>
      </c>
      <c r="W311">
        <f t="shared" si="217"/>
        <v>26.777294403252636</v>
      </c>
      <c r="X311">
        <f t="shared" si="218"/>
        <v>3.532610512367651</v>
      </c>
      <c r="Y311">
        <f t="shared" si="219"/>
        <v>49.68939836756153</v>
      </c>
      <c r="Z311">
        <f t="shared" si="220"/>
        <v>1.6642122588379646</v>
      </c>
      <c r="AA311">
        <f t="shared" si="221"/>
        <v>3.3492300440578564</v>
      </c>
      <c r="AB311">
        <f t="shared" si="222"/>
        <v>1.8683982535296864</v>
      </c>
      <c r="AC311">
        <f t="shared" si="223"/>
        <v>-198.91431454408541</v>
      </c>
      <c r="AD311">
        <f t="shared" si="224"/>
        <v>-112.2061114768665</v>
      </c>
      <c r="AE311">
        <f t="shared" si="225"/>
        <v>-10.436226888768804</v>
      </c>
      <c r="AF311">
        <f t="shared" si="226"/>
        <v>-4.7180940845905184E-2</v>
      </c>
      <c r="AG311">
        <f t="shared" si="227"/>
        <v>38.546371851423061</v>
      </c>
      <c r="AH311">
        <f t="shared" si="228"/>
        <v>4.4933113273225</v>
      </c>
      <c r="AI311">
        <f t="shared" si="229"/>
        <v>23.046153669076226</v>
      </c>
      <c r="AJ311">
        <v>1222.77425380044</v>
      </c>
      <c r="AK311">
        <v>1182.7324242424199</v>
      </c>
      <c r="AL311">
        <v>3.3296744249033399</v>
      </c>
      <c r="AM311">
        <v>65.0580934483731</v>
      </c>
      <c r="AN311">
        <f t="shared" si="230"/>
        <v>4.5105286744690565</v>
      </c>
      <c r="AO311">
        <v>19.205857781497301</v>
      </c>
      <c r="AP311">
        <v>24.484521212121201</v>
      </c>
      <c r="AQ311">
        <v>3.80850328573897E-4</v>
      </c>
      <c r="AR311">
        <v>77.482160845315704</v>
      </c>
      <c r="AS311">
        <v>0</v>
      </c>
      <c r="AT311">
        <v>0</v>
      </c>
      <c r="AU311">
        <f t="shared" si="231"/>
        <v>1</v>
      </c>
      <c r="AV311">
        <f t="shared" si="232"/>
        <v>0</v>
      </c>
      <c r="AW311">
        <f t="shared" si="233"/>
        <v>36035.946426074501</v>
      </c>
      <c r="AX311">
        <f t="shared" si="234"/>
        <v>1999.9596296296299</v>
      </c>
      <c r="AY311">
        <f t="shared" si="235"/>
        <v>1681.1660448888817</v>
      </c>
      <c r="AZ311">
        <f t="shared" si="236"/>
        <v>0.8405999901109078</v>
      </c>
      <c r="BA311">
        <f t="shared" si="237"/>
        <v>0.16075798091405213</v>
      </c>
      <c r="BB311">
        <v>6</v>
      </c>
      <c r="BC311">
        <v>0.5</v>
      </c>
      <c r="BD311" t="s">
        <v>352</v>
      </c>
      <c r="BE311">
        <v>2</v>
      </c>
      <c r="BF311" t="b">
        <v>1</v>
      </c>
      <c r="BG311">
        <v>1657562621.5</v>
      </c>
      <c r="BH311">
        <v>1130.57296296296</v>
      </c>
      <c r="BI311">
        <v>1182.9262962963001</v>
      </c>
      <c r="BJ311">
        <v>24.474037037037</v>
      </c>
      <c r="BK311">
        <v>19.213859259259301</v>
      </c>
      <c r="BL311">
        <v>1114.85666666667</v>
      </c>
      <c r="BM311">
        <v>24.156400000000001</v>
      </c>
      <c r="BN311">
        <v>499.98407407407399</v>
      </c>
      <c r="BO311">
        <v>67.9609555555556</v>
      </c>
      <c r="BP311">
        <v>3.8134922222222201E-2</v>
      </c>
      <c r="BQ311">
        <v>25.874240740740699</v>
      </c>
      <c r="BR311">
        <v>24.8787555555556</v>
      </c>
      <c r="BS311">
        <v>999.9</v>
      </c>
      <c r="BT311">
        <v>0</v>
      </c>
      <c r="BU311">
        <v>0</v>
      </c>
      <c r="BV311">
        <v>9989.8148148148193</v>
      </c>
      <c r="BW311">
        <v>0</v>
      </c>
      <c r="BX311">
        <v>457.18033333333301</v>
      </c>
      <c r="BY311">
        <v>-52.353870370370402</v>
      </c>
      <c r="BZ311">
        <v>1158.93518518519</v>
      </c>
      <c r="CA311">
        <v>1206.10037037037</v>
      </c>
      <c r="CB311">
        <v>5.2601548148148103</v>
      </c>
      <c r="CC311">
        <v>1182.9262962963001</v>
      </c>
      <c r="CD311">
        <v>19.213859259259301</v>
      </c>
      <c r="CE311">
        <v>1.6632777777777801</v>
      </c>
      <c r="CF311">
        <v>1.3057929629629601</v>
      </c>
      <c r="CG311">
        <v>14.557877777777801</v>
      </c>
      <c r="CH311">
        <v>10.865688888888901</v>
      </c>
      <c r="CI311">
        <v>1999.9596296296299</v>
      </c>
      <c r="CJ311">
        <v>0.98</v>
      </c>
      <c r="CK311">
        <v>1.9999933333333299E-2</v>
      </c>
      <c r="CL311">
        <v>0</v>
      </c>
      <c r="CM311">
        <v>2.2198888888888901</v>
      </c>
      <c r="CN311">
        <v>0</v>
      </c>
      <c r="CO311">
        <v>12026.5851851852</v>
      </c>
      <c r="CP311">
        <v>17299.814814814799</v>
      </c>
      <c r="CQ311">
        <v>38.173333333333296</v>
      </c>
      <c r="CR311">
        <v>38.490555555555602</v>
      </c>
      <c r="CS311">
        <v>37.816851851851901</v>
      </c>
      <c r="CT311">
        <v>36.816888888888897</v>
      </c>
      <c r="CU311">
        <v>37.430259259259302</v>
      </c>
      <c r="CV311">
        <v>1959.9603703703699</v>
      </c>
      <c r="CW311">
        <v>39.998518518518502</v>
      </c>
      <c r="CX311">
        <v>0</v>
      </c>
      <c r="CY311">
        <v>1657562601.3</v>
      </c>
      <c r="CZ311">
        <v>0</v>
      </c>
      <c r="DA311">
        <v>1657551629</v>
      </c>
      <c r="DB311" t="s">
        <v>353</v>
      </c>
      <c r="DC311">
        <v>1657551626.5</v>
      </c>
      <c r="DD311">
        <v>1657551629</v>
      </c>
      <c r="DE311">
        <v>1</v>
      </c>
      <c r="DF311">
        <v>0.40300000000000002</v>
      </c>
      <c r="DG311">
        <v>8.9999999999999993E-3</v>
      </c>
      <c r="DH311">
        <v>9.41</v>
      </c>
      <c r="DI311">
        <v>8.6999999999999994E-2</v>
      </c>
      <c r="DJ311">
        <v>417</v>
      </c>
      <c r="DK311">
        <v>17</v>
      </c>
      <c r="DL311">
        <v>1.61</v>
      </c>
      <c r="DM311">
        <v>0.59</v>
      </c>
      <c r="DN311">
        <v>-52.365377500000001</v>
      </c>
      <c r="DO311">
        <v>-0.28971669793629501</v>
      </c>
      <c r="DP311">
        <v>0.39265265406431399</v>
      </c>
      <c r="DQ311">
        <v>0</v>
      </c>
      <c r="DR311">
        <v>5.2659067500000001</v>
      </c>
      <c r="DS311">
        <v>-9.3309906191384406E-2</v>
      </c>
      <c r="DT311">
        <v>1.5406635484021099E-2</v>
      </c>
      <c r="DU311">
        <v>1</v>
      </c>
      <c r="DV311">
        <v>1</v>
      </c>
      <c r="DW311">
        <v>2</v>
      </c>
      <c r="DX311" t="s">
        <v>354</v>
      </c>
      <c r="DY311">
        <v>2.9758900000000001</v>
      </c>
      <c r="DZ311">
        <v>2.6917599999999999</v>
      </c>
      <c r="EA311">
        <v>0.13980100000000001</v>
      </c>
      <c r="EB311">
        <v>0.14491899999999999</v>
      </c>
      <c r="EC311">
        <v>8.0544699999999997E-2</v>
      </c>
      <c r="ED311">
        <v>6.8461599999999997E-2</v>
      </c>
      <c r="EE311">
        <v>33620.199999999997</v>
      </c>
      <c r="EF311">
        <v>36563.199999999997</v>
      </c>
      <c r="EG311">
        <v>35404.9</v>
      </c>
      <c r="EH311">
        <v>38765.4</v>
      </c>
      <c r="EI311">
        <v>46129.8</v>
      </c>
      <c r="EJ311">
        <v>52152.9</v>
      </c>
      <c r="EK311">
        <v>55292.5</v>
      </c>
      <c r="EL311">
        <v>62167.8</v>
      </c>
      <c r="EM311">
        <v>2.0217999999999998</v>
      </c>
      <c r="EN311">
        <v>2.1661999999999999</v>
      </c>
      <c r="EO311">
        <v>0.119299</v>
      </c>
      <c r="EP311">
        <v>0</v>
      </c>
      <c r="EQ311">
        <v>22.9514</v>
      </c>
      <c r="ER311">
        <v>999.9</v>
      </c>
      <c r="ES311">
        <v>39.69</v>
      </c>
      <c r="ET311">
        <v>29.346</v>
      </c>
      <c r="EU311">
        <v>23.9604</v>
      </c>
      <c r="EV311">
        <v>51.558399999999999</v>
      </c>
      <c r="EW311">
        <v>37.9527</v>
      </c>
      <c r="EX311">
        <v>2</v>
      </c>
      <c r="EY311">
        <v>-0.24205299999999999</v>
      </c>
      <c r="EZ311">
        <v>-1.82521</v>
      </c>
      <c r="FA311">
        <v>20.142600000000002</v>
      </c>
      <c r="FB311">
        <v>5.20052</v>
      </c>
      <c r="FC311">
        <v>12.004</v>
      </c>
      <c r="FD311">
        <v>4.9752000000000001</v>
      </c>
      <c r="FE311">
        <v>3.2930000000000001</v>
      </c>
      <c r="FF311">
        <v>9999</v>
      </c>
      <c r="FG311">
        <v>9999</v>
      </c>
      <c r="FH311">
        <v>589.9</v>
      </c>
      <c r="FI311">
        <v>9999</v>
      </c>
      <c r="FJ311">
        <v>1.8628499999999999</v>
      </c>
      <c r="FK311">
        <v>1.8678300000000001</v>
      </c>
      <c r="FL311">
        <v>1.8675200000000001</v>
      </c>
      <c r="FM311">
        <v>1.8687400000000001</v>
      </c>
      <c r="FN311">
        <v>1.86951</v>
      </c>
      <c r="FO311">
        <v>1.8655999999999999</v>
      </c>
      <c r="FP311">
        <v>1.8666700000000001</v>
      </c>
      <c r="FQ311">
        <v>1.8680099999999999</v>
      </c>
      <c r="FR311">
        <v>5</v>
      </c>
      <c r="FS311">
        <v>0</v>
      </c>
      <c r="FT311">
        <v>0</v>
      </c>
      <c r="FU311">
        <v>0</v>
      </c>
      <c r="FV311" t="s">
        <v>355</v>
      </c>
      <c r="FW311" t="s">
        <v>356</v>
      </c>
      <c r="FX311" t="s">
        <v>357</v>
      </c>
      <c r="FY311" t="s">
        <v>357</v>
      </c>
      <c r="FZ311" t="s">
        <v>357</v>
      </c>
      <c r="GA311" t="s">
        <v>357</v>
      </c>
      <c r="GB311">
        <v>0</v>
      </c>
      <c r="GC311">
        <v>100</v>
      </c>
      <c r="GD311">
        <v>100</v>
      </c>
      <c r="GE311">
        <v>15.92</v>
      </c>
      <c r="GF311">
        <v>0.31759999999999999</v>
      </c>
      <c r="GG311">
        <v>5.5070148606051301</v>
      </c>
      <c r="GH311">
        <v>9.7577496247143302E-3</v>
      </c>
      <c r="GI311">
        <v>-4.8616792591943903E-7</v>
      </c>
      <c r="GJ311">
        <v>-4.7315034107036002E-11</v>
      </c>
      <c r="GK311">
        <v>0.31762285376653998</v>
      </c>
      <c r="GL311">
        <v>0</v>
      </c>
      <c r="GM311">
        <v>0</v>
      </c>
      <c r="GN311">
        <v>0</v>
      </c>
      <c r="GO311">
        <v>-2</v>
      </c>
      <c r="GP311">
        <v>2105</v>
      </c>
      <c r="GQ311">
        <v>1</v>
      </c>
      <c r="GR311">
        <v>22</v>
      </c>
      <c r="GS311">
        <v>183.4</v>
      </c>
      <c r="GT311">
        <v>183.3</v>
      </c>
      <c r="GU311">
        <v>3.0883799999999999</v>
      </c>
      <c r="GV311">
        <v>2.6049799999999999</v>
      </c>
      <c r="GW311">
        <v>2.2485400000000002</v>
      </c>
      <c r="GX311">
        <v>2.78687</v>
      </c>
      <c r="GY311">
        <v>1.9958499999999999</v>
      </c>
      <c r="GZ311">
        <v>2.3864700000000001</v>
      </c>
      <c r="HA311">
        <v>31.302600000000002</v>
      </c>
      <c r="HB311">
        <v>14.044499999999999</v>
      </c>
      <c r="HC311">
        <v>18</v>
      </c>
      <c r="HD311">
        <v>499.28300000000002</v>
      </c>
      <c r="HE311">
        <v>594.01700000000005</v>
      </c>
      <c r="HF311">
        <v>26.042100000000001</v>
      </c>
      <c r="HG311">
        <v>24.140999999999998</v>
      </c>
      <c r="HH311">
        <v>30</v>
      </c>
      <c r="HI311">
        <v>23.933800000000002</v>
      </c>
      <c r="HJ311">
        <v>23.844000000000001</v>
      </c>
      <c r="HK311">
        <v>61.789299999999997</v>
      </c>
      <c r="HL311">
        <v>18.831199999999999</v>
      </c>
      <c r="HM311">
        <v>40.773099999999999</v>
      </c>
      <c r="HN311">
        <v>26.075600000000001</v>
      </c>
      <c r="HO311">
        <v>1227.3699999999999</v>
      </c>
      <c r="HP311">
        <v>19.413</v>
      </c>
      <c r="HQ311">
        <v>102.60599999999999</v>
      </c>
      <c r="HR311">
        <v>103.486</v>
      </c>
    </row>
    <row r="312" spans="1:226" x14ac:dyDescent="0.2">
      <c r="A312">
        <v>630</v>
      </c>
      <c r="B312">
        <v>1657562634</v>
      </c>
      <c r="C312">
        <v>9538.9000000953693</v>
      </c>
      <c r="D312" t="s">
        <v>950</v>
      </c>
      <c r="E312" t="s">
        <v>951</v>
      </c>
      <c r="F312">
        <v>5</v>
      </c>
      <c r="G312" t="s">
        <v>1432</v>
      </c>
      <c r="H312" t="s">
        <v>351</v>
      </c>
      <c r="I312">
        <v>1657562626.2142899</v>
      </c>
      <c r="J312">
        <f t="shared" si="204"/>
        <v>4.4937731884604239E-3</v>
      </c>
      <c r="K312">
        <f t="shared" si="205"/>
        <v>4.4937731884604242</v>
      </c>
      <c r="L312">
        <f t="shared" si="206"/>
        <v>23.483316714296773</v>
      </c>
      <c r="M312">
        <f t="shared" si="207"/>
        <v>1146.34142857143</v>
      </c>
      <c r="N312">
        <f t="shared" si="208"/>
        <v>862.42309406082904</v>
      </c>
      <c r="O312">
        <f t="shared" si="209"/>
        <v>58.644102067519768</v>
      </c>
      <c r="P312">
        <f t="shared" si="210"/>
        <v>77.950328793755276</v>
      </c>
      <c r="Q312">
        <f t="shared" si="211"/>
        <v>0.16306714778281339</v>
      </c>
      <c r="R312">
        <f t="shared" si="212"/>
        <v>2.3059655859830914</v>
      </c>
      <c r="S312">
        <f t="shared" si="213"/>
        <v>0.15692108385939563</v>
      </c>
      <c r="T312">
        <f t="shared" si="214"/>
        <v>9.8608576439501133E-2</v>
      </c>
      <c r="U312">
        <f t="shared" si="215"/>
        <v>321.51222264867772</v>
      </c>
      <c r="V312">
        <f t="shared" si="216"/>
        <v>26.802379515627532</v>
      </c>
      <c r="W312">
        <f t="shared" si="217"/>
        <v>26.802379515627532</v>
      </c>
      <c r="X312">
        <f t="shared" si="218"/>
        <v>3.537827166736554</v>
      </c>
      <c r="Y312">
        <f t="shared" si="219"/>
        <v>49.654415284209378</v>
      </c>
      <c r="Z312">
        <f t="shared" si="220"/>
        <v>1.6650202819916899</v>
      </c>
      <c r="AA312">
        <f t="shared" si="221"/>
        <v>3.35321697468701</v>
      </c>
      <c r="AB312">
        <f t="shared" si="222"/>
        <v>1.872806884744864</v>
      </c>
      <c r="AC312">
        <f t="shared" si="223"/>
        <v>-198.1753976111047</v>
      </c>
      <c r="AD312">
        <f t="shared" si="224"/>
        <v>-112.88818208064593</v>
      </c>
      <c r="AE312">
        <f t="shared" si="225"/>
        <v>-10.496354456411481</v>
      </c>
      <c r="AF312">
        <f t="shared" si="226"/>
        <v>-4.7711499484407227E-2</v>
      </c>
      <c r="AG312">
        <f t="shared" si="227"/>
        <v>38.682687526675146</v>
      </c>
      <c r="AH312">
        <f t="shared" si="228"/>
        <v>4.4776528684871675</v>
      </c>
      <c r="AI312">
        <f t="shared" si="229"/>
        <v>23.483316714296773</v>
      </c>
      <c r="AJ312">
        <v>1240.6491824372199</v>
      </c>
      <c r="AK312">
        <v>1199.91739393939</v>
      </c>
      <c r="AL312">
        <v>3.3730950219952902</v>
      </c>
      <c r="AM312">
        <v>65.0580934483731</v>
      </c>
      <c r="AN312">
        <f t="shared" si="230"/>
        <v>4.4937731884604242</v>
      </c>
      <c r="AO312">
        <v>19.2845641620614</v>
      </c>
      <c r="AP312">
        <v>24.515502424242399</v>
      </c>
      <c r="AQ312">
        <v>6.99311369987586E-3</v>
      </c>
      <c r="AR312">
        <v>77.482160845315704</v>
      </c>
      <c r="AS312">
        <v>0</v>
      </c>
      <c r="AT312">
        <v>0</v>
      </c>
      <c r="AU312">
        <f t="shared" si="231"/>
        <v>1</v>
      </c>
      <c r="AV312">
        <f t="shared" si="232"/>
        <v>0</v>
      </c>
      <c r="AW312">
        <f t="shared" si="233"/>
        <v>36063.279755363284</v>
      </c>
      <c r="AX312">
        <f t="shared" si="234"/>
        <v>1999.97464285714</v>
      </c>
      <c r="AY312">
        <f t="shared" si="235"/>
        <v>1681.1788397143387</v>
      </c>
      <c r="AZ312">
        <f t="shared" si="236"/>
        <v>0.84060007746529553</v>
      </c>
      <c r="BA312">
        <f t="shared" si="237"/>
        <v>0.16075814950802036</v>
      </c>
      <c r="BB312">
        <v>6</v>
      </c>
      <c r="BC312">
        <v>0.5</v>
      </c>
      <c r="BD312" t="s">
        <v>352</v>
      </c>
      <c r="BE312">
        <v>2</v>
      </c>
      <c r="BF312" t="b">
        <v>1</v>
      </c>
      <c r="BG312">
        <v>1657562626.2142899</v>
      </c>
      <c r="BH312">
        <v>1146.34142857143</v>
      </c>
      <c r="BI312">
        <v>1198.9224999999999</v>
      </c>
      <c r="BJ312">
        <v>24.4858714285714</v>
      </c>
      <c r="BK312">
        <v>19.244021428571401</v>
      </c>
      <c r="BL312">
        <v>1130.4925000000001</v>
      </c>
      <c r="BM312">
        <v>24.1682464285714</v>
      </c>
      <c r="BN312">
        <v>499.977714285714</v>
      </c>
      <c r="BO312">
        <v>67.961096428571395</v>
      </c>
      <c r="BP312">
        <v>3.8128628571428597E-2</v>
      </c>
      <c r="BQ312">
        <v>25.894328571428598</v>
      </c>
      <c r="BR312">
        <v>24.896217857142901</v>
      </c>
      <c r="BS312">
        <v>999.9</v>
      </c>
      <c r="BT312">
        <v>0</v>
      </c>
      <c r="BU312">
        <v>0</v>
      </c>
      <c r="BV312">
        <v>9998.3928571428605</v>
      </c>
      <c r="BW312">
        <v>0</v>
      </c>
      <c r="BX312">
        <v>526.51039285714296</v>
      </c>
      <c r="BY312">
        <v>-52.581924999999998</v>
      </c>
      <c r="BZ312">
        <v>1175.11428571429</v>
      </c>
      <c r="CA312">
        <v>1222.4489285714301</v>
      </c>
      <c r="CB312">
        <v>5.2418353571428602</v>
      </c>
      <c r="CC312">
        <v>1198.9224999999999</v>
      </c>
      <c r="CD312">
        <v>19.244021428571401</v>
      </c>
      <c r="CE312">
        <v>1.6640860714285699</v>
      </c>
      <c r="CF312">
        <v>1.3078453571428601</v>
      </c>
      <c r="CG312">
        <v>14.5654</v>
      </c>
      <c r="CH312">
        <v>10.8892714285714</v>
      </c>
      <c r="CI312">
        <v>1999.97464285714</v>
      </c>
      <c r="CJ312">
        <v>0.97999667857142803</v>
      </c>
      <c r="CK312">
        <v>2.0003471428571399E-2</v>
      </c>
      <c r="CL312">
        <v>0</v>
      </c>
      <c r="CM312">
        <v>2.2159357142857101</v>
      </c>
      <c r="CN312">
        <v>0</v>
      </c>
      <c r="CO312">
        <v>12065.892857142901</v>
      </c>
      <c r="CP312">
        <v>17299.910714285699</v>
      </c>
      <c r="CQ312">
        <v>38.276607142857102</v>
      </c>
      <c r="CR312">
        <v>38.595714285714301</v>
      </c>
      <c r="CS312">
        <v>37.897071428571401</v>
      </c>
      <c r="CT312">
        <v>36.9483928571428</v>
      </c>
      <c r="CU312">
        <v>37.522071428571401</v>
      </c>
      <c r="CV312">
        <v>1959.96928571429</v>
      </c>
      <c r="CW312">
        <v>40.004642857142898</v>
      </c>
      <c r="CX312">
        <v>0</v>
      </c>
      <c r="CY312">
        <v>1657562606.0999999</v>
      </c>
      <c r="CZ312">
        <v>0</v>
      </c>
      <c r="DA312">
        <v>1657551629</v>
      </c>
      <c r="DB312" t="s">
        <v>353</v>
      </c>
      <c r="DC312">
        <v>1657551626.5</v>
      </c>
      <c r="DD312">
        <v>1657551629</v>
      </c>
      <c r="DE312">
        <v>1</v>
      </c>
      <c r="DF312">
        <v>0.40300000000000002</v>
      </c>
      <c r="DG312">
        <v>8.9999999999999993E-3</v>
      </c>
      <c r="DH312">
        <v>9.41</v>
      </c>
      <c r="DI312">
        <v>8.6999999999999994E-2</v>
      </c>
      <c r="DJ312">
        <v>417</v>
      </c>
      <c r="DK312">
        <v>17</v>
      </c>
      <c r="DL312">
        <v>1.61</v>
      </c>
      <c r="DM312">
        <v>0.59</v>
      </c>
      <c r="DN312">
        <v>-52.520125</v>
      </c>
      <c r="DO312">
        <v>-1.4607534709191301</v>
      </c>
      <c r="DP312">
        <v>0.47323650733539102</v>
      </c>
      <c r="DQ312">
        <v>0</v>
      </c>
      <c r="DR312">
        <v>5.2507149999999996</v>
      </c>
      <c r="DS312">
        <v>-0.184551444652922</v>
      </c>
      <c r="DT312">
        <v>2.5230537746944701E-2</v>
      </c>
      <c r="DU312">
        <v>0</v>
      </c>
      <c r="DV312">
        <v>0</v>
      </c>
      <c r="DW312">
        <v>2</v>
      </c>
      <c r="DX312" t="s">
        <v>358</v>
      </c>
      <c r="DY312">
        <v>2.9757899999999999</v>
      </c>
      <c r="DZ312">
        <v>2.6920000000000002</v>
      </c>
      <c r="EA312">
        <v>0.141101</v>
      </c>
      <c r="EB312">
        <v>0.14615</v>
      </c>
      <c r="EC312">
        <v>8.0633700000000003E-2</v>
      </c>
      <c r="ED312">
        <v>6.86277E-2</v>
      </c>
      <c r="EE312">
        <v>33569.5</v>
      </c>
      <c r="EF312">
        <v>36511.199999999997</v>
      </c>
      <c r="EG312">
        <v>35404.9</v>
      </c>
      <c r="EH312">
        <v>38766</v>
      </c>
      <c r="EI312">
        <v>46125.8</v>
      </c>
      <c r="EJ312">
        <v>52143.9</v>
      </c>
      <c r="EK312">
        <v>55293.2</v>
      </c>
      <c r="EL312">
        <v>62168.2</v>
      </c>
      <c r="EM312">
        <v>2.0219999999999998</v>
      </c>
      <c r="EN312">
        <v>2.1669999999999998</v>
      </c>
      <c r="EO312">
        <v>0.120312</v>
      </c>
      <c r="EP312">
        <v>0</v>
      </c>
      <c r="EQ312">
        <v>22.937100000000001</v>
      </c>
      <c r="ER312">
        <v>999.9</v>
      </c>
      <c r="ES312">
        <v>39.69</v>
      </c>
      <c r="ET312">
        <v>29.346</v>
      </c>
      <c r="EU312">
        <v>23.9619</v>
      </c>
      <c r="EV312">
        <v>51.568399999999997</v>
      </c>
      <c r="EW312">
        <v>37.9848</v>
      </c>
      <c r="EX312">
        <v>2</v>
      </c>
      <c r="EY312">
        <v>-0.24199200000000001</v>
      </c>
      <c r="EZ312">
        <v>-1.8022400000000001</v>
      </c>
      <c r="FA312">
        <v>20.1431</v>
      </c>
      <c r="FB312">
        <v>5.2029100000000001</v>
      </c>
      <c r="FC312">
        <v>12.004</v>
      </c>
      <c r="FD312">
        <v>4.9756</v>
      </c>
      <c r="FE312">
        <v>3.2930000000000001</v>
      </c>
      <c r="FF312">
        <v>9999</v>
      </c>
      <c r="FG312">
        <v>9999</v>
      </c>
      <c r="FH312">
        <v>589.9</v>
      </c>
      <c r="FI312">
        <v>9999</v>
      </c>
      <c r="FJ312">
        <v>1.8627899999999999</v>
      </c>
      <c r="FK312">
        <v>1.8678300000000001</v>
      </c>
      <c r="FL312">
        <v>1.8675200000000001</v>
      </c>
      <c r="FM312">
        <v>1.8686499999999999</v>
      </c>
      <c r="FN312">
        <v>1.86951</v>
      </c>
      <c r="FO312">
        <v>1.8656299999999999</v>
      </c>
      <c r="FP312">
        <v>1.86673</v>
      </c>
      <c r="FQ312">
        <v>1.8680699999999999</v>
      </c>
      <c r="FR312">
        <v>5</v>
      </c>
      <c r="FS312">
        <v>0</v>
      </c>
      <c r="FT312">
        <v>0</v>
      </c>
      <c r="FU312">
        <v>0</v>
      </c>
      <c r="FV312" t="s">
        <v>355</v>
      </c>
      <c r="FW312" t="s">
        <v>356</v>
      </c>
      <c r="FX312" t="s">
        <v>357</v>
      </c>
      <c r="FY312" t="s">
        <v>357</v>
      </c>
      <c r="FZ312" t="s">
        <v>357</v>
      </c>
      <c r="GA312" t="s">
        <v>357</v>
      </c>
      <c r="GB312">
        <v>0</v>
      </c>
      <c r="GC312">
        <v>100</v>
      </c>
      <c r="GD312">
        <v>100</v>
      </c>
      <c r="GE312">
        <v>16.07</v>
      </c>
      <c r="GF312">
        <v>0.31769999999999998</v>
      </c>
      <c r="GG312">
        <v>5.5070148606051301</v>
      </c>
      <c r="GH312">
        <v>9.7577496247143302E-3</v>
      </c>
      <c r="GI312">
        <v>-4.8616792591943903E-7</v>
      </c>
      <c r="GJ312">
        <v>-4.7315034107036002E-11</v>
      </c>
      <c r="GK312">
        <v>0.31762285376653998</v>
      </c>
      <c r="GL312">
        <v>0</v>
      </c>
      <c r="GM312">
        <v>0</v>
      </c>
      <c r="GN312">
        <v>0</v>
      </c>
      <c r="GO312">
        <v>-2</v>
      </c>
      <c r="GP312">
        <v>2105</v>
      </c>
      <c r="GQ312">
        <v>1</v>
      </c>
      <c r="GR312">
        <v>22</v>
      </c>
      <c r="GS312">
        <v>183.5</v>
      </c>
      <c r="GT312">
        <v>183.4</v>
      </c>
      <c r="GU312">
        <v>3.1189</v>
      </c>
      <c r="GV312">
        <v>2.5976599999999999</v>
      </c>
      <c r="GW312">
        <v>2.2485400000000002</v>
      </c>
      <c r="GX312">
        <v>2.78687</v>
      </c>
      <c r="GY312">
        <v>1.9958499999999999</v>
      </c>
      <c r="GZ312">
        <v>2.3852500000000001</v>
      </c>
      <c r="HA312">
        <v>31.302600000000002</v>
      </c>
      <c r="HB312">
        <v>14.044499999999999</v>
      </c>
      <c r="HC312">
        <v>18</v>
      </c>
      <c r="HD312">
        <v>499.43200000000002</v>
      </c>
      <c r="HE312">
        <v>594.63699999999994</v>
      </c>
      <c r="HF312">
        <v>26.1083</v>
      </c>
      <c r="HG312">
        <v>24.140999999999998</v>
      </c>
      <c r="HH312">
        <v>30</v>
      </c>
      <c r="HI312">
        <v>23.936199999999999</v>
      </c>
      <c r="HJ312">
        <v>23.8459</v>
      </c>
      <c r="HK312">
        <v>62.465200000000003</v>
      </c>
      <c r="HL312">
        <v>18.532900000000001</v>
      </c>
      <c r="HM312">
        <v>40.773099999999999</v>
      </c>
      <c r="HN312">
        <v>26.134799999999998</v>
      </c>
      <c r="HO312">
        <v>1240.79</v>
      </c>
      <c r="HP312">
        <v>19.425999999999998</v>
      </c>
      <c r="HQ312">
        <v>102.607</v>
      </c>
      <c r="HR312">
        <v>103.48699999999999</v>
      </c>
    </row>
    <row r="313" spans="1:226" x14ac:dyDescent="0.2">
      <c r="A313">
        <v>631</v>
      </c>
      <c r="B313">
        <v>1657562639</v>
      </c>
      <c r="C313">
        <v>9543.9000000953693</v>
      </c>
      <c r="D313" t="s">
        <v>952</v>
      </c>
      <c r="E313" t="s">
        <v>953</v>
      </c>
      <c r="F313">
        <v>5</v>
      </c>
      <c r="G313" t="s">
        <v>1432</v>
      </c>
      <c r="H313" t="s">
        <v>351</v>
      </c>
      <c r="I313">
        <v>1657562631.5</v>
      </c>
      <c r="J313">
        <f t="shared" si="204"/>
        <v>4.4727547546792009E-3</v>
      </c>
      <c r="K313">
        <f t="shared" si="205"/>
        <v>4.472754754679201</v>
      </c>
      <c r="L313">
        <f t="shared" si="206"/>
        <v>23.067306960239907</v>
      </c>
      <c r="M313">
        <f t="shared" si="207"/>
        <v>1163.98259259259</v>
      </c>
      <c r="N313">
        <f t="shared" si="208"/>
        <v>881.74311482292626</v>
      </c>
      <c r="O313">
        <f t="shared" si="209"/>
        <v>59.957733637762878</v>
      </c>
      <c r="P313">
        <f t="shared" si="210"/>
        <v>79.149762637698075</v>
      </c>
      <c r="Q313">
        <f t="shared" si="211"/>
        <v>0.16192246341434371</v>
      </c>
      <c r="R313">
        <f t="shared" si="212"/>
        <v>2.3064142289139538</v>
      </c>
      <c r="S313">
        <f t="shared" si="213"/>
        <v>0.15586179032223976</v>
      </c>
      <c r="T313">
        <f t="shared" si="214"/>
        <v>9.7939246029589741E-2</v>
      </c>
      <c r="U313">
        <f t="shared" si="215"/>
        <v>321.51252177777707</v>
      </c>
      <c r="V313">
        <f t="shared" si="216"/>
        <v>26.827933162914768</v>
      </c>
      <c r="W313">
        <f t="shared" si="217"/>
        <v>26.827933162914768</v>
      </c>
      <c r="X313">
        <f t="shared" si="218"/>
        <v>3.5431481704102272</v>
      </c>
      <c r="Y313">
        <f t="shared" si="219"/>
        <v>49.643948950811897</v>
      </c>
      <c r="Z313">
        <f t="shared" si="220"/>
        <v>1.6665339036325111</v>
      </c>
      <c r="AA313">
        <f t="shared" si="221"/>
        <v>3.3569728815967932</v>
      </c>
      <c r="AB313">
        <f t="shared" si="222"/>
        <v>1.8766142667777161</v>
      </c>
      <c r="AC313">
        <f t="shared" si="223"/>
        <v>-197.24848468135275</v>
      </c>
      <c r="AD313">
        <f t="shared" si="224"/>
        <v>-113.73689036533332</v>
      </c>
      <c r="AE313">
        <f t="shared" si="225"/>
        <v>-10.575566325857672</v>
      </c>
      <c r="AF313">
        <f t="shared" si="226"/>
        <v>-4.8419594766670571E-2</v>
      </c>
      <c r="AG313">
        <f t="shared" si="227"/>
        <v>38.760444994080913</v>
      </c>
      <c r="AH313">
        <f t="shared" si="228"/>
        <v>4.4538004154059667</v>
      </c>
      <c r="AI313">
        <f t="shared" si="229"/>
        <v>23.067306960239907</v>
      </c>
      <c r="AJ313">
        <v>1257.72482388461</v>
      </c>
      <c r="AK313">
        <v>1217.2949696969699</v>
      </c>
      <c r="AL313">
        <v>3.4312736331104698</v>
      </c>
      <c r="AM313">
        <v>65.0580934483731</v>
      </c>
      <c r="AN313">
        <f t="shared" si="230"/>
        <v>4.472754754679201</v>
      </c>
      <c r="AO313">
        <v>19.3501807548055</v>
      </c>
      <c r="AP313">
        <v>24.554893939393999</v>
      </c>
      <c r="AQ313">
        <v>7.3104160178525199E-3</v>
      </c>
      <c r="AR313">
        <v>77.482160845315704</v>
      </c>
      <c r="AS313">
        <v>0</v>
      </c>
      <c r="AT313">
        <v>0</v>
      </c>
      <c r="AU313">
        <f t="shared" si="231"/>
        <v>1</v>
      </c>
      <c r="AV313">
        <f t="shared" si="232"/>
        <v>0</v>
      </c>
      <c r="AW313">
        <f t="shared" si="233"/>
        <v>36071.685148225966</v>
      </c>
      <c r="AX313">
        <f t="shared" si="234"/>
        <v>1999.97444444444</v>
      </c>
      <c r="AY313">
        <f t="shared" si="235"/>
        <v>1681.1788444444408</v>
      </c>
      <c r="AZ313">
        <f t="shared" si="236"/>
        <v>0.84060016322430786</v>
      </c>
      <c r="BA313">
        <f t="shared" si="237"/>
        <v>0.16075831502291418</v>
      </c>
      <c r="BB313">
        <v>6</v>
      </c>
      <c r="BC313">
        <v>0.5</v>
      </c>
      <c r="BD313" t="s">
        <v>352</v>
      </c>
      <c r="BE313">
        <v>2</v>
      </c>
      <c r="BF313" t="b">
        <v>1</v>
      </c>
      <c r="BG313">
        <v>1657562631.5</v>
      </c>
      <c r="BH313">
        <v>1163.98259259259</v>
      </c>
      <c r="BI313">
        <v>1216.7177777777799</v>
      </c>
      <c r="BJ313">
        <v>24.508177777777799</v>
      </c>
      <c r="BK313">
        <v>19.294437037037</v>
      </c>
      <c r="BL313">
        <v>1147.9862962963</v>
      </c>
      <c r="BM313">
        <v>24.190559259259299</v>
      </c>
      <c r="BN313">
        <v>499.98411111111102</v>
      </c>
      <c r="BO313">
        <v>67.961100000000002</v>
      </c>
      <c r="BP313">
        <v>3.7994781481481499E-2</v>
      </c>
      <c r="BQ313">
        <v>25.913233333333299</v>
      </c>
      <c r="BR313">
        <v>24.9135148148148</v>
      </c>
      <c r="BS313">
        <v>999.9</v>
      </c>
      <c r="BT313">
        <v>0</v>
      </c>
      <c r="BU313">
        <v>0</v>
      </c>
      <c r="BV313">
        <v>10001.4814814815</v>
      </c>
      <c r="BW313">
        <v>0</v>
      </c>
      <c r="BX313">
        <v>746.82822222222205</v>
      </c>
      <c r="BY313">
        <v>-52.735770370370403</v>
      </c>
      <c r="BZ313">
        <v>1193.2262962963</v>
      </c>
      <c r="CA313">
        <v>1240.6562962963001</v>
      </c>
      <c r="CB313">
        <v>5.2137388888888898</v>
      </c>
      <c r="CC313">
        <v>1216.7177777777799</v>
      </c>
      <c r="CD313">
        <v>19.294437037037</v>
      </c>
      <c r="CE313">
        <v>1.66560222222222</v>
      </c>
      <c r="CF313">
        <v>1.31127185185185</v>
      </c>
      <c r="CG313">
        <v>14.5794962962963</v>
      </c>
      <c r="CH313">
        <v>10.928618518518499</v>
      </c>
      <c r="CI313">
        <v>1999.97444444444</v>
      </c>
      <c r="CJ313">
        <v>0.97999455555555504</v>
      </c>
      <c r="CK313">
        <v>2.0005755555555501E-2</v>
      </c>
      <c r="CL313">
        <v>0</v>
      </c>
      <c r="CM313">
        <v>2.2399259259259301</v>
      </c>
      <c r="CN313">
        <v>0</v>
      </c>
      <c r="CO313">
        <v>12181.0777777778</v>
      </c>
      <c r="CP313">
        <v>17299.896296296301</v>
      </c>
      <c r="CQ313">
        <v>38.386407407407397</v>
      </c>
      <c r="CR313">
        <v>38.703407407407397</v>
      </c>
      <c r="CS313">
        <v>37.976592592592603</v>
      </c>
      <c r="CT313">
        <v>37.083074074074098</v>
      </c>
      <c r="CU313">
        <v>37.624777777777801</v>
      </c>
      <c r="CV313">
        <v>1959.9640740740699</v>
      </c>
      <c r="CW313">
        <v>40.010370370370403</v>
      </c>
      <c r="CX313">
        <v>0</v>
      </c>
      <c r="CY313">
        <v>1657562611.5</v>
      </c>
      <c r="CZ313">
        <v>0</v>
      </c>
      <c r="DA313">
        <v>1657551629</v>
      </c>
      <c r="DB313" t="s">
        <v>353</v>
      </c>
      <c r="DC313">
        <v>1657551626.5</v>
      </c>
      <c r="DD313">
        <v>1657551629</v>
      </c>
      <c r="DE313">
        <v>1</v>
      </c>
      <c r="DF313">
        <v>0.40300000000000002</v>
      </c>
      <c r="DG313">
        <v>8.9999999999999993E-3</v>
      </c>
      <c r="DH313">
        <v>9.41</v>
      </c>
      <c r="DI313">
        <v>8.6999999999999994E-2</v>
      </c>
      <c r="DJ313">
        <v>417</v>
      </c>
      <c r="DK313">
        <v>17</v>
      </c>
      <c r="DL313">
        <v>1.61</v>
      </c>
      <c r="DM313">
        <v>0.59</v>
      </c>
      <c r="DN313">
        <v>-52.6979775</v>
      </c>
      <c r="DO313">
        <v>-1.7220348968105099</v>
      </c>
      <c r="DP313">
        <v>0.45727703500585898</v>
      </c>
      <c r="DQ313">
        <v>0</v>
      </c>
      <c r="DR313">
        <v>5.2277034999999996</v>
      </c>
      <c r="DS313">
        <v>-0.345703114446548</v>
      </c>
      <c r="DT313">
        <v>3.6994295408211197E-2</v>
      </c>
      <c r="DU313">
        <v>0</v>
      </c>
      <c r="DV313">
        <v>0</v>
      </c>
      <c r="DW313">
        <v>2</v>
      </c>
      <c r="DX313" t="s">
        <v>358</v>
      </c>
      <c r="DY313">
        <v>2.97485</v>
      </c>
      <c r="DZ313">
        <v>2.69156</v>
      </c>
      <c r="EA313">
        <v>0.142371</v>
      </c>
      <c r="EB313">
        <v>0.147393</v>
      </c>
      <c r="EC313">
        <v>8.0714300000000003E-2</v>
      </c>
      <c r="ED313">
        <v>6.8642300000000003E-2</v>
      </c>
      <c r="EE313">
        <v>33520</v>
      </c>
      <c r="EF313">
        <v>36458.400000000001</v>
      </c>
      <c r="EG313">
        <v>35405</v>
      </c>
      <c r="EH313">
        <v>38766.300000000003</v>
      </c>
      <c r="EI313">
        <v>46122.400000000001</v>
      </c>
      <c r="EJ313">
        <v>52143.8</v>
      </c>
      <c r="EK313">
        <v>55294</v>
      </c>
      <c r="EL313">
        <v>62169</v>
      </c>
      <c r="EM313">
        <v>2.0224000000000002</v>
      </c>
      <c r="EN313">
        <v>2.1667999999999998</v>
      </c>
      <c r="EO313">
        <v>0.121444</v>
      </c>
      <c r="EP313">
        <v>0</v>
      </c>
      <c r="EQ313">
        <v>22.920500000000001</v>
      </c>
      <c r="ER313">
        <v>999.9</v>
      </c>
      <c r="ES313">
        <v>39.69</v>
      </c>
      <c r="ET313">
        <v>29.315999999999999</v>
      </c>
      <c r="EU313">
        <v>23.920200000000001</v>
      </c>
      <c r="EV313">
        <v>51.548400000000001</v>
      </c>
      <c r="EW313">
        <v>38.000799999999998</v>
      </c>
      <c r="EX313">
        <v>2</v>
      </c>
      <c r="EY313">
        <v>-0.24249999999999999</v>
      </c>
      <c r="EZ313">
        <v>-1.8134399999999999</v>
      </c>
      <c r="FA313">
        <v>20.142499999999998</v>
      </c>
      <c r="FB313">
        <v>5.2017199999999999</v>
      </c>
      <c r="FC313">
        <v>12.004</v>
      </c>
      <c r="FD313">
        <v>4.9752000000000001</v>
      </c>
      <c r="FE313">
        <v>3.2930000000000001</v>
      </c>
      <c r="FF313">
        <v>9999</v>
      </c>
      <c r="FG313">
        <v>9999</v>
      </c>
      <c r="FH313">
        <v>589.9</v>
      </c>
      <c r="FI313">
        <v>9999</v>
      </c>
      <c r="FJ313">
        <v>1.8627899999999999</v>
      </c>
      <c r="FK313">
        <v>1.8678300000000001</v>
      </c>
      <c r="FL313">
        <v>1.8675200000000001</v>
      </c>
      <c r="FM313">
        <v>1.8687400000000001</v>
      </c>
      <c r="FN313">
        <v>1.86951</v>
      </c>
      <c r="FO313">
        <v>1.8656600000000001</v>
      </c>
      <c r="FP313">
        <v>1.86676</v>
      </c>
      <c r="FQ313">
        <v>1.8680699999999999</v>
      </c>
      <c r="FR313">
        <v>5</v>
      </c>
      <c r="FS313">
        <v>0</v>
      </c>
      <c r="FT313">
        <v>0</v>
      </c>
      <c r="FU313">
        <v>0</v>
      </c>
      <c r="FV313" t="s">
        <v>355</v>
      </c>
      <c r="FW313" t="s">
        <v>356</v>
      </c>
      <c r="FX313" t="s">
        <v>357</v>
      </c>
      <c r="FY313" t="s">
        <v>357</v>
      </c>
      <c r="FZ313" t="s">
        <v>357</v>
      </c>
      <c r="GA313" t="s">
        <v>357</v>
      </c>
      <c r="GB313">
        <v>0</v>
      </c>
      <c r="GC313">
        <v>100</v>
      </c>
      <c r="GD313">
        <v>100</v>
      </c>
      <c r="GE313">
        <v>16.21</v>
      </c>
      <c r="GF313">
        <v>0.31759999999999999</v>
      </c>
      <c r="GG313">
        <v>5.5070148606051301</v>
      </c>
      <c r="GH313">
        <v>9.7577496247143302E-3</v>
      </c>
      <c r="GI313">
        <v>-4.8616792591943903E-7</v>
      </c>
      <c r="GJ313">
        <v>-4.7315034107036002E-11</v>
      </c>
      <c r="GK313">
        <v>0.31762285376653998</v>
      </c>
      <c r="GL313">
        <v>0</v>
      </c>
      <c r="GM313">
        <v>0</v>
      </c>
      <c r="GN313">
        <v>0</v>
      </c>
      <c r="GO313">
        <v>-2</v>
      </c>
      <c r="GP313">
        <v>2105</v>
      </c>
      <c r="GQ313">
        <v>1</v>
      </c>
      <c r="GR313">
        <v>22</v>
      </c>
      <c r="GS313">
        <v>183.5</v>
      </c>
      <c r="GT313">
        <v>183.5</v>
      </c>
      <c r="GU313">
        <v>3.1518600000000001</v>
      </c>
      <c r="GV313">
        <v>2.5952099999999998</v>
      </c>
      <c r="GW313">
        <v>2.2485400000000002</v>
      </c>
      <c r="GX313">
        <v>2.7856399999999999</v>
      </c>
      <c r="GY313">
        <v>1.9958499999999999</v>
      </c>
      <c r="GZ313">
        <v>2.3718300000000001</v>
      </c>
      <c r="HA313">
        <v>31.302600000000002</v>
      </c>
      <c r="HB313">
        <v>14.044499999999999</v>
      </c>
      <c r="HC313">
        <v>18</v>
      </c>
      <c r="HD313">
        <v>499.71199999999999</v>
      </c>
      <c r="HE313">
        <v>594.51099999999997</v>
      </c>
      <c r="HF313">
        <v>26.162500000000001</v>
      </c>
      <c r="HG313">
        <v>24.1389</v>
      </c>
      <c r="HH313">
        <v>30.0001</v>
      </c>
      <c r="HI313">
        <v>23.937799999999999</v>
      </c>
      <c r="HJ313">
        <v>23.847899999999999</v>
      </c>
      <c r="HK313">
        <v>63.069899999999997</v>
      </c>
      <c r="HL313">
        <v>18.532900000000001</v>
      </c>
      <c r="HM313">
        <v>40.773099999999999</v>
      </c>
      <c r="HN313">
        <v>26.1905</v>
      </c>
      <c r="HO313">
        <v>1260.8699999999999</v>
      </c>
      <c r="HP313">
        <v>19.4268</v>
      </c>
      <c r="HQ313">
        <v>102.608</v>
      </c>
      <c r="HR313">
        <v>103.488</v>
      </c>
    </row>
    <row r="314" spans="1:226" x14ac:dyDescent="0.2">
      <c r="A314">
        <v>632</v>
      </c>
      <c r="B314">
        <v>1657562644</v>
      </c>
      <c r="C314">
        <v>9548.9000000953693</v>
      </c>
      <c r="D314" t="s">
        <v>954</v>
      </c>
      <c r="E314" t="s">
        <v>955</v>
      </c>
      <c r="F314">
        <v>5</v>
      </c>
      <c r="G314" t="s">
        <v>1432</v>
      </c>
      <c r="H314" t="s">
        <v>351</v>
      </c>
      <c r="I314">
        <v>1657562636.2142899</v>
      </c>
      <c r="J314">
        <f t="shared" si="204"/>
        <v>4.4785380926958664E-3</v>
      </c>
      <c r="K314">
        <f t="shared" si="205"/>
        <v>4.4785380926958664</v>
      </c>
      <c r="L314">
        <f t="shared" si="206"/>
        <v>23.292435039363614</v>
      </c>
      <c r="M314">
        <f t="shared" si="207"/>
        <v>1179.7289285714301</v>
      </c>
      <c r="N314">
        <f t="shared" si="208"/>
        <v>894.76042860165626</v>
      </c>
      <c r="O314">
        <f t="shared" si="209"/>
        <v>60.842336710238044</v>
      </c>
      <c r="P314">
        <f t="shared" si="210"/>
        <v>80.219757607213481</v>
      </c>
      <c r="Q314">
        <f t="shared" si="211"/>
        <v>0.16208746864665688</v>
      </c>
      <c r="R314">
        <f t="shared" si="212"/>
        <v>2.3080807292693599</v>
      </c>
      <c r="S314">
        <f t="shared" si="213"/>
        <v>0.15601889443482603</v>
      </c>
      <c r="T314">
        <f t="shared" si="214"/>
        <v>9.8038115956054175E-2</v>
      </c>
      <c r="U314">
        <f t="shared" si="215"/>
        <v>321.51078567857115</v>
      </c>
      <c r="V314">
        <f t="shared" si="216"/>
        <v>26.838760353723522</v>
      </c>
      <c r="W314">
        <f t="shared" si="217"/>
        <v>26.838760353723522</v>
      </c>
      <c r="X314">
        <f t="shared" si="218"/>
        <v>3.5454048090846197</v>
      </c>
      <c r="Y314">
        <f t="shared" si="219"/>
        <v>49.658312918563738</v>
      </c>
      <c r="Z314">
        <f t="shared" si="220"/>
        <v>1.6683324098967445</v>
      </c>
      <c r="AA314">
        <f t="shared" si="221"/>
        <v>3.359623619579458</v>
      </c>
      <c r="AB314">
        <f t="shared" si="222"/>
        <v>1.8770723991878753</v>
      </c>
      <c r="AC314">
        <f t="shared" si="223"/>
        <v>-197.50352988788771</v>
      </c>
      <c r="AD314">
        <f t="shared" si="224"/>
        <v>-113.50751980731988</v>
      </c>
      <c r="AE314">
        <f t="shared" si="225"/>
        <v>-10.54789489006917</v>
      </c>
      <c r="AF314">
        <f t="shared" si="226"/>
        <v>-4.8158906705623394E-2</v>
      </c>
      <c r="AG314">
        <f t="shared" si="227"/>
        <v>38.931619158966164</v>
      </c>
      <c r="AH314">
        <f t="shared" si="228"/>
        <v>4.4429648476540606</v>
      </c>
      <c r="AI314">
        <f t="shared" si="229"/>
        <v>23.292435039363614</v>
      </c>
      <c r="AJ314">
        <v>1275.03742023721</v>
      </c>
      <c r="AK314">
        <v>1234.3979999999999</v>
      </c>
      <c r="AL314">
        <v>3.41293245944934</v>
      </c>
      <c r="AM314">
        <v>65.0580934483731</v>
      </c>
      <c r="AN314">
        <f t="shared" si="230"/>
        <v>4.4785380926958664</v>
      </c>
      <c r="AO314">
        <v>19.3537832676822</v>
      </c>
      <c r="AP314">
        <v>24.568407272727299</v>
      </c>
      <c r="AQ314">
        <v>6.5157582381126502E-3</v>
      </c>
      <c r="AR314">
        <v>77.482160845315704</v>
      </c>
      <c r="AS314">
        <v>0</v>
      </c>
      <c r="AT314">
        <v>0</v>
      </c>
      <c r="AU314">
        <f t="shared" si="231"/>
        <v>1</v>
      </c>
      <c r="AV314">
        <f t="shared" si="232"/>
        <v>0</v>
      </c>
      <c r="AW314">
        <f t="shared" si="233"/>
        <v>36109.759977942362</v>
      </c>
      <c r="AX314">
        <f t="shared" si="234"/>
        <v>1999.96357142857</v>
      </c>
      <c r="AY314">
        <f t="shared" si="235"/>
        <v>1681.1697107142843</v>
      </c>
      <c r="AZ314">
        <f t="shared" si="236"/>
        <v>0.84060016628874301</v>
      </c>
      <c r="BA314">
        <f t="shared" si="237"/>
        <v>0.16075832093727419</v>
      </c>
      <c r="BB314">
        <v>6</v>
      </c>
      <c r="BC314">
        <v>0.5</v>
      </c>
      <c r="BD314" t="s">
        <v>352</v>
      </c>
      <c r="BE314">
        <v>2</v>
      </c>
      <c r="BF314" t="b">
        <v>1</v>
      </c>
      <c r="BG314">
        <v>1657562636.2142899</v>
      </c>
      <c r="BH314">
        <v>1179.7289285714301</v>
      </c>
      <c r="BI314">
        <v>1232.7367857142899</v>
      </c>
      <c r="BJ314">
        <v>24.534853571428599</v>
      </c>
      <c r="BK314">
        <v>19.334092857142899</v>
      </c>
      <c r="BL314">
        <v>1163.60035714286</v>
      </c>
      <c r="BM314">
        <v>24.217242857142899</v>
      </c>
      <c r="BN314">
        <v>499.99885714285699</v>
      </c>
      <c r="BO314">
        <v>67.960582142857106</v>
      </c>
      <c r="BP314">
        <v>3.7884000000000001E-2</v>
      </c>
      <c r="BQ314">
        <v>25.926564285714299</v>
      </c>
      <c r="BR314">
        <v>24.9179178571429</v>
      </c>
      <c r="BS314">
        <v>999.9</v>
      </c>
      <c r="BT314">
        <v>0</v>
      </c>
      <c r="BU314">
        <v>0</v>
      </c>
      <c r="BV314">
        <v>10013.035714285699</v>
      </c>
      <c r="BW314">
        <v>0</v>
      </c>
      <c r="BX314">
        <v>811.72146428571398</v>
      </c>
      <c r="BY314">
        <v>-53.007892857142899</v>
      </c>
      <c r="BZ314">
        <v>1209.40142857143</v>
      </c>
      <c r="CA314">
        <v>1257.0392857142899</v>
      </c>
      <c r="CB314">
        <v>5.2007739285714303</v>
      </c>
      <c r="CC314">
        <v>1232.7367857142899</v>
      </c>
      <c r="CD314">
        <v>19.334092857142899</v>
      </c>
      <c r="CE314">
        <v>1.66740321428571</v>
      </c>
      <c r="CF314">
        <v>1.31395642857143</v>
      </c>
      <c r="CG314">
        <v>14.596232142857099</v>
      </c>
      <c r="CH314">
        <v>10.959428571428599</v>
      </c>
      <c r="CI314">
        <v>1999.96357142857</v>
      </c>
      <c r="CJ314">
        <v>0.97999517857142804</v>
      </c>
      <c r="CK314">
        <v>2.0005171428571399E-2</v>
      </c>
      <c r="CL314">
        <v>0</v>
      </c>
      <c r="CM314">
        <v>2.26113928571429</v>
      </c>
      <c r="CN314">
        <v>0</v>
      </c>
      <c r="CO314">
        <v>12202.714285714301</v>
      </c>
      <c r="CP314">
        <v>17299.8</v>
      </c>
      <c r="CQ314">
        <v>38.481928571428597</v>
      </c>
      <c r="CR314">
        <v>38.803249999999998</v>
      </c>
      <c r="CS314">
        <v>38.0421785714286</v>
      </c>
      <c r="CT314">
        <v>37.1983928571428</v>
      </c>
      <c r="CU314">
        <v>37.707321428571397</v>
      </c>
      <c r="CV314">
        <v>1959.9532142857099</v>
      </c>
      <c r="CW314">
        <v>40.010357142857103</v>
      </c>
      <c r="CX314">
        <v>0</v>
      </c>
      <c r="CY314">
        <v>1657562616.3</v>
      </c>
      <c r="CZ314">
        <v>0</v>
      </c>
      <c r="DA314">
        <v>1657551629</v>
      </c>
      <c r="DB314" t="s">
        <v>353</v>
      </c>
      <c r="DC314">
        <v>1657551626.5</v>
      </c>
      <c r="DD314">
        <v>1657551629</v>
      </c>
      <c r="DE314">
        <v>1</v>
      </c>
      <c r="DF314">
        <v>0.40300000000000002</v>
      </c>
      <c r="DG314">
        <v>8.9999999999999993E-3</v>
      </c>
      <c r="DH314">
        <v>9.41</v>
      </c>
      <c r="DI314">
        <v>8.6999999999999994E-2</v>
      </c>
      <c r="DJ314">
        <v>417</v>
      </c>
      <c r="DK314">
        <v>17</v>
      </c>
      <c r="DL314">
        <v>1.61</v>
      </c>
      <c r="DM314">
        <v>0.59</v>
      </c>
      <c r="DN314">
        <v>-52.813677499999997</v>
      </c>
      <c r="DO314">
        <v>-2.21827429643528</v>
      </c>
      <c r="DP314">
        <v>0.45035727899496603</v>
      </c>
      <c r="DQ314">
        <v>0</v>
      </c>
      <c r="DR314">
        <v>5.2160915000000001</v>
      </c>
      <c r="DS314">
        <v>-0.22423114446530301</v>
      </c>
      <c r="DT314">
        <v>3.12064029928154E-2</v>
      </c>
      <c r="DU314">
        <v>0</v>
      </c>
      <c r="DV314">
        <v>0</v>
      </c>
      <c r="DW314">
        <v>2</v>
      </c>
      <c r="DX314" t="s">
        <v>358</v>
      </c>
      <c r="DY314">
        <v>2.9761000000000002</v>
      </c>
      <c r="DZ314">
        <v>2.6917499999999999</v>
      </c>
      <c r="EA314">
        <v>0.143625</v>
      </c>
      <c r="EB314">
        <v>0.148647</v>
      </c>
      <c r="EC314">
        <v>8.0729499999999996E-2</v>
      </c>
      <c r="ED314">
        <v>6.8624199999999996E-2</v>
      </c>
      <c r="EE314">
        <v>33471.199999999997</v>
      </c>
      <c r="EF314">
        <v>36405.1</v>
      </c>
      <c r="EG314">
        <v>35405.199999999997</v>
      </c>
      <c r="EH314">
        <v>38766.6</v>
      </c>
      <c r="EI314">
        <v>46121.1</v>
      </c>
      <c r="EJ314">
        <v>52144.5</v>
      </c>
      <c r="EK314">
        <v>55293.3</v>
      </c>
      <c r="EL314">
        <v>62168.5</v>
      </c>
      <c r="EM314">
        <v>2.0226000000000002</v>
      </c>
      <c r="EN314">
        <v>2.1667999999999998</v>
      </c>
      <c r="EO314">
        <v>0.122428</v>
      </c>
      <c r="EP314">
        <v>0</v>
      </c>
      <c r="EQ314">
        <v>22.900400000000001</v>
      </c>
      <c r="ER314">
        <v>999.9</v>
      </c>
      <c r="ES314">
        <v>39.69</v>
      </c>
      <c r="ET314">
        <v>29.315999999999999</v>
      </c>
      <c r="EU314">
        <v>23.921600000000002</v>
      </c>
      <c r="EV314">
        <v>51.348399999999998</v>
      </c>
      <c r="EW314">
        <v>38.000799999999998</v>
      </c>
      <c r="EX314">
        <v>2</v>
      </c>
      <c r="EY314">
        <v>-0.24260200000000001</v>
      </c>
      <c r="EZ314">
        <v>-1.82972</v>
      </c>
      <c r="FA314">
        <v>20.142499999999998</v>
      </c>
      <c r="FB314">
        <v>5.2029100000000001</v>
      </c>
      <c r="FC314">
        <v>12.0052</v>
      </c>
      <c r="FD314">
        <v>4.9752000000000001</v>
      </c>
      <c r="FE314">
        <v>3.2930000000000001</v>
      </c>
      <c r="FF314">
        <v>9999</v>
      </c>
      <c r="FG314">
        <v>9999</v>
      </c>
      <c r="FH314">
        <v>589.9</v>
      </c>
      <c r="FI314">
        <v>9999</v>
      </c>
      <c r="FJ314">
        <v>1.8627899999999999</v>
      </c>
      <c r="FK314">
        <v>1.8678300000000001</v>
      </c>
      <c r="FL314">
        <v>1.8675200000000001</v>
      </c>
      <c r="FM314">
        <v>1.8686799999999999</v>
      </c>
      <c r="FN314">
        <v>1.86954</v>
      </c>
      <c r="FO314">
        <v>1.8656299999999999</v>
      </c>
      <c r="FP314">
        <v>1.86673</v>
      </c>
      <c r="FQ314">
        <v>1.8680399999999999</v>
      </c>
      <c r="FR314">
        <v>5</v>
      </c>
      <c r="FS314">
        <v>0</v>
      </c>
      <c r="FT314">
        <v>0</v>
      </c>
      <c r="FU314">
        <v>0</v>
      </c>
      <c r="FV314" t="s">
        <v>355</v>
      </c>
      <c r="FW314" t="s">
        <v>356</v>
      </c>
      <c r="FX314" t="s">
        <v>357</v>
      </c>
      <c r="FY314" t="s">
        <v>357</v>
      </c>
      <c r="FZ314" t="s">
        <v>357</v>
      </c>
      <c r="GA314" t="s">
        <v>357</v>
      </c>
      <c r="GB314">
        <v>0</v>
      </c>
      <c r="GC314">
        <v>100</v>
      </c>
      <c r="GD314">
        <v>100</v>
      </c>
      <c r="GE314">
        <v>16.34</v>
      </c>
      <c r="GF314">
        <v>0.31769999999999998</v>
      </c>
      <c r="GG314">
        <v>5.5070148606051301</v>
      </c>
      <c r="GH314">
        <v>9.7577496247143302E-3</v>
      </c>
      <c r="GI314">
        <v>-4.8616792591943903E-7</v>
      </c>
      <c r="GJ314">
        <v>-4.7315034107036002E-11</v>
      </c>
      <c r="GK314">
        <v>0.31762285376653998</v>
      </c>
      <c r="GL314">
        <v>0</v>
      </c>
      <c r="GM314">
        <v>0</v>
      </c>
      <c r="GN314">
        <v>0</v>
      </c>
      <c r="GO314">
        <v>-2</v>
      </c>
      <c r="GP314">
        <v>2105</v>
      </c>
      <c r="GQ314">
        <v>1</v>
      </c>
      <c r="GR314">
        <v>22</v>
      </c>
      <c r="GS314">
        <v>183.6</v>
      </c>
      <c r="GT314">
        <v>183.6</v>
      </c>
      <c r="GU314">
        <v>3.1823700000000001</v>
      </c>
      <c r="GV314">
        <v>2.5903299999999998</v>
      </c>
      <c r="GW314">
        <v>2.2485400000000002</v>
      </c>
      <c r="GX314">
        <v>2.78687</v>
      </c>
      <c r="GY314">
        <v>1.9958499999999999</v>
      </c>
      <c r="GZ314">
        <v>2.3938000000000001</v>
      </c>
      <c r="HA314">
        <v>31.302600000000002</v>
      </c>
      <c r="HB314">
        <v>14.0532</v>
      </c>
      <c r="HC314">
        <v>18</v>
      </c>
      <c r="HD314">
        <v>499.86</v>
      </c>
      <c r="HE314">
        <v>594.53300000000002</v>
      </c>
      <c r="HF314">
        <v>26.2136</v>
      </c>
      <c r="HG314">
        <v>24.1389</v>
      </c>
      <c r="HH314">
        <v>30</v>
      </c>
      <c r="HI314">
        <v>23.939900000000002</v>
      </c>
      <c r="HJ314">
        <v>23.849900000000002</v>
      </c>
      <c r="HK314">
        <v>63.738700000000001</v>
      </c>
      <c r="HL314">
        <v>18.248000000000001</v>
      </c>
      <c r="HM314">
        <v>40.773099999999999</v>
      </c>
      <c r="HN314">
        <v>26.2483</v>
      </c>
      <c r="HO314">
        <v>1274.27</v>
      </c>
      <c r="HP314">
        <v>19.4345</v>
      </c>
      <c r="HQ314">
        <v>102.608</v>
      </c>
      <c r="HR314">
        <v>103.488</v>
      </c>
    </row>
    <row r="315" spans="1:226" x14ac:dyDescent="0.2">
      <c r="A315">
        <v>633</v>
      </c>
      <c r="B315">
        <v>1657562649</v>
      </c>
      <c r="C315">
        <v>9553.9000000953693</v>
      </c>
      <c r="D315" t="s">
        <v>956</v>
      </c>
      <c r="E315" t="s">
        <v>957</v>
      </c>
      <c r="F315">
        <v>5</v>
      </c>
      <c r="G315" t="s">
        <v>1432</v>
      </c>
      <c r="H315" t="s">
        <v>351</v>
      </c>
      <c r="I315">
        <v>1657562641.5</v>
      </c>
      <c r="J315">
        <f t="shared" si="204"/>
        <v>4.4716276068152818E-3</v>
      </c>
      <c r="K315">
        <f t="shared" si="205"/>
        <v>4.4716276068152814</v>
      </c>
      <c r="L315">
        <f t="shared" si="206"/>
        <v>23.194944558285595</v>
      </c>
      <c r="M315">
        <f t="shared" si="207"/>
        <v>1197.4477777777799</v>
      </c>
      <c r="N315">
        <f t="shared" si="208"/>
        <v>912.09283742151104</v>
      </c>
      <c r="O315">
        <f t="shared" si="209"/>
        <v>62.020103815273067</v>
      </c>
      <c r="P315">
        <f t="shared" si="210"/>
        <v>81.423548617151383</v>
      </c>
      <c r="Q315">
        <f t="shared" si="211"/>
        <v>0.16170794031916608</v>
      </c>
      <c r="R315">
        <f t="shared" si="212"/>
        <v>2.3060902165641353</v>
      </c>
      <c r="S315">
        <f t="shared" si="213"/>
        <v>0.15566217793948173</v>
      </c>
      <c r="T315">
        <f t="shared" si="214"/>
        <v>9.7813216584753726E-2</v>
      </c>
      <c r="U315">
        <f t="shared" si="215"/>
        <v>321.51095736423838</v>
      </c>
      <c r="V315">
        <f t="shared" si="216"/>
        <v>26.853182211981782</v>
      </c>
      <c r="W315">
        <f t="shared" si="217"/>
        <v>26.853182211981782</v>
      </c>
      <c r="X315">
        <f t="shared" si="218"/>
        <v>3.5484126088391021</v>
      </c>
      <c r="Y315">
        <f t="shared" si="219"/>
        <v>49.675256705151902</v>
      </c>
      <c r="Z315">
        <f t="shared" si="220"/>
        <v>1.6700348696326792</v>
      </c>
      <c r="AA315">
        <f t="shared" si="221"/>
        <v>3.3619048604926025</v>
      </c>
      <c r="AB315">
        <f t="shared" si="222"/>
        <v>1.8783777392064229</v>
      </c>
      <c r="AC315">
        <f t="shared" si="223"/>
        <v>-197.19877746055391</v>
      </c>
      <c r="AD315">
        <f t="shared" si="224"/>
        <v>-113.77720115991093</v>
      </c>
      <c r="AE315">
        <f t="shared" si="225"/>
        <v>-10.5834543655868</v>
      </c>
      <c r="AF315">
        <f t="shared" si="226"/>
        <v>-4.8475621813281577E-2</v>
      </c>
      <c r="AG315">
        <f t="shared" si="227"/>
        <v>38.867522316233028</v>
      </c>
      <c r="AH315">
        <f t="shared" si="228"/>
        <v>4.4397610370674725</v>
      </c>
      <c r="AI315">
        <f t="shared" si="229"/>
        <v>23.194944558285595</v>
      </c>
      <c r="AJ315">
        <v>1292.1129651178901</v>
      </c>
      <c r="AK315">
        <v>1251.60690909091</v>
      </c>
      <c r="AL315">
        <v>3.40947821447004</v>
      </c>
      <c r="AM315">
        <v>65.0580934483731</v>
      </c>
      <c r="AN315">
        <f t="shared" si="230"/>
        <v>4.4716276068152814</v>
      </c>
      <c r="AO315">
        <v>19.379975602397899</v>
      </c>
      <c r="AP315">
        <v>24.581615757575801</v>
      </c>
      <c r="AQ315">
        <v>7.59355255411019E-3</v>
      </c>
      <c r="AR315">
        <v>77.482160845315704</v>
      </c>
      <c r="AS315">
        <v>0</v>
      </c>
      <c r="AT315">
        <v>0</v>
      </c>
      <c r="AU315">
        <f t="shared" si="231"/>
        <v>1</v>
      </c>
      <c r="AV315">
        <f t="shared" si="232"/>
        <v>0</v>
      </c>
      <c r="AW315">
        <f t="shared" si="233"/>
        <v>36060.947516382075</v>
      </c>
      <c r="AX315">
        <f t="shared" si="234"/>
        <v>1999.96518518518</v>
      </c>
      <c r="AY315">
        <f t="shared" si="235"/>
        <v>1681.1710217776672</v>
      </c>
      <c r="AZ315">
        <f t="shared" si="236"/>
        <v>0.84060014355800139</v>
      </c>
      <c r="BA315">
        <f t="shared" si="237"/>
        <v>0.16075827706694262</v>
      </c>
      <c r="BB315">
        <v>6</v>
      </c>
      <c r="BC315">
        <v>0.5</v>
      </c>
      <c r="BD315" t="s">
        <v>352</v>
      </c>
      <c r="BE315">
        <v>2</v>
      </c>
      <c r="BF315" t="b">
        <v>1</v>
      </c>
      <c r="BG315">
        <v>1657562641.5</v>
      </c>
      <c r="BH315">
        <v>1197.4477777777799</v>
      </c>
      <c r="BI315">
        <v>1250.4659259259299</v>
      </c>
      <c r="BJ315">
        <v>24.560211111111101</v>
      </c>
      <c r="BK315">
        <v>19.363596296296301</v>
      </c>
      <c r="BL315">
        <v>1181.1722222222199</v>
      </c>
      <c r="BM315">
        <v>24.242603703703701</v>
      </c>
      <c r="BN315">
        <v>500.02392592592599</v>
      </c>
      <c r="BO315">
        <v>67.9597814814815</v>
      </c>
      <c r="BP315">
        <v>3.7796474074074098E-2</v>
      </c>
      <c r="BQ315">
        <v>25.9380296296296</v>
      </c>
      <c r="BR315">
        <v>24.921574074074101</v>
      </c>
      <c r="BS315">
        <v>999.9</v>
      </c>
      <c r="BT315">
        <v>0</v>
      </c>
      <c r="BU315">
        <v>0</v>
      </c>
      <c r="BV315">
        <v>9999.4444444444507</v>
      </c>
      <c r="BW315">
        <v>0</v>
      </c>
      <c r="BX315">
        <v>820.17311111111098</v>
      </c>
      <c r="BY315">
        <v>-53.017988888888901</v>
      </c>
      <c r="BZ315">
        <v>1227.59777777778</v>
      </c>
      <c r="CA315">
        <v>1275.1555555555601</v>
      </c>
      <c r="CB315">
        <v>5.1966344444444497</v>
      </c>
      <c r="CC315">
        <v>1250.4659259259299</v>
      </c>
      <c r="CD315">
        <v>19.363596296296301</v>
      </c>
      <c r="CE315">
        <v>1.6691077777777801</v>
      </c>
      <c r="CF315">
        <v>1.3159462962963</v>
      </c>
      <c r="CG315">
        <v>14.6120555555556</v>
      </c>
      <c r="CH315">
        <v>10.9822037037037</v>
      </c>
      <c r="CI315">
        <v>1999.96518518518</v>
      </c>
      <c r="CJ315">
        <v>0.97999622222222205</v>
      </c>
      <c r="CK315">
        <v>2.0004096296296299E-2</v>
      </c>
      <c r="CL315">
        <v>0</v>
      </c>
      <c r="CM315">
        <v>2.2749000000000001</v>
      </c>
      <c r="CN315">
        <v>0</v>
      </c>
      <c r="CO315">
        <v>12188.4148148148</v>
      </c>
      <c r="CP315">
        <v>17299.825925925899</v>
      </c>
      <c r="CQ315">
        <v>38.580777777777797</v>
      </c>
      <c r="CR315">
        <v>38.897851851851797</v>
      </c>
      <c r="CS315">
        <v>38.115407407407403</v>
      </c>
      <c r="CT315">
        <v>37.335407407407402</v>
      </c>
      <c r="CU315">
        <v>37.7982962962963</v>
      </c>
      <c r="CV315">
        <v>1959.95703703704</v>
      </c>
      <c r="CW315">
        <v>40.008888888888897</v>
      </c>
      <c r="CX315">
        <v>0</v>
      </c>
      <c r="CY315">
        <v>1657562621.7</v>
      </c>
      <c r="CZ315">
        <v>0</v>
      </c>
      <c r="DA315">
        <v>1657551629</v>
      </c>
      <c r="DB315" t="s">
        <v>353</v>
      </c>
      <c r="DC315">
        <v>1657551626.5</v>
      </c>
      <c r="DD315">
        <v>1657551629</v>
      </c>
      <c r="DE315">
        <v>1</v>
      </c>
      <c r="DF315">
        <v>0.40300000000000002</v>
      </c>
      <c r="DG315">
        <v>8.9999999999999993E-3</v>
      </c>
      <c r="DH315">
        <v>9.41</v>
      </c>
      <c r="DI315">
        <v>8.6999999999999994E-2</v>
      </c>
      <c r="DJ315">
        <v>417</v>
      </c>
      <c r="DK315">
        <v>17</v>
      </c>
      <c r="DL315">
        <v>1.61</v>
      </c>
      <c r="DM315">
        <v>0.59</v>
      </c>
      <c r="DN315">
        <v>-53.030977499999999</v>
      </c>
      <c r="DO315">
        <v>-0.32397636022498599</v>
      </c>
      <c r="DP315">
        <v>0.30490032017652902</v>
      </c>
      <c r="DQ315">
        <v>0</v>
      </c>
      <c r="DR315">
        <v>5.1981805000000003</v>
      </c>
      <c r="DS315">
        <v>-5.3696060037586096E-3</v>
      </c>
      <c r="DT315">
        <v>1.44983104101823E-2</v>
      </c>
      <c r="DU315">
        <v>1</v>
      </c>
      <c r="DV315">
        <v>1</v>
      </c>
      <c r="DW315">
        <v>2</v>
      </c>
      <c r="DX315" t="s">
        <v>354</v>
      </c>
      <c r="DY315">
        <v>2.97621</v>
      </c>
      <c r="DZ315">
        <v>2.6912400000000001</v>
      </c>
      <c r="EA315">
        <v>0.14490600000000001</v>
      </c>
      <c r="EB315">
        <v>0.14986099999999999</v>
      </c>
      <c r="EC315">
        <v>8.0771200000000001E-2</v>
      </c>
      <c r="ED315">
        <v>6.8737900000000005E-2</v>
      </c>
      <c r="EE315">
        <v>33422.1</v>
      </c>
      <c r="EF315">
        <v>36353.199999999997</v>
      </c>
      <c r="EG315">
        <v>35406.199999999997</v>
      </c>
      <c r="EH315">
        <v>38766.5</v>
      </c>
      <c r="EI315">
        <v>46119.9</v>
      </c>
      <c r="EJ315">
        <v>52138.7</v>
      </c>
      <c r="EK315">
        <v>55294.400000000001</v>
      </c>
      <c r="EL315">
        <v>62169.2</v>
      </c>
      <c r="EM315">
        <v>2.0226000000000002</v>
      </c>
      <c r="EN315">
        <v>2.1667999999999998</v>
      </c>
      <c r="EO315">
        <v>0.124127</v>
      </c>
      <c r="EP315">
        <v>0</v>
      </c>
      <c r="EQ315">
        <v>22.883099999999999</v>
      </c>
      <c r="ER315">
        <v>999.9</v>
      </c>
      <c r="ES315">
        <v>39.69</v>
      </c>
      <c r="ET315">
        <v>29.335999999999999</v>
      </c>
      <c r="EU315">
        <v>23.9498</v>
      </c>
      <c r="EV315">
        <v>51.478400000000001</v>
      </c>
      <c r="EW315">
        <v>37.900599999999997</v>
      </c>
      <c r="EX315">
        <v>2</v>
      </c>
      <c r="EY315">
        <v>-0.242724</v>
      </c>
      <c r="EZ315">
        <v>-1.8500700000000001</v>
      </c>
      <c r="FA315">
        <v>20.142499999999998</v>
      </c>
      <c r="FB315">
        <v>5.2017199999999999</v>
      </c>
      <c r="FC315">
        <v>12.004</v>
      </c>
      <c r="FD315">
        <v>4.9756</v>
      </c>
      <c r="FE315">
        <v>3.2930000000000001</v>
      </c>
      <c r="FF315">
        <v>9999</v>
      </c>
      <c r="FG315">
        <v>9999</v>
      </c>
      <c r="FH315">
        <v>589.9</v>
      </c>
      <c r="FI315">
        <v>9999</v>
      </c>
      <c r="FJ315">
        <v>1.8628499999999999</v>
      </c>
      <c r="FK315">
        <v>1.8678300000000001</v>
      </c>
      <c r="FL315">
        <v>1.8675200000000001</v>
      </c>
      <c r="FM315">
        <v>1.8686199999999999</v>
      </c>
      <c r="FN315">
        <v>1.86951</v>
      </c>
      <c r="FO315">
        <v>1.8656600000000001</v>
      </c>
      <c r="FP315">
        <v>1.86676</v>
      </c>
      <c r="FQ315">
        <v>1.8680399999999999</v>
      </c>
      <c r="FR315">
        <v>5</v>
      </c>
      <c r="FS315">
        <v>0</v>
      </c>
      <c r="FT315">
        <v>0</v>
      </c>
      <c r="FU315">
        <v>0</v>
      </c>
      <c r="FV315" t="s">
        <v>355</v>
      </c>
      <c r="FW315" t="s">
        <v>356</v>
      </c>
      <c r="FX315" t="s">
        <v>357</v>
      </c>
      <c r="FY315" t="s">
        <v>357</v>
      </c>
      <c r="FZ315" t="s">
        <v>357</v>
      </c>
      <c r="GA315" t="s">
        <v>357</v>
      </c>
      <c r="GB315">
        <v>0</v>
      </c>
      <c r="GC315">
        <v>100</v>
      </c>
      <c r="GD315">
        <v>100</v>
      </c>
      <c r="GE315">
        <v>16.489999999999998</v>
      </c>
      <c r="GF315">
        <v>0.31759999999999999</v>
      </c>
      <c r="GG315">
        <v>5.5070148606051301</v>
      </c>
      <c r="GH315">
        <v>9.7577496247143302E-3</v>
      </c>
      <c r="GI315">
        <v>-4.8616792591943903E-7</v>
      </c>
      <c r="GJ315">
        <v>-4.7315034107036002E-11</v>
      </c>
      <c r="GK315">
        <v>0.31762285376653998</v>
      </c>
      <c r="GL315">
        <v>0</v>
      </c>
      <c r="GM315">
        <v>0</v>
      </c>
      <c r="GN315">
        <v>0</v>
      </c>
      <c r="GO315">
        <v>-2</v>
      </c>
      <c r="GP315">
        <v>2105</v>
      </c>
      <c r="GQ315">
        <v>1</v>
      </c>
      <c r="GR315">
        <v>22</v>
      </c>
      <c r="GS315">
        <v>183.7</v>
      </c>
      <c r="GT315">
        <v>183.7</v>
      </c>
      <c r="GU315">
        <v>3.2153299999999998</v>
      </c>
      <c r="GV315">
        <v>2.5952099999999998</v>
      </c>
      <c r="GW315">
        <v>2.2485400000000002</v>
      </c>
      <c r="GX315">
        <v>2.78687</v>
      </c>
      <c r="GY315">
        <v>1.9958499999999999</v>
      </c>
      <c r="GZ315">
        <v>2.3828100000000001</v>
      </c>
      <c r="HA315">
        <v>31.302600000000002</v>
      </c>
      <c r="HB315">
        <v>14.0532</v>
      </c>
      <c r="HC315">
        <v>18</v>
      </c>
      <c r="HD315">
        <v>499.88</v>
      </c>
      <c r="HE315">
        <v>594.55600000000004</v>
      </c>
      <c r="HF315">
        <v>26.270700000000001</v>
      </c>
      <c r="HG315">
        <v>24.136900000000001</v>
      </c>
      <c r="HH315">
        <v>29.9999</v>
      </c>
      <c r="HI315">
        <v>23.9419</v>
      </c>
      <c r="HJ315">
        <v>23.851900000000001</v>
      </c>
      <c r="HK315">
        <v>64.3386</v>
      </c>
      <c r="HL315">
        <v>18.248000000000001</v>
      </c>
      <c r="HM315">
        <v>40.773099999999999</v>
      </c>
      <c r="HN315">
        <v>26.3003</v>
      </c>
      <c r="HO315">
        <v>1294.3900000000001</v>
      </c>
      <c r="HP315">
        <v>19.442699999999999</v>
      </c>
      <c r="HQ315">
        <v>102.61</v>
      </c>
      <c r="HR315">
        <v>103.489</v>
      </c>
    </row>
    <row r="316" spans="1:226" x14ac:dyDescent="0.2">
      <c r="A316">
        <v>634</v>
      </c>
      <c r="B316">
        <v>1657562654</v>
      </c>
      <c r="C316">
        <v>9558.9000000953693</v>
      </c>
      <c r="D316" t="s">
        <v>958</v>
      </c>
      <c r="E316" t="s">
        <v>959</v>
      </c>
      <c r="F316">
        <v>5</v>
      </c>
      <c r="G316" t="s">
        <v>1432</v>
      </c>
      <c r="H316" t="s">
        <v>351</v>
      </c>
      <c r="I316">
        <v>1657562646.2142899</v>
      </c>
      <c r="J316">
        <f t="shared" si="204"/>
        <v>4.4501082933727856E-3</v>
      </c>
      <c r="K316">
        <f t="shared" si="205"/>
        <v>4.4501082933727858</v>
      </c>
      <c r="L316">
        <f t="shared" si="206"/>
        <v>23.425828716094838</v>
      </c>
      <c r="M316">
        <f t="shared" si="207"/>
        <v>1213.1896428571399</v>
      </c>
      <c r="N316">
        <f t="shared" si="208"/>
        <v>923.22438399907969</v>
      </c>
      <c r="O316">
        <f t="shared" si="209"/>
        <v>62.777031851955037</v>
      </c>
      <c r="P316">
        <f t="shared" si="210"/>
        <v>82.493970233113501</v>
      </c>
      <c r="Q316">
        <f t="shared" si="211"/>
        <v>0.16063441327194872</v>
      </c>
      <c r="R316">
        <f t="shared" si="212"/>
        <v>2.3043259625054904</v>
      </c>
      <c r="S316">
        <f t="shared" si="213"/>
        <v>0.15466267690936403</v>
      </c>
      <c r="T316">
        <f t="shared" si="214"/>
        <v>9.718221319535475E-2</v>
      </c>
      <c r="U316">
        <f t="shared" si="215"/>
        <v>321.51177002987049</v>
      </c>
      <c r="V316">
        <f t="shared" si="216"/>
        <v>26.872753052847397</v>
      </c>
      <c r="W316">
        <f t="shared" si="217"/>
        <v>26.872753052847397</v>
      </c>
      <c r="X316">
        <f t="shared" si="218"/>
        <v>3.5524978346613625</v>
      </c>
      <c r="Y316">
        <f t="shared" si="219"/>
        <v>49.67340716378429</v>
      </c>
      <c r="Z316">
        <f t="shared" si="220"/>
        <v>1.6711536644995539</v>
      </c>
      <c r="AA316">
        <f t="shared" si="221"/>
        <v>3.3642823392190273</v>
      </c>
      <c r="AB316">
        <f t="shared" si="222"/>
        <v>1.8813441701618085</v>
      </c>
      <c r="AC316">
        <f t="shared" si="223"/>
        <v>-196.24977573773984</v>
      </c>
      <c r="AD316">
        <f t="shared" si="224"/>
        <v>-114.63791905567749</v>
      </c>
      <c r="AE316">
        <f t="shared" si="225"/>
        <v>-10.67336721962233</v>
      </c>
      <c r="AF316">
        <f t="shared" si="226"/>
        <v>-4.9291983169155174E-2</v>
      </c>
      <c r="AG316">
        <f t="shared" si="227"/>
        <v>38.90271929820485</v>
      </c>
      <c r="AH316">
        <f t="shared" si="228"/>
        <v>4.4439080531997925</v>
      </c>
      <c r="AI316">
        <f t="shared" si="229"/>
        <v>23.425828716094838</v>
      </c>
      <c r="AJ316">
        <v>1309.20871685982</v>
      </c>
      <c r="AK316">
        <v>1268.5818181818199</v>
      </c>
      <c r="AL316">
        <v>3.3634298254838102</v>
      </c>
      <c r="AM316">
        <v>65.0580934483731</v>
      </c>
      <c r="AN316">
        <f t="shared" si="230"/>
        <v>4.4501082933727858</v>
      </c>
      <c r="AO316">
        <v>19.389649105864901</v>
      </c>
      <c r="AP316">
        <v>24.5946739393939</v>
      </c>
      <c r="AQ316">
        <v>8.9829048134783599E-4</v>
      </c>
      <c r="AR316">
        <v>77.482160845315704</v>
      </c>
      <c r="AS316">
        <v>0</v>
      </c>
      <c r="AT316">
        <v>0</v>
      </c>
      <c r="AU316">
        <f t="shared" si="231"/>
        <v>1</v>
      </c>
      <c r="AV316">
        <f t="shared" si="232"/>
        <v>0</v>
      </c>
      <c r="AW316">
        <f t="shared" si="233"/>
        <v>36017.489303687362</v>
      </c>
      <c r="AX316">
        <f t="shared" si="234"/>
        <v>1999.9714285714299</v>
      </c>
      <c r="AY316">
        <f t="shared" si="235"/>
        <v>1681.1761709999339</v>
      </c>
      <c r="AZ316">
        <f t="shared" si="236"/>
        <v>0.84060009407273883</v>
      </c>
      <c r="BA316">
        <f t="shared" si="237"/>
        <v>0.16075818156038602</v>
      </c>
      <c r="BB316">
        <v>6</v>
      </c>
      <c r="BC316">
        <v>0.5</v>
      </c>
      <c r="BD316" t="s">
        <v>352</v>
      </c>
      <c r="BE316">
        <v>2</v>
      </c>
      <c r="BF316" t="b">
        <v>1</v>
      </c>
      <c r="BG316">
        <v>1657562646.2142899</v>
      </c>
      <c r="BH316">
        <v>1213.1896428571399</v>
      </c>
      <c r="BI316">
        <v>1266.3428571428601</v>
      </c>
      <c r="BJ316">
        <v>24.576660714285701</v>
      </c>
      <c r="BK316">
        <v>19.3749928571429</v>
      </c>
      <c r="BL316">
        <v>1196.7828571428599</v>
      </c>
      <c r="BM316">
        <v>24.259053571428598</v>
      </c>
      <c r="BN316">
        <v>499.99635714285699</v>
      </c>
      <c r="BO316">
        <v>67.959632142857103</v>
      </c>
      <c r="BP316">
        <v>3.7956460714285697E-2</v>
      </c>
      <c r="BQ316">
        <v>25.949971428571398</v>
      </c>
      <c r="BR316">
        <v>24.925714285714299</v>
      </c>
      <c r="BS316">
        <v>999.9</v>
      </c>
      <c r="BT316">
        <v>0</v>
      </c>
      <c r="BU316">
        <v>0</v>
      </c>
      <c r="BV316">
        <v>9987.3214285714294</v>
      </c>
      <c r="BW316">
        <v>0</v>
      </c>
      <c r="BX316">
        <v>688.51771428571396</v>
      </c>
      <c r="BY316">
        <v>-53.152439285714301</v>
      </c>
      <c r="BZ316">
        <v>1243.75714285714</v>
      </c>
      <c r="CA316">
        <v>1291.3610714285701</v>
      </c>
      <c r="CB316">
        <v>5.2016814285714297</v>
      </c>
      <c r="CC316">
        <v>1266.3428571428601</v>
      </c>
      <c r="CD316">
        <v>19.3749928571429</v>
      </c>
      <c r="CE316">
        <v>1.67022214285714</v>
      </c>
      <c r="CF316">
        <v>1.3167175</v>
      </c>
      <c r="CG316">
        <v>14.6223928571429</v>
      </c>
      <c r="CH316">
        <v>10.9910285714286</v>
      </c>
      <c r="CI316">
        <v>1999.9714285714299</v>
      </c>
      <c r="CJ316">
        <v>0.97999714285714301</v>
      </c>
      <c r="CK316">
        <v>2.0003114285714298E-2</v>
      </c>
      <c r="CL316">
        <v>0</v>
      </c>
      <c r="CM316">
        <v>2.27428928571429</v>
      </c>
      <c r="CN316">
        <v>0</v>
      </c>
      <c r="CO316">
        <v>12104.617857142901</v>
      </c>
      <c r="CP316">
        <v>17299.882142857099</v>
      </c>
      <c r="CQ316">
        <v>38.673821428571401</v>
      </c>
      <c r="CR316">
        <v>38.981821428571401</v>
      </c>
      <c r="CS316">
        <v>38.180571428571398</v>
      </c>
      <c r="CT316">
        <v>37.459571428571401</v>
      </c>
      <c r="CU316">
        <v>37.874678571428603</v>
      </c>
      <c r="CV316">
        <v>1959.96642857143</v>
      </c>
      <c r="CW316">
        <v>40.005714285714298</v>
      </c>
      <c r="CX316">
        <v>0</v>
      </c>
      <c r="CY316">
        <v>1657562625.9000001</v>
      </c>
      <c r="CZ316">
        <v>0</v>
      </c>
      <c r="DA316">
        <v>1657551629</v>
      </c>
      <c r="DB316" t="s">
        <v>353</v>
      </c>
      <c r="DC316">
        <v>1657551626.5</v>
      </c>
      <c r="DD316">
        <v>1657551629</v>
      </c>
      <c r="DE316">
        <v>1</v>
      </c>
      <c r="DF316">
        <v>0.40300000000000002</v>
      </c>
      <c r="DG316">
        <v>8.9999999999999993E-3</v>
      </c>
      <c r="DH316">
        <v>9.41</v>
      </c>
      <c r="DI316">
        <v>8.6999999999999994E-2</v>
      </c>
      <c r="DJ316">
        <v>417</v>
      </c>
      <c r="DK316">
        <v>17</v>
      </c>
      <c r="DL316">
        <v>1.61</v>
      </c>
      <c r="DM316">
        <v>0.59</v>
      </c>
      <c r="DN316">
        <v>-53.084777500000001</v>
      </c>
      <c r="DO316">
        <v>-1.2448446529080299</v>
      </c>
      <c r="DP316">
        <v>0.34409086843993703</v>
      </c>
      <c r="DQ316">
        <v>0</v>
      </c>
      <c r="DR316">
        <v>5.1983137499999996</v>
      </c>
      <c r="DS316">
        <v>3.5511557223254102E-2</v>
      </c>
      <c r="DT316">
        <v>1.2347192735091699E-2</v>
      </c>
      <c r="DU316">
        <v>1</v>
      </c>
      <c r="DV316">
        <v>1</v>
      </c>
      <c r="DW316">
        <v>2</v>
      </c>
      <c r="DX316" t="s">
        <v>354</v>
      </c>
      <c r="DY316">
        <v>2.9752200000000002</v>
      </c>
      <c r="DZ316">
        <v>2.6922299999999999</v>
      </c>
      <c r="EA316">
        <v>0.14613899999999999</v>
      </c>
      <c r="EB316">
        <v>0.15107899999999999</v>
      </c>
      <c r="EC316">
        <v>8.08064E-2</v>
      </c>
      <c r="ED316">
        <v>6.8729999999999999E-2</v>
      </c>
      <c r="EE316">
        <v>33373.9</v>
      </c>
      <c r="EF316">
        <v>36302.1</v>
      </c>
      <c r="EG316">
        <v>35406</v>
      </c>
      <c r="EH316">
        <v>38767.4</v>
      </c>
      <c r="EI316">
        <v>46118.400000000001</v>
      </c>
      <c r="EJ316">
        <v>52140.3</v>
      </c>
      <c r="EK316">
        <v>55294.7</v>
      </c>
      <c r="EL316">
        <v>62170.6</v>
      </c>
      <c r="EM316">
        <v>2.0217999999999998</v>
      </c>
      <c r="EN316">
        <v>2.1676000000000002</v>
      </c>
      <c r="EO316">
        <v>0.126272</v>
      </c>
      <c r="EP316">
        <v>0</v>
      </c>
      <c r="EQ316">
        <v>22.866099999999999</v>
      </c>
      <c r="ER316">
        <v>999.9</v>
      </c>
      <c r="ES316">
        <v>39.69</v>
      </c>
      <c r="ET316">
        <v>29.306000000000001</v>
      </c>
      <c r="EU316">
        <v>23.909700000000001</v>
      </c>
      <c r="EV316">
        <v>51.608400000000003</v>
      </c>
      <c r="EW316">
        <v>37.9968</v>
      </c>
      <c r="EX316">
        <v>2</v>
      </c>
      <c r="EY316">
        <v>-0.242866</v>
      </c>
      <c r="EZ316">
        <v>-1.8694999999999999</v>
      </c>
      <c r="FA316">
        <v>20.142299999999999</v>
      </c>
      <c r="FB316">
        <v>5.2029100000000001</v>
      </c>
      <c r="FC316">
        <v>12.0052</v>
      </c>
      <c r="FD316">
        <v>4.9756</v>
      </c>
      <c r="FE316">
        <v>3.2930000000000001</v>
      </c>
      <c r="FF316">
        <v>9999</v>
      </c>
      <c r="FG316">
        <v>9999</v>
      </c>
      <c r="FH316">
        <v>589.9</v>
      </c>
      <c r="FI316">
        <v>9999</v>
      </c>
      <c r="FJ316">
        <v>1.8627899999999999</v>
      </c>
      <c r="FK316">
        <v>1.8678300000000001</v>
      </c>
      <c r="FL316">
        <v>1.8675200000000001</v>
      </c>
      <c r="FM316">
        <v>1.8687100000000001</v>
      </c>
      <c r="FN316">
        <v>1.86951</v>
      </c>
      <c r="FO316">
        <v>1.8656299999999999</v>
      </c>
      <c r="FP316">
        <v>1.86676</v>
      </c>
      <c r="FQ316">
        <v>1.8680399999999999</v>
      </c>
      <c r="FR316">
        <v>5</v>
      </c>
      <c r="FS316">
        <v>0</v>
      </c>
      <c r="FT316">
        <v>0</v>
      </c>
      <c r="FU316">
        <v>0</v>
      </c>
      <c r="FV316" t="s">
        <v>355</v>
      </c>
      <c r="FW316" t="s">
        <v>356</v>
      </c>
      <c r="FX316" t="s">
        <v>357</v>
      </c>
      <c r="FY316" t="s">
        <v>357</v>
      </c>
      <c r="FZ316" t="s">
        <v>357</v>
      </c>
      <c r="GA316" t="s">
        <v>357</v>
      </c>
      <c r="GB316">
        <v>0</v>
      </c>
      <c r="GC316">
        <v>100</v>
      </c>
      <c r="GD316">
        <v>100</v>
      </c>
      <c r="GE316">
        <v>16.62</v>
      </c>
      <c r="GF316">
        <v>0.31759999999999999</v>
      </c>
      <c r="GG316">
        <v>5.5070148606051301</v>
      </c>
      <c r="GH316">
        <v>9.7577496247143302E-3</v>
      </c>
      <c r="GI316">
        <v>-4.8616792591943903E-7</v>
      </c>
      <c r="GJ316">
        <v>-4.7315034107036002E-11</v>
      </c>
      <c r="GK316">
        <v>0.31762285376653998</v>
      </c>
      <c r="GL316">
        <v>0</v>
      </c>
      <c r="GM316">
        <v>0</v>
      </c>
      <c r="GN316">
        <v>0</v>
      </c>
      <c r="GO316">
        <v>-2</v>
      </c>
      <c r="GP316">
        <v>2105</v>
      </c>
      <c r="GQ316">
        <v>1</v>
      </c>
      <c r="GR316">
        <v>22</v>
      </c>
      <c r="GS316">
        <v>183.8</v>
      </c>
      <c r="GT316">
        <v>183.8</v>
      </c>
      <c r="GU316">
        <v>3.2458499999999999</v>
      </c>
      <c r="GV316">
        <v>2.6000999999999999</v>
      </c>
      <c r="GW316">
        <v>2.2485400000000002</v>
      </c>
      <c r="GX316">
        <v>2.78687</v>
      </c>
      <c r="GY316">
        <v>1.9958499999999999</v>
      </c>
      <c r="GZ316">
        <v>2.4035600000000001</v>
      </c>
      <c r="HA316">
        <v>31.280899999999999</v>
      </c>
      <c r="HB316">
        <v>14.044499999999999</v>
      </c>
      <c r="HC316">
        <v>18</v>
      </c>
      <c r="HD316">
        <v>499.36</v>
      </c>
      <c r="HE316">
        <v>595.154</v>
      </c>
      <c r="HF316">
        <v>26.320399999999999</v>
      </c>
      <c r="HG316">
        <v>24.134899999999998</v>
      </c>
      <c r="HH316">
        <v>29.9998</v>
      </c>
      <c r="HI316">
        <v>23.9419</v>
      </c>
      <c r="HJ316">
        <v>23.851900000000001</v>
      </c>
      <c r="HK316">
        <v>65.008499999999998</v>
      </c>
      <c r="HL316">
        <v>18.248000000000001</v>
      </c>
      <c r="HM316">
        <v>40.773099999999999</v>
      </c>
      <c r="HN316">
        <v>26.3459</v>
      </c>
      <c r="HO316">
        <v>1307.8</v>
      </c>
      <c r="HP316">
        <v>19.442299999999999</v>
      </c>
      <c r="HQ316">
        <v>102.61</v>
      </c>
      <c r="HR316">
        <v>103.491</v>
      </c>
    </row>
    <row r="317" spans="1:226" x14ac:dyDescent="0.2">
      <c r="A317">
        <v>635</v>
      </c>
      <c r="B317">
        <v>1657562659</v>
      </c>
      <c r="C317">
        <v>9563.9000000953693</v>
      </c>
      <c r="D317" t="s">
        <v>960</v>
      </c>
      <c r="E317" t="s">
        <v>961</v>
      </c>
      <c r="F317">
        <v>5</v>
      </c>
      <c r="G317" t="s">
        <v>1432</v>
      </c>
      <c r="H317" t="s">
        <v>351</v>
      </c>
      <c r="I317">
        <v>1657562651.5</v>
      </c>
      <c r="J317">
        <f t="shared" si="204"/>
        <v>4.4608332907532912E-3</v>
      </c>
      <c r="K317">
        <f t="shared" si="205"/>
        <v>4.4608332907532908</v>
      </c>
      <c r="L317">
        <f t="shared" si="206"/>
        <v>23.077953441248134</v>
      </c>
      <c r="M317">
        <f t="shared" si="207"/>
        <v>1230.8770370370401</v>
      </c>
      <c r="N317">
        <f t="shared" si="208"/>
        <v>943.88068145334262</v>
      </c>
      <c r="O317">
        <f t="shared" si="209"/>
        <v>64.181583130130377</v>
      </c>
      <c r="P317">
        <f t="shared" si="210"/>
        <v>83.696634996196209</v>
      </c>
      <c r="Q317">
        <f t="shared" si="211"/>
        <v>0.16085851382177954</v>
      </c>
      <c r="R317">
        <f t="shared" si="212"/>
        <v>2.3042278450207268</v>
      </c>
      <c r="S317">
        <f t="shared" si="213"/>
        <v>0.15487019284647852</v>
      </c>
      <c r="T317">
        <f t="shared" si="214"/>
        <v>9.7313323716006372E-2</v>
      </c>
      <c r="U317">
        <f t="shared" si="215"/>
        <v>321.51228558660961</v>
      </c>
      <c r="V317">
        <f t="shared" si="216"/>
        <v>26.886308819713275</v>
      </c>
      <c r="W317">
        <f t="shared" si="217"/>
        <v>26.886308819713275</v>
      </c>
      <c r="X317">
        <f t="shared" si="218"/>
        <v>3.5553298776537843</v>
      </c>
      <c r="Y317">
        <f t="shared" si="219"/>
        <v>49.649512658007936</v>
      </c>
      <c r="Z317">
        <f t="shared" si="220"/>
        <v>1.6720327977330967</v>
      </c>
      <c r="AA317">
        <f t="shared" si="221"/>
        <v>3.3676721244985184</v>
      </c>
      <c r="AB317">
        <f t="shared" si="222"/>
        <v>1.8832970799206876</v>
      </c>
      <c r="AC317">
        <f t="shared" si="223"/>
        <v>-196.72274812222014</v>
      </c>
      <c r="AD317">
        <f t="shared" si="224"/>
        <v>-114.20346719400385</v>
      </c>
      <c r="AE317">
        <f t="shared" si="225"/>
        <v>-10.634998702639631</v>
      </c>
      <c r="AF317">
        <f t="shared" si="226"/>
        <v>-4.8928432254001564E-2</v>
      </c>
      <c r="AG317">
        <f t="shared" si="227"/>
        <v>38.808529272041163</v>
      </c>
      <c r="AH317">
        <f t="shared" si="228"/>
        <v>4.4449167427372114</v>
      </c>
      <c r="AI317">
        <f t="shared" si="229"/>
        <v>23.077953441248134</v>
      </c>
      <c r="AJ317">
        <v>1326.4360108922001</v>
      </c>
      <c r="AK317">
        <v>1285.9598787878799</v>
      </c>
      <c r="AL317">
        <v>3.4410263792028402</v>
      </c>
      <c r="AM317">
        <v>65.0580934483731</v>
      </c>
      <c r="AN317">
        <f t="shared" si="230"/>
        <v>4.4608332907532908</v>
      </c>
      <c r="AO317">
        <v>19.3857940011365</v>
      </c>
      <c r="AP317">
        <v>24.606318787878799</v>
      </c>
      <c r="AQ317">
        <v>1.6902292818932199E-4</v>
      </c>
      <c r="AR317">
        <v>77.482160845315704</v>
      </c>
      <c r="AS317">
        <v>0</v>
      </c>
      <c r="AT317">
        <v>0</v>
      </c>
      <c r="AU317">
        <f t="shared" si="231"/>
        <v>1</v>
      </c>
      <c r="AV317">
        <f t="shared" si="232"/>
        <v>0</v>
      </c>
      <c r="AW317">
        <f t="shared" si="233"/>
        <v>36013.10026876544</v>
      </c>
      <c r="AX317">
        <f t="shared" si="234"/>
        <v>1999.9759259259299</v>
      </c>
      <c r="AY317">
        <f t="shared" si="235"/>
        <v>1681.1798439999734</v>
      </c>
      <c r="AZ317">
        <f t="shared" si="236"/>
        <v>0.84060004033380387</v>
      </c>
      <c r="BA317">
        <f t="shared" si="237"/>
        <v>0.16075807784424151</v>
      </c>
      <c r="BB317">
        <v>6</v>
      </c>
      <c r="BC317">
        <v>0.5</v>
      </c>
      <c r="BD317" t="s">
        <v>352</v>
      </c>
      <c r="BE317">
        <v>2</v>
      </c>
      <c r="BF317" t="b">
        <v>1</v>
      </c>
      <c r="BG317">
        <v>1657562651.5</v>
      </c>
      <c r="BH317">
        <v>1230.8770370370401</v>
      </c>
      <c r="BI317">
        <v>1284.0122222222201</v>
      </c>
      <c r="BJ317">
        <v>24.589600000000001</v>
      </c>
      <c r="BK317">
        <v>19.386900000000001</v>
      </c>
      <c r="BL317">
        <v>1214.3237037036999</v>
      </c>
      <c r="BM317">
        <v>24.271988888888899</v>
      </c>
      <c r="BN317">
        <v>500.00400000000002</v>
      </c>
      <c r="BO317">
        <v>67.959492592592596</v>
      </c>
      <c r="BP317">
        <v>3.8067259259259301E-2</v>
      </c>
      <c r="BQ317">
        <v>25.966985185185202</v>
      </c>
      <c r="BR317">
        <v>24.9346</v>
      </c>
      <c r="BS317">
        <v>999.9</v>
      </c>
      <c r="BT317">
        <v>0</v>
      </c>
      <c r="BU317">
        <v>0</v>
      </c>
      <c r="BV317">
        <v>9986.6666666666697</v>
      </c>
      <c r="BW317">
        <v>0</v>
      </c>
      <c r="BX317">
        <v>695.21929629629597</v>
      </c>
      <c r="BY317">
        <v>-53.134481481481501</v>
      </c>
      <c r="BZ317">
        <v>1261.9074074074099</v>
      </c>
      <c r="CA317">
        <v>1309.3962962963001</v>
      </c>
      <c r="CB317">
        <v>5.2027070370370403</v>
      </c>
      <c r="CC317">
        <v>1284.0122222222201</v>
      </c>
      <c r="CD317">
        <v>19.386900000000001</v>
      </c>
      <c r="CE317">
        <v>1.6710985185185201</v>
      </c>
      <c r="CF317">
        <v>1.3175237037037</v>
      </c>
      <c r="CG317">
        <v>14.630511111111099</v>
      </c>
      <c r="CH317">
        <v>11.000255555555601</v>
      </c>
      <c r="CI317">
        <v>1999.9759259259299</v>
      </c>
      <c r="CJ317">
        <v>0.97999811111111101</v>
      </c>
      <c r="CK317">
        <v>2.0002081481481498E-2</v>
      </c>
      <c r="CL317">
        <v>0</v>
      </c>
      <c r="CM317">
        <v>2.2792370370370398</v>
      </c>
      <c r="CN317">
        <v>0</v>
      </c>
      <c r="CO317">
        <v>12111.6074074074</v>
      </c>
      <c r="CP317">
        <v>17299.925925925902</v>
      </c>
      <c r="CQ317">
        <v>38.7844814814815</v>
      </c>
      <c r="CR317">
        <v>39.064518518518497</v>
      </c>
      <c r="CS317">
        <v>38.261296296296301</v>
      </c>
      <c r="CT317">
        <v>37.590074074074103</v>
      </c>
      <c r="CU317">
        <v>37.964925925925897</v>
      </c>
      <c r="CV317">
        <v>1959.97444444444</v>
      </c>
      <c r="CW317">
        <v>40.002222222222201</v>
      </c>
      <c r="CX317">
        <v>0</v>
      </c>
      <c r="CY317">
        <v>1657562631.3</v>
      </c>
      <c r="CZ317">
        <v>0</v>
      </c>
      <c r="DA317">
        <v>1657551629</v>
      </c>
      <c r="DB317" t="s">
        <v>353</v>
      </c>
      <c r="DC317">
        <v>1657551626.5</v>
      </c>
      <c r="DD317">
        <v>1657551629</v>
      </c>
      <c r="DE317">
        <v>1</v>
      </c>
      <c r="DF317">
        <v>0.40300000000000002</v>
      </c>
      <c r="DG317">
        <v>8.9999999999999993E-3</v>
      </c>
      <c r="DH317">
        <v>9.41</v>
      </c>
      <c r="DI317">
        <v>8.6999999999999994E-2</v>
      </c>
      <c r="DJ317">
        <v>417</v>
      </c>
      <c r="DK317">
        <v>17</v>
      </c>
      <c r="DL317">
        <v>1.61</v>
      </c>
      <c r="DM317">
        <v>0.59</v>
      </c>
      <c r="DN317">
        <v>-53.139827500000003</v>
      </c>
      <c r="DO317">
        <v>8.4437898686772303E-2</v>
      </c>
      <c r="DP317">
        <v>0.36578203276507398</v>
      </c>
      <c r="DQ317">
        <v>1</v>
      </c>
      <c r="DR317">
        <v>5.2053940000000001</v>
      </c>
      <c r="DS317">
        <v>2.5210581613497499E-2</v>
      </c>
      <c r="DT317">
        <v>1.12871869391802E-2</v>
      </c>
      <c r="DU317">
        <v>1</v>
      </c>
      <c r="DV317">
        <v>2</v>
      </c>
      <c r="DW317">
        <v>2</v>
      </c>
      <c r="DX317" t="s">
        <v>383</v>
      </c>
      <c r="DY317">
        <v>2.9767999999999999</v>
      </c>
      <c r="DZ317">
        <v>2.6916500000000001</v>
      </c>
      <c r="EA317">
        <v>0.14738299999999999</v>
      </c>
      <c r="EB317">
        <v>0.1522</v>
      </c>
      <c r="EC317">
        <v>8.0823999999999993E-2</v>
      </c>
      <c r="ED317">
        <v>6.8725700000000001E-2</v>
      </c>
      <c r="EE317">
        <v>33326</v>
      </c>
      <c r="EF317">
        <v>36254.5</v>
      </c>
      <c r="EG317">
        <v>35406.699999999997</v>
      </c>
      <c r="EH317">
        <v>38767.800000000003</v>
      </c>
      <c r="EI317">
        <v>46118</v>
      </c>
      <c r="EJ317">
        <v>52140.800000000003</v>
      </c>
      <c r="EK317">
        <v>55295.3</v>
      </c>
      <c r="EL317">
        <v>62170.8</v>
      </c>
      <c r="EM317">
        <v>2.0232000000000001</v>
      </c>
      <c r="EN317">
        <v>2.1665999999999999</v>
      </c>
      <c r="EO317">
        <v>0.12743499999999999</v>
      </c>
      <c r="EP317">
        <v>0</v>
      </c>
      <c r="EQ317">
        <v>22.854600000000001</v>
      </c>
      <c r="ER317">
        <v>999.9</v>
      </c>
      <c r="ES317">
        <v>39.69</v>
      </c>
      <c r="ET317">
        <v>29.306000000000001</v>
      </c>
      <c r="EU317">
        <v>23.907399999999999</v>
      </c>
      <c r="EV317">
        <v>51.438400000000001</v>
      </c>
      <c r="EW317">
        <v>37.868600000000001</v>
      </c>
      <c r="EX317">
        <v>2</v>
      </c>
      <c r="EY317">
        <v>-0.24341499999999999</v>
      </c>
      <c r="EZ317">
        <v>-1.8726799999999999</v>
      </c>
      <c r="FA317">
        <v>20.142399999999999</v>
      </c>
      <c r="FB317">
        <v>5.2017199999999999</v>
      </c>
      <c r="FC317">
        <v>12.006399999999999</v>
      </c>
      <c r="FD317">
        <v>4.9756</v>
      </c>
      <c r="FE317">
        <v>3.2930000000000001</v>
      </c>
      <c r="FF317">
        <v>9999</v>
      </c>
      <c r="FG317">
        <v>9999</v>
      </c>
      <c r="FH317">
        <v>589.9</v>
      </c>
      <c r="FI317">
        <v>9999</v>
      </c>
      <c r="FJ317">
        <v>1.8627899999999999</v>
      </c>
      <c r="FK317">
        <v>1.8678300000000001</v>
      </c>
      <c r="FL317">
        <v>1.86755</v>
      </c>
      <c r="FM317">
        <v>1.8686499999999999</v>
      </c>
      <c r="FN317">
        <v>1.86951</v>
      </c>
      <c r="FO317">
        <v>1.8655999999999999</v>
      </c>
      <c r="FP317">
        <v>1.86676</v>
      </c>
      <c r="FQ317">
        <v>1.8680699999999999</v>
      </c>
      <c r="FR317">
        <v>5</v>
      </c>
      <c r="FS317">
        <v>0</v>
      </c>
      <c r="FT317">
        <v>0</v>
      </c>
      <c r="FU317">
        <v>0</v>
      </c>
      <c r="FV317" t="s">
        <v>355</v>
      </c>
      <c r="FW317" t="s">
        <v>356</v>
      </c>
      <c r="FX317" t="s">
        <v>357</v>
      </c>
      <c r="FY317" t="s">
        <v>357</v>
      </c>
      <c r="FZ317" t="s">
        <v>357</v>
      </c>
      <c r="GA317" t="s">
        <v>357</v>
      </c>
      <c r="GB317">
        <v>0</v>
      </c>
      <c r="GC317">
        <v>100</v>
      </c>
      <c r="GD317">
        <v>100</v>
      </c>
      <c r="GE317">
        <v>16.77</v>
      </c>
      <c r="GF317">
        <v>0.31759999999999999</v>
      </c>
      <c r="GG317">
        <v>5.5070148606051301</v>
      </c>
      <c r="GH317">
        <v>9.7577496247143302E-3</v>
      </c>
      <c r="GI317">
        <v>-4.8616792591943903E-7</v>
      </c>
      <c r="GJ317">
        <v>-4.7315034107036002E-11</v>
      </c>
      <c r="GK317">
        <v>0.31762285376653998</v>
      </c>
      <c r="GL317">
        <v>0</v>
      </c>
      <c r="GM317">
        <v>0</v>
      </c>
      <c r="GN317">
        <v>0</v>
      </c>
      <c r="GO317">
        <v>-2</v>
      </c>
      <c r="GP317">
        <v>2105</v>
      </c>
      <c r="GQ317">
        <v>1</v>
      </c>
      <c r="GR317">
        <v>22</v>
      </c>
      <c r="GS317">
        <v>183.9</v>
      </c>
      <c r="GT317">
        <v>183.8</v>
      </c>
      <c r="GU317">
        <v>3.27393</v>
      </c>
      <c r="GV317">
        <v>2.5964399999999999</v>
      </c>
      <c r="GW317">
        <v>2.2485400000000002</v>
      </c>
      <c r="GX317">
        <v>2.78687</v>
      </c>
      <c r="GY317">
        <v>1.9958499999999999</v>
      </c>
      <c r="GZ317">
        <v>2.3584000000000001</v>
      </c>
      <c r="HA317">
        <v>31.280899999999999</v>
      </c>
      <c r="HB317">
        <v>14.0357</v>
      </c>
      <c r="HC317">
        <v>18</v>
      </c>
      <c r="HD317">
        <v>500.28800000000001</v>
      </c>
      <c r="HE317">
        <v>594.42999999999995</v>
      </c>
      <c r="HF317">
        <v>26.3658</v>
      </c>
      <c r="HG317">
        <v>24.1328</v>
      </c>
      <c r="HH317">
        <v>29.9998</v>
      </c>
      <c r="HI317">
        <v>23.9438</v>
      </c>
      <c r="HJ317">
        <v>23.853899999999999</v>
      </c>
      <c r="HK317">
        <v>65.5655</v>
      </c>
      <c r="HL317">
        <v>17.943200000000001</v>
      </c>
      <c r="HM317">
        <v>40.773099999999999</v>
      </c>
      <c r="HN317">
        <v>26.384899999999998</v>
      </c>
      <c r="HO317">
        <v>1321.29</v>
      </c>
      <c r="HP317">
        <v>19.560099999999998</v>
      </c>
      <c r="HQ317">
        <v>102.61199999999999</v>
      </c>
      <c r="HR317">
        <v>103.492</v>
      </c>
    </row>
    <row r="318" spans="1:226" x14ac:dyDescent="0.2">
      <c r="A318">
        <v>636</v>
      </c>
      <c r="B318">
        <v>1657562664</v>
      </c>
      <c r="C318">
        <v>9568.9000000953693</v>
      </c>
      <c r="D318" t="s">
        <v>962</v>
      </c>
      <c r="E318" t="s">
        <v>963</v>
      </c>
      <c r="F318">
        <v>5</v>
      </c>
      <c r="G318" t="s">
        <v>1432</v>
      </c>
      <c r="H318" t="s">
        <v>351</v>
      </c>
      <c r="I318">
        <v>1657562656.2142899</v>
      </c>
      <c r="J318">
        <f t="shared" si="204"/>
        <v>4.4477668471348151E-3</v>
      </c>
      <c r="K318">
        <f t="shared" si="205"/>
        <v>4.4477668471348153</v>
      </c>
      <c r="L318">
        <f t="shared" si="206"/>
        <v>23.077026203817862</v>
      </c>
      <c r="M318">
        <f t="shared" si="207"/>
        <v>1246.44035714286</v>
      </c>
      <c r="N318">
        <f t="shared" si="208"/>
        <v>957.53453214441913</v>
      </c>
      <c r="O318">
        <f t="shared" si="209"/>
        <v>65.109792984402887</v>
      </c>
      <c r="P318">
        <f t="shared" si="210"/>
        <v>84.754618132912015</v>
      </c>
      <c r="Q318">
        <f t="shared" si="211"/>
        <v>0.16005491616256037</v>
      </c>
      <c r="R318">
        <f t="shared" si="212"/>
        <v>2.3042381327824675</v>
      </c>
      <c r="S318">
        <f t="shared" si="213"/>
        <v>0.15412511631898063</v>
      </c>
      <c r="T318">
        <f t="shared" si="214"/>
        <v>9.6842662920395117E-2</v>
      </c>
      <c r="U318">
        <f t="shared" si="215"/>
        <v>321.5116316785714</v>
      </c>
      <c r="V318">
        <f t="shared" si="216"/>
        <v>26.906783065099507</v>
      </c>
      <c r="W318">
        <f t="shared" si="217"/>
        <v>26.906783065099507</v>
      </c>
      <c r="X318">
        <f t="shared" si="218"/>
        <v>3.5596110514372143</v>
      </c>
      <c r="Y318">
        <f t="shared" si="219"/>
        <v>49.625513645894948</v>
      </c>
      <c r="Z318">
        <f t="shared" si="220"/>
        <v>1.6728327076558869</v>
      </c>
      <c r="AA318">
        <f t="shared" si="221"/>
        <v>3.3709126309350848</v>
      </c>
      <c r="AB318">
        <f t="shared" si="222"/>
        <v>1.8867783437813275</v>
      </c>
      <c r="AC318">
        <f t="shared" si="223"/>
        <v>-196.14651795864535</v>
      </c>
      <c r="AD318">
        <f t="shared" si="224"/>
        <v>-114.72867282543208</v>
      </c>
      <c r="AE318">
        <f t="shared" si="225"/>
        <v>-10.685825778108574</v>
      </c>
      <c r="AF318">
        <f t="shared" si="226"/>
        <v>-4.9384883614578712E-2</v>
      </c>
      <c r="AG318">
        <f t="shared" si="227"/>
        <v>38.504631750306331</v>
      </c>
      <c r="AH318">
        <f t="shared" si="228"/>
        <v>4.4391436458649807</v>
      </c>
      <c r="AI318">
        <f t="shared" si="229"/>
        <v>23.077026203817862</v>
      </c>
      <c r="AJ318">
        <v>1341.4054874385799</v>
      </c>
      <c r="AK318">
        <v>1301.93878787879</v>
      </c>
      <c r="AL318">
        <v>3.1564214135120801</v>
      </c>
      <c r="AM318">
        <v>65.0580934483731</v>
      </c>
      <c r="AN318">
        <f t="shared" si="230"/>
        <v>4.4477668471348153</v>
      </c>
      <c r="AO318">
        <v>19.430204704473098</v>
      </c>
      <c r="AP318">
        <v>24.630875151515198</v>
      </c>
      <c r="AQ318">
        <v>1.3338617002205801E-3</v>
      </c>
      <c r="AR318">
        <v>77.482160845315704</v>
      </c>
      <c r="AS318">
        <v>0</v>
      </c>
      <c r="AT318">
        <v>0</v>
      </c>
      <c r="AU318">
        <f t="shared" si="231"/>
        <v>1</v>
      </c>
      <c r="AV318">
        <f t="shared" si="232"/>
        <v>0</v>
      </c>
      <c r="AW318">
        <f t="shared" si="233"/>
        <v>36011.38076060178</v>
      </c>
      <c r="AX318">
        <f t="shared" si="234"/>
        <v>1999.9725000000001</v>
      </c>
      <c r="AY318">
        <f t="shared" si="235"/>
        <v>1681.1769107142857</v>
      </c>
      <c r="AZ318">
        <f t="shared" si="236"/>
        <v>0.84060001360732994</v>
      </c>
      <c r="BA318">
        <f t="shared" si="237"/>
        <v>0.1607580262621468</v>
      </c>
      <c r="BB318">
        <v>6</v>
      </c>
      <c r="BC318">
        <v>0.5</v>
      </c>
      <c r="BD318" t="s">
        <v>352</v>
      </c>
      <c r="BE318">
        <v>2</v>
      </c>
      <c r="BF318" t="b">
        <v>1</v>
      </c>
      <c r="BG318">
        <v>1657562656.2142899</v>
      </c>
      <c r="BH318">
        <v>1246.44035714286</v>
      </c>
      <c r="BI318">
        <v>1299.2903571428601</v>
      </c>
      <c r="BJ318">
        <v>24.6014464285714</v>
      </c>
      <c r="BK318">
        <v>19.4050642857143</v>
      </c>
      <c r="BL318">
        <v>1229.7567857142899</v>
      </c>
      <c r="BM318">
        <v>24.283835714285701</v>
      </c>
      <c r="BN318">
        <v>499.955642857143</v>
      </c>
      <c r="BO318">
        <v>67.959164285714294</v>
      </c>
      <c r="BP318">
        <v>3.8167192857142901E-2</v>
      </c>
      <c r="BQ318">
        <v>25.983235714285701</v>
      </c>
      <c r="BR318">
        <v>24.9467178571429</v>
      </c>
      <c r="BS318">
        <v>999.9</v>
      </c>
      <c r="BT318">
        <v>0</v>
      </c>
      <c r="BU318">
        <v>0</v>
      </c>
      <c r="BV318">
        <v>9986.7857142857101</v>
      </c>
      <c r="BW318">
        <v>0</v>
      </c>
      <c r="BX318">
        <v>744.06089285714302</v>
      </c>
      <c r="BY318">
        <v>-52.8504071428572</v>
      </c>
      <c r="BZ318">
        <v>1277.8782142857101</v>
      </c>
      <c r="CA318">
        <v>1325.0025000000001</v>
      </c>
      <c r="CB318">
        <v>5.1963828571428596</v>
      </c>
      <c r="CC318">
        <v>1299.2903571428601</v>
      </c>
      <c r="CD318">
        <v>19.4050642857143</v>
      </c>
      <c r="CE318">
        <v>1.67189428571429</v>
      </c>
      <c r="CF318">
        <v>1.3187514285714299</v>
      </c>
      <c r="CG318">
        <v>14.6378964285714</v>
      </c>
      <c r="CH318">
        <v>11.0142785714286</v>
      </c>
      <c r="CI318">
        <v>1999.9725000000001</v>
      </c>
      <c r="CJ318">
        <v>0.979998642857143</v>
      </c>
      <c r="CK318">
        <v>2.0001514285714301E-2</v>
      </c>
      <c r="CL318">
        <v>0</v>
      </c>
      <c r="CM318">
        <v>2.2725464285714301</v>
      </c>
      <c r="CN318">
        <v>0</v>
      </c>
      <c r="CO318">
        <v>12133.203571428599</v>
      </c>
      <c r="CP318">
        <v>17299.896428571399</v>
      </c>
      <c r="CQ318">
        <v>38.881464285714301</v>
      </c>
      <c r="CR318">
        <v>39.149321428571398</v>
      </c>
      <c r="CS318">
        <v>38.330142857142903</v>
      </c>
      <c r="CT318">
        <v>37.696178571428597</v>
      </c>
      <c r="CU318">
        <v>38.0421428571428</v>
      </c>
      <c r="CV318">
        <v>1959.9721428571399</v>
      </c>
      <c r="CW318">
        <v>40.000357142857098</v>
      </c>
      <c r="CX318">
        <v>0</v>
      </c>
      <c r="CY318">
        <v>1657562636.0999999</v>
      </c>
      <c r="CZ318">
        <v>0</v>
      </c>
      <c r="DA318">
        <v>1657551629</v>
      </c>
      <c r="DB318" t="s">
        <v>353</v>
      </c>
      <c r="DC318">
        <v>1657551626.5</v>
      </c>
      <c r="DD318">
        <v>1657551629</v>
      </c>
      <c r="DE318">
        <v>1</v>
      </c>
      <c r="DF318">
        <v>0.40300000000000002</v>
      </c>
      <c r="DG318">
        <v>8.9999999999999993E-3</v>
      </c>
      <c r="DH318">
        <v>9.41</v>
      </c>
      <c r="DI318">
        <v>8.6999999999999994E-2</v>
      </c>
      <c r="DJ318">
        <v>417</v>
      </c>
      <c r="DK318">
        <v>17</v>
      </c>
      <c r="DL318">
        <v>1.61</v>
      </c>
      <c r="DM318">
        <v>0.59</v>
      </c>
      <c r="DN318">
        <v>-52.910435</v>
      </c>
      <c r="DO318">
        <v>3.68990318949343</v>
      </c>
      <c r="DP318">
        <v>0.61107628065160502</v>
      </c>
      <c r="DQ318">
        <v>0</v>
      </c>
      <c r="DR318">
        <v>5.1990422499999998</v>
      </c>
      <c r="DS318">
        <v>-4.1747504690425902E-2</v>
      </c>
      <c r="DT318">
        <v>1.7496233521461201E-2</v>
      </c>
      <c r="DU318">
        <v>1</v>
      </c>
      <c r="DV318">
        <v>1</v>
      </c>
      <c r="DW318">
        <v>2</v>
      </c>
      <c r="DX318" t="s">
        <v>354</v>
      </c>
      <c r="DY318">
        <v>2.9761799999999998</v>
      </c>
      <c r="DZ318">
        <v>2.69198</v>
      </c>
      <c r="EA318">
        <v>0.148511</v>
      </c>
      <c r="EB318">
        <v>0.153417</v>
      </c>
      <c r="EC318">
        <v>8.0883999999999998E-2</v>
      </c>
      <c r="ED318">
        <v>6.8931199999999998E-2</v>
      </c>
      <c r="EE318">
        <v>33281.9</v>
      </c>
      <c r="EF318">
        <v>36202.400000000001</v>
      </c>
      <c r="EG318">
        <v>35406.6</v>
      </c>
      <c r="EH318">
        <v>38767.699999999997</v>
      </c>
      <c r="EI318">
        <v>46114.400000000001</v>
      </c>
      <c r="EJ318">
        <v>52128.9</v>
      </c>
      <c r="EK318">
        <v>55294.6</v>
      </c>
      <c r="EL318">
        <v>62170.400000000001</v>
      </c>
      <c r="EM318">
        <v>2.0232000000000001</v>
      </c>
      <c r="EN318">
        <v>2.1674000000000002</v>
      </c>
      <c r="EO318">
        <v>0.12943099999999999</v>
      </c>
      <c r="EP318">
        <v>0</v>
      </c>
      <c r="EQ318">
        <v>22.844899999999999</v>
      </c>
      <c r="ER318">
        <v>999.9</v>
      </c>
      <c r="ES318">
        <v>39.69</v>
      </c>
      <c r="ET318">
        <v>29.306000000000001</v>
      </c>
      <c r="EU318">
        <v>23.905100000000001</v>
      </c>
      <c r="EV318">
        <v>51.598399999999998</v>
      </c>
      <c r="EW318">
        <v>38.040900000000001</v>
      </c>
      <c r="EX318">
        <v>2</v>
      </c>
      <c r="EY318">
        <v>-0.243313</v>
      </c>
      <c r="EZ318">
        <v>-1.8781000000000001</v>
      </c>
      <c r="FA318">
        <v>20.141999999999999</v>
      </c>
      <c r="FB318">
        <v>5.2017199999999999</v>
      </c>
      <c r="FC318">
        <v>12.0052</v>
      </c>
      <c r="FD318">
        <v>4.9756</v>
      </c>
      <c r="FE318">
        <v>3.2930000000000001</v>
      </c>
      <c r="FF318">
        <v>9999</v>
      </c>
      <c r="FG318">
        <v>9999</v>
      </c>
      <c r="FH318">
        <v>589.9</v>
      </c>
      <c r="FI318">
        <v>9999</v>
      </c>
      <c r="FJ318">
        <v>1.8628199999999999</v>
      </c>
      <c r="FK318">
        <v>1.8678300000000001</v>
      </c>
      <c r="FL318">
        <v>1.86755</v>
      </c>
      <c r="FM318">
        <v>1.8687100000000001</v>
      </c>
      <c r="FN318">
        <v>1.86954</v>
      </c>
      <c r="FO318">
        <v>1.8656900000000001</v>
      </c>
      <c r="FP318">
        <v>1.86676</v>
      </c>
      <c r="FQ318">
        <v>1.8680099999999999</v>
      </c>
      <c r="FR318">
        <v>5</v>
      </c>
      <c r="FS318">
        <v>0</v>
      </c>
      <c r="FT318">
        <v>0</v>
      </c>
      <c r="FU318">
        <v>0</v>
      </c>
      <c r="FV318" t="s">
        <v>355</v>
      </c>
      <c r="FW318" t="s">
        <v>356</v>
      </c>
      <c r="FX318" t="s">
        <v>357</v>
      </c>
      <c r="FY318" t="s">
        <v>357</v>
      </c>
      <c r="FZ318" t="s">
        <v>357</v>
      </c>
      <c r="GA318" t="s">
        <v>357</v>
      </c>
      <c r="GB318">
        <v>0</v>
      </c>
      <c r="GC318">
        <v>100</v>
      </c>
      <c r="GD318">
        <v>100</v>
      </c>
      <c r="GE318">
        <v>16.89</v>
      </c>
      <c r="GF318">
        <v>0.31759999999999999</v>
      </c>
      <c r="GG318">
        <v>5.5070148606051301</v>
      </c>
      <c r="GH318">
        <v>9.7577496247143302E-3</v>
      </c>
      <c r="GI318">
        <v>-4.8616792591943903E-7</v>
      </c>
      <c r="GJ318">
        <v>-4.7315034107036002E-11</v>
      </c>
      <c r="GK318">
        <v>0.31762285376653998</v>
      </c>
      <c r="GL318">
        <v>0</v>
      </c>
      <c r="GM318">
        <v>0</v>
      </c>
      <c r="GN318">
        <v>0</v>
      </c>
      <c r="GO318">
        <v>-2</v>
      </c>
      <c r="GP318">
        <v>2105</v>
      </c>
      <c r="GQ318">
        <v>1</v>
      </c>
      <c r="GR318">
        <v>22</v>
      </c>
      <c r="GS318">
        <v>184</v>
      </c>
      <c r="GT318">
        <v>183.9</v>
      </c>
      <c r="GU318">
        <v>3.30322</v>
      </c>
      <c r="GV318">
        <v>2.5988799999999999</v>
      </c>
      <c r="GW318">
        <v>2.2485400000000002</v>
      </c>
      <c r="GX318">
        <v>2.78687</v>
      </c>
      <c r="GY318">
        <v>1.9958499999999999</v>
      </c>
      <c r="GZ318">
        <v>2.3779300000000001</v>
      </c>
      <c r="HA318">
        <v>31.280899999999999</v>
      </c>
      <c r="HB318">
        <v>14.0357</v>
      </c>
      <c r="HC318">
        <v>18</v>
      </c>
      <c r="HD318">
        <v>500.28800000000001</v>
      </c>
      <c r="HE318">
        <v>595.05100000000004</v>
      </c>
      <c r="HF318">
        <v>26.402799999999999</v>
      </c>
      <c r="HG318">
        <v>24.131599999999999</v>
      </c>
      <c r="HH318">
        <v>29.9999</v>
      </c>
      <c r="HI318">
        <v>23.9438</v>
      </c>
      <c r="HJ318">
        <v>23.855899999999998</v>
      </c>
      <c r="HK318">
        <v>66.209599999999995</v>
      </c>
      <c r="HL318">
        <v>17.631699999999999</v>
      </c>
      <c r="HM318">
        <v>40.773099999999999</v>
      </c>
      <c r="HN318">
        <v>26.408999999999999</v>
      </c>
      <c r="HO318">
        <v>1341.62</v>
      </c>
      <c r="HP318">
        <v>19.590599999999998</v>
      </c>
      <c r="HQ318">
        <v>102.611</v>
      </c>
      <c r="HR318">
        <v>103.491</v>
      </c>
    </row>
    <row r="319" spans="1:226" x14ac:dyDescent="0.2">
      <c r="A319">
        <v>637</v>
      </c>
      <c r="B319">
        <v>1657562669</v>
      </c>
      <c r="C319">
        <v>9573.9000000953693</v>
      </c>
      <c r="D319" t="s">
        <v>964</v>
      </c>
      <c r="E319" t="s">
        <v>965</v>
      </c>
      <c r="F319">
        <v>5</v>
      </c>
      <c r="G319" t="s">
        <v>1432</v>
      </c>
      <c r="H319" t="s">
        <v>351</v>
      </c>
      <c r="I319">
        <v>1657562661.5</v>
      </c>
      <c r="J319">
        <f t="shared" si="204"/>
        <v>4.4560140906216728E-3</v>
      </c>
      <c r="K319">
        <f t="shared" si="205"/>
        <v>4.4560140906216725</v>
      </c>
      <c r="L319">
        <f t="shared" si="206"/>
        <v>23.236170205161574</v>
      </c>
      <c r="M319">
        <f t="shared" si="207"/>
        <v>1263.6785185185199</v>
      </c>
      <c r="N319">
        <f t="shared" si="208"/>
        <v>972.44093739941798</v>
      </c>
      <c r="O319">
        <f t="shared" si="209"/>
        <v>66.123041994072537</v>
      </c>
      <c r="P319">
        <f t="shared" si="210"/>
        <v>85.92631648197154</v>
      </c>
      <c r="Q319">
        <f t="shared" si="211"/>
        <v>0.16012950872584264</v>
      </c>
      <c r="R319">
        <f t="shared" si="212"/>
        <v>2.3076061324631238</v>
      </c>
      <c r="S319">
        <f t="shared" si="213"/>
        <v>0.15420260840752961</v>
      </c>
      <c r="T319">
        <f t="shared" si="214"/>
        <v>9.6890861401446315E-2</v>
      </c>
      <c r="U319">
        <f t="shared" si="215"/>
        <v>321.51527444444366</v>
      </c>
      <c r="V319">
        <f t="shared" si="216"/>
        <v>26.925084328904724</v>
      </c>
      <c r="W319">
        <f t="shared" si="217"/>
        <v>26.925084328904724</v>
      </c>
      <c r="X319">
        <f t="shared" si="218"/>
        <v>3.5634416623330818</v>
      </c>
      <c r="Y319">
        <f t="shared" si="219"/>
        <v>49.600870858515414</v>
      </c>
      <c r="Z319">
        <f t="shared" si="220"/>
        <v>1.6742001090767831</v>
      </c>
      <c r="AA319">
        <f t="shared" si="221"/>
        <v>3.3753441826704509</v>
      </c>
      <c r="AB319">
        <f t="shared" si="222"/>
        <v>1.8892415532562987</v>
      </c>
      <c r="AC319">
        <f t="shared" si="223"/>
        <v>-196.51022139641577</v>
      </c>
      <c r="AD319">
        <f t="shared" si="224"/>
        <v>-114.41116927424456</v>
      </c>
      <c r="AE319">
        <f t="shared" si="225"/>
        <v>-10.642859281640739</v>
      </c>
      <c r="AF319">
        <f t="shared" si="226"/>
        <v>-4.8975507857434764E-2</v>
      </c>
      <c r="AG319">
        <f t="shared" si="227"/>
        <v>38.468939341824374</v>
      </c>
      <c r="AH319">
        <f t="shared" si="228"/>
        <v>4.4294167585369122</v>
      </c>
      <c r="AI319">
        <f t="shared" si="229"/>
        <v>23.236170205161574</v>
      </c>
      <c r="AJ319">
        <v>1359.45632666714</v>
      </c>
      <c r="AK319">
        <v>1318.8656969696999</v>
      </c>
      <c r="AL319">
        <v>3.41848433986645</v>
      </c>
      <c r="AM319">
        <v>65.0580934483731</v>
      </c>
      <c r="AN319">
        <f t="shared" si="230"/>
        <v>4.4560140906216725</v>
      </c>
      <c r="AO319">
        <v>19.477646165404401</v>
      </c>
      <c r="AP319">
        <v>24.663021212121201</v>
      </c>
      <c r="AQ319">
        <v>7.1038944595295302E-3</v>
      </c>
      <c r="AR319">
        <v>77.482160845315704</v>
      </c>
      <c r="AS319">
        <v>0</v>
      </c>
      <c r="AT319">
        <v>0</v>
      </c>
      <c r="AU319">
        <f t="shared" si="231"/>
        <v>1</v>
      </c>
      <c r="AV319">
        <f t="shared" si="232"/>
        <v>0</v>
      </c>
      <c r="AW319">
        <f t="shared" si="233"/>
        <v>36088.898242091542</v>
      </c>
      <c r="AX319">
        <f t="shared" si="234"/>
        <v>1999.9951851851799</v>
      </c>
      <c r="AY319">
        <f t="shared" si="235"/>
        <v>1681.1959777777731</v>
      </c>
      <c r="AZ319">
        <f t="shared" si="236"/>
        <v>0.8406000125555857</v>
      </c>
      <c r="BA319">
        <f t="shared" si="237"/>
        <v>0.16075802423228058</v>
      </c>
      <c r="BB319">
        <v>6</v>
      </c>
      <c r="BC319">
        <v>0.5</v>
      </c>
      <c r="BD319" t="s">
        <v>352</v>
      </c>
      <c r="BE319">
        <v>2</v>
      </c>
      <c r="BF319" t="b">
        <v>1</v>
      </c>
      <c r="BG319">
        <v>1657562661.5</v>
      </c>
      <c r="BH319">
        <v>1263.6785185185199</v>
      </c>
      <c r="BI319">
        <v>1316.55925925926</v>
      </c>
      <c r="BJ319">
        <v>24.6216851851852</v>
      </c>
      <c r="BK319">
        <v>19.437140740740698</v>
      </c>
      <c r="BL319">
        <v>1246.8518518518499</v>
      </c>
      <c r="BM319">
        <v>24.3040703703704</v>
      </c>
      <c r="BN319">
        <v>499.98881481481499</v>
      </c>
      <c r="BO319">
        <v>67.958996296296306</v>
      </c>
      <c r="BP319">
        <v>3.7978585185185203E-2</v>
      </c>
      <c r="BQ319">
        <v>26.005437037037002</v>
      </c>
      <c r="BR319">
        <v>24.964929629629601</v>
      </c>
      <c r="BS319">
        <v>999.9</v>
      </c>
      <c r="BT319">
        <v>0</v>
      </c>
      <c r="BU319">
        <v>0</v>
      </c>
      <c r="BV319">
        <v>10010</v>
      </c>
      <c r="BW319">
        <v>0</v>
      </c>
      <c r="BX319">
        <v>728.34233333333304</v>
      </c>
      <c r="BY319">
        <v>-52.882111111111101</v>
      </c>
      <c r="BZ319">
        <v>1295.5777777777801</v>
      </c>
      <c r="CA319">
        <v>1342.6581481481501</v>
      </c>
      <c r="CB319">
        <v>5.1845477777777802</v>
      </c>
      <c r="CC319">
        <v>1316.55925925926</v>
      </c>
      <c r="CD319">
        <v>19.437140740740698</v>
      </c>
      <c r="CE319">
        <v>1.67326555555556</v>
      </c>
      <c r="CF319">
        <v>1.32092851851852</v>
      </c>
      <c r="CG319">
        <v>14.650600000000001</v>
      </c>
      <c r="CH319">
        <v>11.039092592592599</v>
      </c>
      <c r="CI319">
        <v>1999.9951851851799</v>
      </c>
      <c r="CJ319">
        <v>0.97999955555555596</v>
      </c>
      <c r="CK319">
        <v>2.0000540740740699E-2</v>
      </c>
      <c r="CL319">
        <v>0</v>
      </c>
      <c r="CM319">
        <v>2.2736999999999998</v>
      </c>
      <c r="CN319">
        <v>0</v>
      </c>
      <c r="CO319">
        <v>12118.1296296296</v>
      </c>
      <c r="CP319">
        <v>17300.099999999999</v>
      </c>
      <c r="CQ319">
        <v>38.983518518518501</v>
      </c>
      <c r="CR319">
        <v>39.233555555555597</v>
      </c>
      <c r="CS319">
        <v>38.407148148148103</v>
      </c>
      <c r="CT319">
        <v>37.819148148148201</v>
      </c>
      <c r="CU319">
        <v>38.129370370370403</v>
      </c>
      <c r="CV319">
        <v>1959.99444444444</v>
      </c>
      <c r="CW319">
        <v>40.000740740740703</v>
      </c>
      <c r="CX319">
        <v>0</v>
      </c>
      <c r="CY319">
        <v>1657562640.9000001</v>
      </c>
      <c r="CZ319">
        <v>0</v>
      </c>
      <c r="DA319">
        <v>1657551629</v>
      </c>
      <c r="DB319" t="s">
        <v>353</v>
      </c>
      <c r="DC319">
        <v>1657551626.5</v>
      </c>
      <c r="DD319">
        <v>1657551629</v>
      </c>
      <c r="DE319">
        <v>1</v>
      </c>
      <c r="DF319">
        <v>0.40300000000000002</v>
      </c>
      <c r="DG319">
        <v>8.9999999999999993E-3</v>
      </c>
      <c r="DH319">
        <v>9.41</v>
      </c>
      <c r="DI319">
        <v>8.6999999999999994E-2</v>
      </c>
      <c r="DJ319">
        <v>417</v>
      </c>
      <c r="DK319">
        <v>17</v>
      </c>
      <c r="DL319">
        <v>1.61</v>
      </c>
      <c r="DM319">
        <v>0.59</v>
      </c>
      <c r="DN319">
        <v>-52.959207499999998</v>
      </c>
      <c r="DO319">
        <v>1.29063827392134</v>
      </c>
      <c r="DP319">
        <v>0.64397357957741497</v>
      </c>
      <c r="DQ319">
        <v>0</v>
      </c>
      <c r="DR319">
        <v>5.1909685000000003</v>
      </c>
      <c r="DS319">
        <v>-0.144002701688561</v>
      </c>
      <c r="DT319">
        <v>2.1342724000230202E-2</v>
      </c>
      <c r="DU319">
        <v>0</v>
      </c>
      <c r="DV319">
        <v>0</v>
      </c>
      <c r="DW319">
        <v>2</v>
      </c>
      <c r="DX319" t="s">
        <v>358</v>
      </c>
      <c r="DY319">
        <v>2.9759699999999998</v>
      </c>
      <c r="DZ319">
        <v>2.69197</v>
      </c>
      <c r="EA319">
        <v>0.14973700000000001</v>
      </c>
      <c r="EB319">
        <v>0.154553</v>
      </c>
      <c r="EC319">
        <v>8.0961400000000003E-2</v>
      </c>
      <c r="ED319">
        <v>6.9075499999999998E-2</v>
      </c>
      <c r="EE319">
        <v>33234.400000000001</v>
      </c>
      <c r="EF319">
        <v>36154.800000000003</v>
      </c>
      <c r="EG319">
        <v>35407</v>
      </c>
      <c r="EH319">
        <v>38768.5</v>
      </c>
      <c r="EI319">
        <v>46110.9</v>
      </c>
      <c r="EJ319">
        <v>52122.5</v>
      </c>
      <c r="EK319">
        <v>55295.199999999997</v>
      </c>
      <c r="EL319">
        <v>62172.4</v>
      </c>
      <c r="EM319">
        <v>2.0224000000000002</v>
      </c>
      <c r="EN319">
        <v>2.1674000000000002</v>
      </c>
      <c r="EO319">
        <v>0.13113</v>
      </c>
      <c r="EP319">
        <v>0</v>
      </c>
      <c r="EQ319">
        <v>22.837599999999998</v>
      </c>
      <c r="ER319">
        <v>999.9</v>
      </c>
      <c r="ES319">
        <v>39.69</v>
      </c>
      <c r="ET319">
        <v>29.306000000000001</v>
      </c>
      <c r="EU319">
        <v>23.9085</v>
      </c>
      <c r="EV319">
        <v>51.488399999999999</v>
      </c>
      <c r="EW319">
        <v>37.916699999999999</v>
      </c>
      <c r="EX319">
        <v>2</v>
      </c>
      <c r="EY319">
        <v>-0.24402399999999999</v>
      </c>
      <c r="EZ319">
        <v>-1.85484</v>
      </c>
      <c r="FA319">
        <v>20.142099999999999</v>
      </c>
      <c r="FB319">
        <v>5.20052</v>
      </c>
      <c r="FC319">
        <v>12.004</v>
      </c>
      <c r="FD319">
        <v>4.976</v>
      </c>
      <c r="FE319">
        <v>3.2930000000000001</v>
      </c>
      <c r="FF319">
        <v>9999</v>
      </c>
      <c r="FG319">
        <v>9999</v>
      </c>
      <c r="FH319">
        <v>589.9</v>
      </c>
      <c r="FI319">
        <v>9999</v>
      </c>
      <c r="FJ319">
        <v>1.8627899999999999</v>
      </c>
      <c r="FK319">
        <v>1.8678300000000001</v>
      </c>
      <c r="FL319">
        <v>1.8675200000000001</v>
      </c>
      <c r="FM319">
        <v>1.8686799999999999</v>
      </c>
      <c r="FN319">
        <v>1.86951</v>
      </c>
      <c r="FO319">
        <v>1.8656299999999999</v>
      </c>
      <c r="FP319">
        <v>1.86676</v>
      </c>
      <c r="FQ319">
        <v>1.86798</v>
      </c>
      <c r="FR319">
        <v>5</v>
      </c>
      <c r="FS319">
        <v>0</v>
      </c>
      <c r="FT319">
        <v>0</v>
      </c>
      <c r="FU319">
        <v>0</v>
      </c>
      <c r="FV319" t="s">
        <v>355</v>
      </c>
      <c r="FW319" t="s">
        <v>356</v>
      </c>
      <c r="FX319" t="s">
        <v>357</v>
      </c>
      <c r="FY319" t="s">
        <v>357</v>
      </c>
      <c r="FZ319" t="s">
        <v>357</v>
      </c>
      <c r="GA319" t="s">
        <v>357</v>
      </c>
      <c r="GB319">
        <v>0</v>
      </c>
      <c r="GC319">
        <v>100</v>
      </c>
      <c r="GD319">
        <v>100</v>
      </c>
      <c r="GE319">
        <v>17.03</v>
      </c>
      <c r="GF319">
        <v>0.31759999999999999</v>
      </c>
      <c r="GG319">
        <v>5.5070148606051301</v>
      </c>
      <c r="GH319">
        <v>9.7577496247143302E-3</v>
      </c>
      <c r="GI319">
        <v>-4.8616792591943903E-7</v>
      </c>
      <c r="GJ319">
        <v>-4.7315034107036002E-11</v>
      </c>
      <c r="GK319">
        <v>0.31762285376653998</v>
      </c>
      <c r="GL319">
        <v>0</v>
      </c>
      <c r="GM319">
        <v>0</v>
      </c>
      <c r="GN319">
        <v>0</v>
      </c>
      <c r="GO319">
        <v>-2</v>
      </c>
      <c r="GP319">
        <v>2105</v>
      </c>
      <c r="GQ319">
        <v>1</v>
      </c>
      <c r="GR319">
        <v>22</v>
      </c>
      <c r="GS319">
        <v>184</v>
      </c>
      <c r="GT319">
        <v>184</v>
      </c>
      <c r="GU319">
        <v>3.3374000000000001</v>
      </c>
      <c r="GV319">
        <v>2.5927699999999998</v>
      </c>
      <c r="GW319">
        <v>2.2485400000000002</v>
      </c>
      <c r="GX319">
        <v>2.78687</v>
      </c>
      <c r="GY319">
        <v>1.9958499999999999</v>
      </c>
      <c r="GZ319">
        <v>2.3706100000000001</v>
      </c>
      <c r="HA319">
        <v>31.280899999999999</v>
      </c>
      <c r="HB319">
        <v>14.044499999999999</v>
      </c>
      <c r="HC319">
        <v>18</v>
      </c>
      <c r="HD319">
        <v>499.78800000000001</v>
      </c>
      <c r="HE319">
        <v>595.05100000000004</v>
      </c>
      <c r="HF319">
        <v>26.4252</v>
      </c>
      <c r="HG319">
        <v>24.128799999999998</v>
      </c>
      <c r="HH319">
        <v>29.9998</v>
      </c>
      <c r="HI319">
        <v>23.945900000000002</v>
      </c>
      <c r="HJ319">
        <v>23.855899999999998</v>
      </c>
      <c r="HK319">
        <v>66.818100000000001</v>
      </c>
      <c r="HL319">
        <v>17.356200000000001</v>
      </c>
      <c r="HM319">
        <v>40.773099999999999</v>
      </c>
      <c r="HN319">
        <v>26.418099999999999</v>
      </c>
      <c r="HO319">
        <v>1355.18</v>
      </c>
      <c r="HP319">
        <v>19.604500000000002</v>
      </c>
      <c r="HQ319">
        <v>102.61199999999999</v>
      </c>
      <c r="HR319">
        <v>103.494</v>
      </c>
    </row>
    <row r="320" spans="1:226" x14ac:dyDescent="0.2">
      <c r="A320">
        <v>638</v>
      </c>
      <c r="B320">
        <v>1657562674</v>
      </c>
      <c r="C320">
        <v>9578.9000000953693</v>
      </c>
      <c r="D320" t="s">
        <v>966</v>
      </c>
      <c r="E320" t="s">
        <v>967</v>
      </c>
      <c r="F320">
        <v>5</v>
      </c>
      <c r="G320" t="s">
        <v>1432</v>
      </c>
      <c r="H320" t="s">
        <v>351</v>
      </c>
      <c r="I320">
        <v>1657562666.2142899</v>
      </c>
      <c r="J320">
        <f t="shared" si="204"/>
        <v>4.4422927342970351E-3</v>
      </c>
      <c r="K320">
        <f t="shared" si="205"/>
        <v>4.4422927342970349</v>
      </c>
      <c r="L320">
        <f t="shared" si="206"/>
        <v>23.496731686555059</v>
      </c>
      <c r="M320">
        <f t="shared" si="207"/>
        <v>1278.9235714285701</v>
      </c>
      <c r="N320">
        <f t="shared" si="208"/>
        <v>983.09862293651327</v>
      </c>
      <c r="O320">
        <f t="shared" si="209"/>
        <v>66.847837772700004</v>
      </c>
      <c r="P320">
        <f t="shared" si="210"/>
        <v>86.963071081486163</v>
      </c>
      <c r="Q320">
        <f t="shared" si="211"/>
        <v>0.15931699318722123</v>
      </c>
      <c r="R320">
        <f t="shared" si="212"/>
        <v>2.3053489503997455</v>
      </c>
      <c r="S320">
        <f t="shared" si="213"/>
        <v>0.15344338464011514</v>
      </c>
      <c r="T320">
        <f t="shared" si="214"/>
        <v>9.6411794243054488E-2</v>
      </c>
      <c r="U320">
        <f t="shared" si="215"/>
        <v>321.5163263571435</v>
      </c>
      <c r="V320">
        <f t="shared" si="216"/>
        <v>26.94991584806327</v>
      </c>
      <c r="W320">
        <f t="shared" si="217"/>
        <v>26.94991584806327</v>
      </c>
      <c r="X320">
        <f t="shared" si="218"/>
        <v>3.5686448649136868</v>
      </c>
      <c r="Y320">
        <f t="shared" si="219"/>
        <v>49.596768627207105</v>
      </c>
      <c r="Z320">
        <f t="shared" si="220"/>
        <v>1.676000093454594</v>
      </c>
      <c r="AA320">
        <f t="shared" si="221"/>
        <v>3.3792526002091137</v>
      </c>
      <c r="AB320">
        <f t="shared" si="222"/>
        <v>1.8926447714590928</v>
      </c>
      <c r="AC320">
        <f t="shared" si="223"/>
        <v>-195.90510958249925</v>
      </c>
      <c r="AD320">
        <f t="shared" si="224"/>
        <v>-114.95450964107827</v>
      </c>
      <c r="AE320">
        <f t="shared" si="225"/>
        <v>-10.706252838515431</v>
      </c>
      <c r="AF320">
        <f t="shared" si="226"/>
        <v>-4.9545704949437663E-2</v>
      </c>
      <c r="AG320">
        <f t="shared" si="227"/>
        <v>38.455941531888342</v>
      </c>
      <c r="AH320">
        <f t="shared" si="228"/>
        <v>4.4094318400566781</v>
      </c>
      <c r="AI320">
        <f t="shared" si="229"/>
        <v>23.496731686555059</v>
      </c>
      <c r="AJ320">
        <v>1375.91556733784</v>
      </c>
      <c r="AK320">
        <v>1335.46515151515</v>
      </c>
      <c r="AL320">
        <v>3.2890408344801698</v>
      </c>
      <c r="AM320">
        <v>65.0580934483731</v>
      </c>
      <c r="AN320">
        <f t="shared" si="230"/>
        <v>4.4422927342970349</v>
      </c>
      <c r="AO320">
        <v>19.543884117168499</v>
      </c>
      <c r="AP320">
        <v>24.7040327272727</v>
      </c>
      <c r="AQ320">
        <v>9.2307452616921509E-3</v>
      </c>
      <c r="AR320">
        <v>77.482160845315704</v>
      </c>
      <c r="AS320">
        <v>0</v>
      </c>
      <c r="AT320">
        <v>0</v>
      </c>
      <c r="AU320">
        <f t="shared" si="231"/>
        <v>1</v>
      </c>
      <c r="AV320">
        <f t="shared" si="232"/>
        <v>0</v>
      </c>
      <c r="AW320">
        <f t="shared" si="233"/>
        <v>36032.792763235942</v>
      </c>
      <c r="AX320">
        <f t="shared" si="234"/>
        <v>2000.00178571429</v>
      </c>
      <c r="AY320">
        <f t="shared" si="235"/>
        <v>1681.2015214285748</v>
      </c>
      <c r="AZ320">
        <f t="shared" si="236"/>
        <v>0.84060001017856223</v>
      </c>
      <c r="BA320">
        <f t="shared" si="237"/>
        <v>0.1607580196446253</v>
      </c>
      <c r="BB320">
        <v>6</v>
      </c>
      <c r="BC320">
        <v>0.5</v>
      </c>
      <c r="BD320" t="s">
        <v>352</v>
      </c>
      <c r="BE320">
        <v>2</v>
      </c>
      <c r="BF320" t="b">
        <v>1</v>
      </c>
      <c r="BG320">
        <v>1657562666.2142899</v>
      </c>
      <c r="BH320">
        <v>1278.9235714285701</v>
      </c>
      <c r="BI320">
        <v>1331.83964285714</v>
      </c>
      <c r="BJ320">
        <v>24.6481178571429</v>
      </c>
      <c r="BK320">
        <v>19.48705</v>
      </c>
      <c r="BL320">
        <v>1261.9707142857101</v>
      </c>
      <c r="BM320">
        <v>24.330500000000001</v>
      </c>
      <c r="BN320">
        <v>499.98346428571398</v>
      </c>
      <c r="BO320">
        <v>67.958942857142901</v>
      </c>
      <c r="BP320">
        <v>3.8139239285714298E-2</v>
      </c>
      <c r="BQ320">
        <v>26.024996428571399</v>
      </c>
      <c r="BR320">
        <v>24.985696428571401</v>
      </c>
      <c r="BS320">
        <v>999.9</v>
      </c>
      <c r="BT320">
        <v>0</v>
      </c>
      <c r="BU320">
        <v>0</v>
      </c>
      <c r="BV320">
        <v>9994.4642857142899</v>
      </c>
      <c r="BW320">
        <v>0</v>
      </c>
      <c r="BX320">
        <v>665.44432142857102</v>
      </c>
      <c r="BY320">
        <v>-52.917835714285701</v>
      </c>
      <c r="BZ320">
        <v>1311.24285714286</v>
      </c>
      <c r="CA320">
        <v>1358.31071428571</v>
      </c>
      <c r="CB320">
        <v>5.1610725000000004</v>
      </c>
      <c r="CC320">
        <v>1331.83964285714</v>
      </c>
      <c r="CD320">
        <v>19.48705</v>
      </c>
      <c r="CE320">
        <v>1.6750592857142901</v>
      </c>
      <c r="CF320">
        <v>1.32431928571429</v>
      </c>
      <c r="CG320">
        <v>14.667203571428599</v>
      </c>
      <c r="CH320">
        <v>11.0776892857143</v>
      </c>
      <c r="CI320">
        <v>2000.00178571429</v>
      </c>
      <c r="CJ320">
        <v>0.98000035714285705</v>
      </c>
      <c r="CK320">
        <v>1.99996857142857E-2</v>
      </c>
      <c r="CL320">
        <v>0</v>
      </c>
      <c r="CM320">
        <v>2.2263500000000001</v>
      </c>
      <c r="CN320">
        <v>0</v>
      </c>
      <c r="CO320">
        <v>12079.2</v>
      </c>
      <c r="CP320">
        <v>17300.1678571429</v>
      </c>
      <c r="CQ320">
        <v>39.06</v>
      </c>
      <c r="CR320">
        <v>39.298892857142903</v>
      </c>
      <c r="CS320">
        <v>38.468499999999999</v>
      </c>
      <c r="CT320">
        <v>37.928214285714297</v>
      </c>
      <c r="CU320">
        <v>38.207321428571397</v>
      </c>
      <c r="CV320">
        <v>1960.00107142857</v>
      </c>
      <c r="CW320">
        <v>40.000714285714302</v>
      </c>
      <c r="CX320">
        <v>0</v>
      </c>
      <c r="CY320">
        <v>1657562646.3</v>
      </c>
      <c r="CZ320">
        <v>0</v>
      </c>
      <c r="DA320">
        <v>1657551629</v>
      </c>
      <c r="DB320" t="s">
        <v>353</v>
      </c>
      <c r="DC320">
        <v>1657551626.5</v>
      </c>
      <c r="DD320">
        <v>1657551629</v>
      </c>
      <c r="DE320">
        <v>1</v>
      </c>
      <c r="DF320">
        <v>0.40300000000000002</v>
      </c>
      <c r="DG320">
        <v>8.9999999999999993E-3</v>
      </c>
      <c r="DH320">
        <v>9.41</v>
      </c>
      <c r="DI320">
        <v>8.6999999999999994E-2</v>
      </c>
      <c r="DJ320">
        <v>417</v>
      </c>
      <c r="DK320">
        <v>17</v>
      </c>
      <c r="DL320">
        <v>1.61</v>
      </c>
      <c r="DM320">
        <v>0.59</v>
      </c>
      <c r="DN320">
        <v>-52.953285000000001</v>
      </c>
      <c r="DO320">
        <v>-1.77342439024382</v>
      </c>
      <c r="DP320">
        <v>0.69119813279189302</v>
      </c>
      <c r="DQ320">
        <v>0</v>
      </c>
      <c r="DR320">
        <v>5.1741130000000002</v>
      </c>
      <c r="DS320">
        <v>-0.26888442776735799</v>
      </c>
      <c r="DT320">
        <v>2.9344483740560201E-2</v>
      </c>
      <c r="DU320">
        <v>0</v>
      </c>
      <c r="DV320">
        <v>0</v>
      </c>
      <c r="DW320">
        <v>2</v>
      </c>
      <c r="DX320" t="s">
        <v>358</v>
      </c>
      <c r="DY320">
        <v>2.9762200000000001</v>
      </c>
      <c r="DZ320">
        <v>2.69177</v>
      </c>
      <c r="EA320">
        <v>0.150895</v>
      </c>
      <c r="EB320">
        <v>0.155777</v>
      </c>
      <c r="EC320">
        <v>8.1055799999999997E-2</v>
      </c>
      <c r="ED320">
        <v>6.9134500000000002E-2</v>
      </c>
      <c r="EE320">
        <v>33189.5</v>
      </c>
      <c r="EF320">
        <v>36102.6</v>
      </c>
      <c r="EG320">
        <v>35407.4</v>
      </c>
      <c r="EH320">
        <v>38768.699999999997</v>
      </c>
      <c r="EI320">
        <v>46107.1</v>
      </c>
      <c r="EJ320">
        <v>52119.6</v>
      </c>
      <c r="EK320">
        <v>55296.4</v>
      </c>
      <c r="EL320">
        <v>62172.9</v>
      </c>
      <c r="EM320">
        <v>2.0230000000000001</v>
      </c>
      <c r="EN320">
        <v>2.1680000000000001</v>
      </c>
      <c r="EO320">
        <v>0.13303799999999999</v>
      </c>
      <c r="EP320">
        <v>0</v>
      </c>
      <c r="EQ320">
        <v>22.831800000000001</v>
      </c>
      <c r="ER320">
        <v>999.9</v>
      </c>
      <c r="ES320">
        <v>39.713999999999999</v>
      </c>
      <c r="ET320">
        <v>29.285</v>
      </c>
      <c r="EU320">
        <v>23.8933</v>
      </c>
      <c r="EV320">
        <v>51.738399999999999</v>
      </c>
      <c r="EW320">
        <v>37.928699999999999</v>
      </c>
      <c r="EX320">
        <v>2</v>
      </c>
      <c r="EY320">
        <v>-0.24404500000000001</v>
      </c>
      <c r="EZ320">
        <v>-1.82131</v>
      </c>
      <c r="FA320">
        <v>20.142099999999999</v>
      </c>
      <c r="FB320">
        <v>5.1981200000000003</v>
      </c>
      <c r="FC320">
        <v>12.0052</v>
      </c>
      <c r="FD320">
        <v>4.9752000000000001</v>
      </c>
      <c r="FE320">
        <v>3.2930000000000001</v>
      </c>
      <c r="FF320">
        <v>9999</v>
      </c>
      <c r="FG320">
        <v>9999</v>
      </c>
      <c r="FH320">
        <v>589.9</v>
      </c>
      <c r="FI320">
        <v>9999</v>
      </c>
      <c r="FJ320">
        <v>1.8627899999999999</v>
      </c>
      <c r="FK320">
        <v>1.8678300000000001</v>
      </c>
      <c r="FL320">
        <v>1.8675200000000001</v>
      </c>
      <c r="FM320">
        <v>1.8686499999999999</v>
      </c>
      <c r="FN320">
        <v>1.86951</v>
      </c>
      <c r="FO320">
        <v>1.8656299999999999</v>
      </c>
      <c r="FP320">
        <v>1.86676</v>
      </c>
      <c r="FQ320">
        <v>1.8680099999999999</v>
      </c>
      <c r="FR320">
        <v>5</v>
      </c>
      <c r="FS320">
        <v>0</v>
      </c>
      <c r="FT320">
        <v>0</v>
      </c>
      <c r="FU320">
        <v>0</v>
      </c>
      <c r="FV320" t="s">
        <v>355</v>
      </c>
      <c r="FW320" t="s">
        <v>356</v>
      </c>
      <c r="FX320" t="s">
        <v>357</v>
      </c>
      <c r="FY320" t="s">
        <v>357</v>
      </c>
      <c r="FZ320" t="s">
        <v>357</v>
      </c>
      <c r="GA320" t="s">
        <v>357</v>
      </c>
      <c r="GB320">
        <v>0</v>
      </c>
      <c r="GC320">
        <v>100</v>
      </c>
      <c r="GD320">
        <v>100</v>
      </c>
      <c r="GE320">
        <v>17.16</v>
      </c>
      <c r="GF320">
        <v>0.31759999999999999</v>
      </c>
      <c r="GG320">
        <v>5.5070148606051301</v>
      </c>
      <c r="GH320">
        <v>9.7577496247143302E-3</v>
      </c>
      <c r="GI320">
        <v>-4.8616792591943903E-7</v>
      </c>
      <c r="GJ320">
        <v>-4.7315034107036002E-11</v>
      </c>
      <c r="GK320">
        <v>0.31762285376653998</v>
      </c>
      <c r="GL320">
        <v>0</v>
      </c>
      <c r="GM320">
        <v>0</v>
      </c>
      <c r="GN320">
        <v>0</v>
      </c>
      <c r="GO320">
        <v>-2</v>
      </c>
      <c r="GP320">
        <v>2105</v>
      </c>
      <c r="GQ320">
        <v>1</v>
      </c>
      <c r="GR320">
        <v>22</v>
      </c>
      <c r="GS320">
        <v>184.1</v>
      </c>
      <c r="GT320">
        <v>184.1</v>
      </c>
      <c r="GU320">
        <v>3.3654799999999998</v>
      </c>
      <c r="GV320">
        <v>2.6013199999999999</v>
      </c>
      <c r="GW320">
        <v>2.2485400000000002</v>
      </c>
      <c r="GX320">
        <v>2.78687</v>
      </c>
      <c r="GY320">
        <v>1.9958499999999999</v>
      </c>
      <c r="GZ320">
        <v>2.36328</v>
      </c>
      <c r="HA320">
        <v>31.280899999999999</v>
      </c>
      <c r="HB320">
        <v>14.0357</v>
      </c>
      <c r="HC320">
        <v>18</v>
      </c>
      <c r="HD320">
        <v>500.178</v>
      </c>
      <c r="HE320">
        <v>595.52200000000005</v>
      </c>
      <c r="HF320">
        <v>26.430800000000001</v>
      </c>
      <c r="HG320">
        <v>24.1267</v>
      </c>
      <c r="HH320">
        <v>29.9998</v>
      </c>
      <c r="HI320">
        <v>23.945900000000002</v>
      </c>
      <c r="HJ320">
        <v>23.857900000000001</v>
      </c>
      <c r="HK320">
        <v>67.445899999999995</v>
      </c>
      <c r="HL320">
        <v>17.356200000000001</v>
      </c>
      <c r="HM320">
        <v>40.773099999999999</v>
      </c>
      <c r="HN320">
        <v>24.7559</v>
      </c>
      <c r="HO320">
        <v>1375.25</v>
      </c>
      <c r="HP320">
        <v>19.602900000000002</v>
      </c>
      <c r="HQ320">
        <v>102.613</v>
      </c>
      <c r="HR320">
        <v>103.495</v>
      </c>
    </row>
    <row r="321" spans="1:226" x14ac:dyDescent="0.2">
      <c r="A321">
        <v>639</v>
      </c>
      <c r="B321">
        <v>1657562679</v>
      </c>
      <c r="C321">
        <v>9583.9000000953693</v>
      </c>
      <c r="D321" t="s">
        <v>968</v>
      </c>
      <c r="E321" t="s">
        <v>969</v>
      </c>
      <c r="F321">
        <v>5</v>
      </c>
      <c r="G321" t="s">
        <v>1432</v>
      </c>
      <c r="H321" t="s">
        <v>351</v>
      </c>
      <c r="I321">
        <v>1657562671.5</v>
      </c>
      <c r="J321">
        <f t="shared" si="204"/>
        <v>4.3996343938562969E-3</v>
      </c>
      <c r="K321">
        <f t="shared" si="205"/>
        <v>4.3996343938562967</v>
      </c>
      <c r="L321">
        <f t="shared" si="206"/>
        <v>23.601788389844486</v>
      </c>
      <c r="M321">
        <f t="shared" si="207"/>
        <v>1296.11592592593</v>
      </c>
      <c r="N321">
        <f t="shared" si="208"/>
        <v>995.2900920009896</v>
      </c>
      <c r="O321">
        <f t="shared" si="209"/>
        <v>67.677312751319363</v>
      </c>
      <c r="P321">
        <f t="shared" si="210"/>
        <v>88.132739977851429</v>
      </c>
      <c r="Q321">
        <f t="shared" si="211"/>
        <v>0.15727328744206201</v>
      </c>
      <c r="R321">
        <f t="shared" si="212"/>
        <v>2.3046236124620951</v>
      </c>
      <c r="S321">
        <f t="shared" si="213"/>
        <v>0.15154475932218953</v>
      </c>
      <c r="T321">
        <f t="shared" si="214"/>
        <v>9.5212776042271019E-2</v>
      </c>
      <c r="U321">
        <f t="shared" si="215"/>
        <v>321.51277033333338</v>
      </c>
      <c r="V321">
        <f t="shared" si="216"/>
        <v>26.98536167163881</v>
      </c>
      <c r="W321">
        <f t="shared" si="217"/>
        <v>26.98536167163881</v>
      </c>
      <c r="X321">
        <f t="shared" si="218"/>
        <v>3.5760836816505179</v>
      </c>
      <c r="Y321">
        <f t="shared" si="219"/>
        <v>49.600782928197454</v>
      </c>
      <c r="Z321">
        <f t="shared" si="220"/>
        <v>1.6782557056893401</v>
      </c>
      <c r="AA321">
        <f t="shared" si="221"/>
        <v>3.3835266433572193</v>
      </c>
      <c r="AB321">
        <f t="shared" si="222"/>
        <v>1.8978279759611778</v>
      </c>
      <c r="AC321">
        <f t="shared" si="223"/>
        <v>-194.0238767690627</v>
      </c>
      <c r="AD321">
        <f t="shared" si="224"/>
        <v>-116.66764879217176</v>
      </c>
      <c r="AE321">
        <f t="shared" si="225"/>
        <v>-10.872319237360729</v>
      </c>
      <c r="AF321">
        <f t="shared" si="226"/>
        <v>-5.1074465261805813E-2</v>
      </c>
      <c r="AG321">
        <f t="shared" si="227"/>
        <v>38.951317749758104</v>
      </c>
      <c r="AH321">
        <f t="shared" si="228"/>
        <v>4.4042940927387919</v>
      </c>
      <c r="AI321">
        <f t="shared" si="229"/>
        <v>23.601788389844486</v>
      </c>
      <c r="AJ321">
        <v>1393.89391484727</v>
      </c>
      <c r="AK321">
        <v>1352.7330303030301</v>
      </c>
      <c r="AL321">
        <v>3.4527501326493302</v>
      </c>
      <c r="AM321">
        <v>65.0580934483731</v>
      </c>
      <c r="AN321">
        <f t="shared" si="230"/>
        <v>4.3996343938562967</v>
      </c>
      <c r="AO321">
        <v>19.548617041347399</v>
      </c>
      <c r="AP321">
        <v>24.698686666666699</v>
      </c>
      <c r="AQ321">
        <v>-1.86655040347403E-4</v>
      </c>
      <c r="AR321">
        <v>77.482160845315704</v>
      </c>
      <c r="AS321">
        <v>0</v>
      </c>
      <c r="AT321">
        <v>0</v>
      </c>
      <c r="AU321">
        <f t="shared" si="231"/>
        <v>1</v>
      </c>
      <c r="AV321">
        <f t="shared" si="232"/>
        <v>0</v>
      </c>
      <c r="AW321">
        <f t="shared" si="233"/>
        <v>36012.954629186635</v>
      </c>
      <c r="AX321">
        <f t="shared" si="234"/>
        <v>1999.9796296296299</v>
      </c>
      <c r="AY321">
        <f t="shared" si="235"/>
        <v>1681.1829000000002</v>
      </c>
      <c r="AZ321">
        <f t="shared" si="236"/>
        <v>0.84060001166678544</v>
      </c>
      <c r="BA321">
        <f t="shared" si="237"/>
        <v>0.160758022516896</v>
      </c>
      <c r="BB321">
        <v>6</v>
      </c>
      <c r="BC321">
        <v>0.5</v>
      </c>
      <c r="BD321" t="s">
        <v>352</v>
      </c>
      <c r="BE321">
        <v>2</v>
      </c>
      <c r="BF321" t="b">
        <v>1</v>
      </c>
      <c r="BG321">
        <v>1657562671.5</v>
      </c>
      <c r="BH321">
        <v>1296.11592592593</v>
      </c>
      <c r="BI321">
        <v>1349.70888888889</v>
      </c>
      <c r="BJ321">
        <v>24.6811111111111</v>
      </c>
      <c r="BK321">
        <v>19.526285185185198</v>
      </c>
      <c r="BL321">
        <v>1279.0222222222201</v>
      </c>
      <c r="BM321">
        <v>24.363485185185201</v>
      </c>
      <c r="BN321">
        <v>499.988703703704</v>
      </c>
      <c r="BO321">
        <v>67.959125925925903</v>
      </c>
      <c r="BP321">
        <v>3.84491481481481E-2</v>
      </c>
      <c r="BQ321">
        <v>26.046362962962998</v>
      </c>
      <c r="BR321">
        <v>25.027681481481501</v>
      </c>
      <c r="BS321">
        <v>999.9</v>
      </c>
      <c r="BT321">
        <v>0</v>
      </c>
      <c r="BU321">
        <v>0</v>
      </c>
      <c r="BV321">
        <v>9989.4444444444507</v>
      </c>
      <c r="BW321">
        <v>0</v>
      </c>
      <c r="BX321">
        <v>608.350740740741</v>
      </c>
      <c r="BY321">
        <v>-53.593433333333302</v>
      </c>
      <c r="BZ321">
        <v>1328.9148148148099</v>
      </c>
      <c r="CA321">
        <v>1376.5888888888901</v>
      </c>
      <c r="CB321">
        <v>5.1548233333333302</v>
      </c>
      <c r="CC321">
        <v>1349.70888888889</v>
      </c>
      <c r="CD321">
        <v>19.526285185185198</v>
      </c>
      <c r="CE321">
        <v>1.6773062962962999</v>
      </c>
      <c r="CF321">
        <v>1.32699037037037</v>
      </c>
      <c r="CG321">
        <v>14.6879777777778</v>
      </c>
      <c r="CH321">
        <v>11.108051851851901</v>
      </c>
      <c r="CI321">
        <v>1999.9796296296299</v>
      </c>
      <c r="CJ321">
        <v>0.98000100000000001</v>
      </c>
      <c r="CK321">
        <v>1.9998999999999999E-2</v>
      </c>
      <c r="CL321">
        <v>0</v>
      </c>
      <c r="CM321">
        <v>2.2776407407407402</v>
      </c>
      <c r="CN321">
        <v>0</v>
      </c>
      <c r="CO321">
        <v>12056.266666666699</v>
      </c>
      <c r="CP321">
        <v>17299.9888888889</v>
      </c>
      <c r="CQ321">
        <v>39.157185185185199</v>
      </c>
      <c r="CR321">
        <v>39.370037037037001</v>
      </c>
      <c r="CS321">
        <v>38.541481481481497</v>
      </c>
      <c r="CT321">
        <v>38.050592592592601</v>
      </c>
      <c r="CU321">
        <v>38.300629629629597</v>
      </c>
      <c r="CV321">
        <v>1959.9792592592601</v>
      </c>
      <c r="CW321">
        <v>40.000370370370398</v>
      </c>
      <c r="CX321">
        <v>0</v>
      </c>
      <c r="CY321">
        <v>1657562651.0999999</v>
      </c>
      <c r="CZ321">
        <v>0</v>
      </c>
      <c r="DA321">
        <v>1657551629</v>
      </c>
      <c r="DB321" t="s">
        <v>353</v>
      </c>
      <c r="DC321">
        <v>1657551626.5</v>
      </c>
      <c r="DD321">
        <v>1657551629</v>
      </c>
      <c r="DE321">
        <v>1</v>
      </c>
      <c r="DF321">
        <v>0.40300000000000002</v>
      </c>
      <c r="DG321">
        <v>8.9999999999999993E-3</v>
      </c>
      <c r="DH321">
        <v>9.41</v>
      </c>
      <c r="DI321">
        <v>8.6999999999999994E-2</v>
      </c>
      <c r="DJ321">
        <v>417</v>
      </c>
      <c r="DK321">
        <v>17</v>
      </c>
      <c r="DL321">
        <v>1.61</v>
      </c>
      <c r="DM321">
        <v>0.59</v>
      </c>
      <c r="DN321">
        <v>-53.133294999999997</v>
      </c>
      <c r="DO321">
        <v>-6.0688727954972004</v>
      </c>
      <c r="DP321">
        <v>0.81725322206461803</v>
      </c>
      <c r="DQ321">
        <v>0</v>
      </c>
      <c r="DR321">
        <v>5.1632607500000001</v>
      </c>
      <c r="DS321">
        <v>-0.13639350844279299</v>
      </c>
      <c r="DT321">
        <v>2.14050322806928E-2</v>
      </c>
      <c r="DU321">
        <v>0</v>
      </c>
      <c r="DV321">
        <v>0</v>
      </c>
      <c r="DW321">
        <v>2</v>
      </c>
      <c r="DX321" t="s">
        <v>358</v>
      </c>
      <c r="DY321">
        <v>2.9757699999999998</v>
      </c>
      <c r="DZ321">
        <v>2.6928000000000001</v>
      </c>
      <c r="EA321">
        <v>0.15212800000000001</v>
      </c>
      <c r="EB321">
        <v>0.15696299999999999</v>
      </c>
      <c r="EC321">
        <v>8.1026600000000004E-2</v>
      </c>
      <c r="ED321">
        <v>6.9133700000000006E-2</v>
      </c>
      <c r="EE321">
        <v>33141.199999999997</v>
      </c>
      <c r="EF321">
        <v>36051.800000000003</v>
      </c>
      <c r="EG321">
        <v>35407.1</v>
      </c>
      <c r="EH321">
        <v>38768.5</v>
      </c>
      <c r="EI321">
        <v>46108</v>
      </c>
      <c r="EJ321">
        <v>52118.9</v>
      </c>
      <c r="EK321">
        <v>55295.5</v>
      </c>
      <c r="EL321">
        <v>62172</v>
      </c>
      <c r="EM321">
        <v>2.0211999999999999</v>
      </c>
      <c r="EN321">
        <v>2.1682000000000001</v>
      </c>
      <c r="EO321">
        <v>0.13533200000000001</v>
      </c>
      <c r="EP321">
        <v>0</v>
      </c>
      <c r="EQ321">
        <v>22.8261</v>
      </c>
      <c r="ER321">
        <v>999.9</v>
      </c>
      <c r="ES321">
        <v>39.69</v>
      </c>
      <c r="ET321">
        <v>29.274999999999999</v>
      </c>
      <c r="EU321">
        <v>23.863399999999999</v>
      </c>
      <c r="EV321">
        <v>52.228400000000001</v>
      </c>
      <c r="EW321">
        <v>37.968800000000002</v>
      </c>
      <c r="EX321">
        <v>2</v>
      </c>
      <c r="EY321">
        <v>-0.22717499999999999</v>
      </c>
      <c r="EZ321">
        <v>3.2038799999999998</v>
      </c>
      <c r="FA321">
        <v>20.112100000000002</v>
      </c>
      <c r="FB321">
        <v>5.1993200000000002</v>
      </c>
      <c r="FC321">
        <v>12.0076</v>
      </c>
      <c r="FD321">
        <v>4.9752000000000001</v>
      </c>
      <c r="FE321">
        <v>3.2930000000000001</v>
      </c>
      <c r="FF321">
        <v>9999</v>
      </c>
      <c r="FG321">
        <v>9999</v>
      </c>
      <c r="FH321">
        <v>589.9</v>
      </c>
      <c r="FI321">
        <v>9999</v>
      </c>
      <c r="FJ321">
        <v>1.8627899999999999</v>
      </c>
      <c r="FK321">
        <v>1.8678300000000001</v>
      </c>
      <c r="FL321">
        <v>1.8675200000000001</v>
      </c>
      <c r="FM321">
        <v>1.8686199999999999</v>
      </c>
      <c r="FN321">
        <v>1.86951</v>
      </c>
      <c r="FO321">
        <v>1.86554</v>
      </c>
      <c r="FP321">
        <v>1.86673</v>
      </c>
      <c r="FQ321">
        <v>1.86798</v>
      </c>
      <c r="FR321">
        <v>5</v>
      </c>
      <c r="FS321">
        <v>0</v>
      </c>
      <c r="FT321">
        <v>0</v>
      </c>
      <c r="FU321">
        <v>0</v>
      </c>
      <c r="FV321" t="s">
        <v>355</v>
      </c>
      <c r="FW321" t="s">
        <v>356</v>
      </c>
      <c r="FX321" t="s">
        <v>357</v>
      </c>
      <c r="FY321" t="s">
        <v>357</v>
      </c>
      <c r="FZ321" t="s">
        <v>357</v>
      </c>
      <c r="GA321" t="s">
        <v>357</v>
      </c>
      <c r="GB321">
        <v>0</v>
      </c>
      <c r="GC321">
        <v>100</v>
      </c>
      <c r="GD321">
        <v>100</v>
      </c>
      <c r="GE321">
        <v>17.3</v>
      </c>
      <c r="GF321">
        <v>0.31759999999999999</v>
      </c>
      <c r="GG321">
        <v>5.5070148606051301</v>
      </c>
      <c r="GH321">
        <v>9.7577496247143302E-3</v>
      </c>
      <c r="GI321">
        <v>-4.8616792591943903E-7</v>
      </c>
      <c r="GJ321">
        <v>-4.7315034107036002E-11</v>
      </c>
      <c r="GK321">
        <v>0.31762285376653998</v>
      </c>
      <c r="GL321">
        <v>0</v>
      </c>
      <c r="GM321">
        <v>0</v>
      </c>
      <c r="GN321">
        <v>0</v>
      </c>
      <c r="GO321">
        <v>-2</v>
      </c>
      <c r="GP321">
        <v>2105</v>
      </c>
      <c r="GQ321">
        <v>1</v>
      </c>
      <c r="GR321">
        <v>22</v>
      </c>
      <c r="GS321">
        <v>184.2</v>
      </c>
      <c r="GT321">
        <v>184.2</v>
      </c>
      <c r="GU321">
        <v>3.3984399999999999</v>
      </c>
      <c r="GV321">
        <v>2.5927699999999998</v>
      </c>
      <c r="GW321">
        <v>2.2485400000000002</v>
      </c>
      <c r="GX321">
        <v>2.78687</v>
      </c>
      <c r="GY321">
        <v>1.9958499999999999</v>
      </c>
      <c r="GZ321">
        <v>2.3706100000000001</v>
      </c>
      <c r="HA321">
        <v>31.280899999999999</v>
      </c>
      <c r="HB321">
        <v>14.009499999999999</v>
      </c>
      <c r="HC321">
        <v>18</v>
      </c>
      <c r="HD321">
        <v>499.00900000000001</v>
      </c>
      <c r="HE321">
        <v>595.67200000000003</v>
      </c>
      <c r="HF321">
        <v>24.9162</v>
      </c>
      <c r="HG321">
        <v>24.124700000000001</v>
      </c>
      <c r="HH321">
        <v>30.008400000000002</v>
      </c>
      <c r="HI321">
        <v>23.945900000000002</v>
      </c>
      <c r="HJ321">
        <v>23.857900000000001</v>
      </c>
      <c r="HK321">
        <v>68.051000000000002</v>
      </c>
      <c r="HL321">
        <v>17.356200000000001</v>
      </c>
      <c r="HM321">
        <v>40.773099999999999</v>
      </c>
      <c r="HN321">
        <v>24.6724</v>
      </c>
      <c r="HO321">
        <v>1388.74</v>
      </c>
      <c r="HP321">
        <v>19.6236</v>
      </c>
      <c r="HQ321">
        <v>102.61199999999999</v>
      </c>
      <c r="HR321">
        <v>103.49299999999999</v>
      </c>
    </row>
    <row r="322" spans="1:226" x14ac:dyDescent="0.2">
      <c r="A322">
        <v>640</v>
      </c>
      <c r="B322">
        <v>1657562684</v>
      </c>
      <c r="C322">
        <v>9588.9000000953693</v>
      </c>
      <c r="D322" t="s">
        <v>970</v>
      </c>
      <c r="E322" t="s">
        <v>971</v>
      </c>
      <c r="F322">
        <v>5</v>
      </c>
      <c r="G322" t="s">
        <v>1432</v>
      </c>
      <c r="H322" t="s">
        <v>351</v>
      </c>
      <c r="I322">
        <v>1657562676.2142899</v>
      </c>
      <c r="J322">
        <f t="shared" si="204"/>
        <v>4.3200284487810844E-3</v>
      </c>
      <c r="K322">
        <f t="shared" si="205"/>
        <v>4.3200284487810841</v>
      </c>
      <c r="L322">
        <f t="shared" si="206"/>
        <v>23.463299675186441</v>
      </c>
      <c r="M322">
        <f t="shared" si="207"/>
        <v>1311.8164285714299</v>
      </c>
      <c r="N322">
        <f t="shared" si="208"/>
        <v>1006.417935481458</v>
      </c>
      <c r="O322">
        <f t="shared" si="209"/>
        <v>68.433637967018527</v>
      </c>
      <c r="P322">
        <f t="shared" si="210"/>
        <v>89.199891404060139</v>
      </c>
      <c r="Q322">
        <f t="shared" si="211"/>
        <v>0.1538847599904932</v>
      </c>
      <c r="R322">
        <f t="shared" si="212"/>
        <v>2.3051083199530105</v>
      </c>
      <c r="S322">
        <f t="shared" si="213"/>
        <v>0.14839689593430838</v>
      </c>
      <c r="T322">
        <f t="shared" si="214"/>
        <v>9.3224817807545712E-2</v>
      </c>
      <c r="U322">
        <f t="shared" si="215"/>
        <v>321.51054364285693</v>
      </c>
      <c r="V322">
        <f t="shared" si="216"/>
        <v>27.011024981958641</v>
      </c>
      <c r="W322">
        <f t="shared" si="217"/>
        <v>27.011024981958641</v>
      </c>
      <c r="X322">
        <f t="shared" si="218"/>
        <v>3.5814779413990148</v>
      </c>
      <c r="Y322">
        <f t="shared" si="219"/>
        <v>49.609524759726909</v>
      </c>
      <c r="Z322">
        <f t="shared" si="220"/>
        <v>1.6785523284465598</v>
      </c>
      <c r="AA322">
        <f t="shared" si="221"/>
        <v>3.3835283377058496</v>
      </c>
      <c r="AB322">
        <f t="shared" si="222"/>
        <v>1.902925612952455</v>
      </c>
      <c r="AC322">
        <f t="shared" si="223"/>
        <v>-190.51325459124581</v>
      </c>
      <c r="AD322">
        <f t="shared" si="224"/>
        <v>-119.88039079440172</v>
      </c>
      <c r="AE322">
        <f t="shared" si="225"/>
        <v>-11.170804793170792</v>
      </c>
      <c r="AF322">
        <f t="shared" si="226"/>
        <v>-5.3906535961417035E-2</v>
      </c>
      <c r="AG322">
        <f t="shared" si="227"/>
        <v>38.971140255028061</v>
      </c>
      <c r="AH322">
        <f t="shared" si="228"/>
        <v>4.3898041258339919</v>
      </c>
      <c r="AI322">
        <f t="shared" si="229"/>
        <v>23.463299675186441</v>
      </c>
      <c r="AJ322">
        <v>1410.3312243712901</v>
      </c>
      <c r="AK322">
        <v>1369.85351515151</v>
      </c>
      <c r="AL322">
        <v>3.30805239049287</v>
      </c>
      <c r="AM322">
        <v>65.0580934483731</v>
      </c>
      <c r="AN322">
        <f t="shared" si="230"/>
        <v>4.3200284487810841</v>
      </c>
      <c r="AO322">
        <v>19.547069266049999</v>
      </c>
      <c r="AP322">
        <v>24.649574545454598</v>
      </c>
      <c r="AQ322">
        <v>-1.0893580993742999E-2</v>
      </c>
      <c r="AR322">
        <v>77.482160845315704</v>
      </c>
      <c r="AS322">
        <v>0</v>
      </c>
      <c r="AT322">
        <v>0</v>
      </c>
      <c r="AU322">
        <f t="shared" si="231"/>
        <v>1</v>
      </c>
      <c r="AV322">
        <f t="shared" si="232"/>
        <v>0</v>
      </c>
      <c r="AW322">
        <f t="shared" si="233"/>
        <v>36024.481406161394</v>
      </c>
      <c r="AX322">
        <f t="shared" si="234"/>
        <v>1999.9660714285701</v>
      </c>
      <c r="AY322">
        <f t="shared" si="235"/>
        <v>1681.1714785714275</v>
      </c>
      <c r="AZ322">
        <f t="shared" si="236"/>
        <v>0.84059999946427666</v>
      </c>
      <c r="BA322">
        <f t="shared" si="237"/>
        <v>0.16075799896605389</v>
      </c>
      <c r="BB322">
        <v>6</v>
      </c>
      <c r="BC322">
        <v>0.5</v>
      </c>
      <c r="BD322" t="s">
        <v>352</v>
      </c>
      <c r="BE322">
        <v>2</v>
      </c>
      <c r="BF322" t="b">
        <v>1</v>
      </c>
      <c r="BG322">
        <v>1657562676.2142899</v>
      </c>
      <c r="BH322">
        <v>1311.8164285714299</v>
      </c>
      <c r="BI322">
        <v>1365.49357142857</v>
      </c>
      <c r="BJ322">
        <v>24.685596428571401</v>
      </c>
      <c r="BK322">
        <v>19.5477321428571</v>
      </c>
      <c r="BL322">
        <v>1294.59428571429</v>
      </c>
      <c r="BM322">
        <v>24.367971428571401</v>
      </c>
      <c r="BN322">
        <v>499.98664285714301</v>
      </c>
      <c r="BO322">
        <v>67.958607142857105</v>
      </c>
      <c r="BP322">
        <v>3.8628950000000002E-2</v>
      </c>
      <c r="BQ322">
        <v>26.046371428571401</v>
      </c>
      <c r="BR322">
        <v>25.036335714285698</v>
      </c>
      <c r="BS322">
        <v>999.9</v>
      </c>
      <c r="BT322">
        <v>0</v>
      </c>
      <c r="BU322">
        <v>0</v>
      </c>
      <c r="BV322">
        <v>9992.8571428571395</v>
      </c>
      <c r="BW322">
        <v>0</v>
      </c>
      <c r="BX322">
        <v>689.85400000000004</v>
      </c>
      <c r="BY322">
        <v>-53.677714285714302</v>
      </c>
      <c r="BZ322">
        <v>1345.0192857142899</v>
      </c>
      <c r="CA322">
        <v>1392.7178571428601</v>
      </c>
      <c r="CB322">
        <v>5.1378667857142899</v>
      </c>
      <c r="CC322">
        <v>1365.49357142857</v>
      </c>
      <c r="CD322">
        <v>19.5477321428571</v>
      </c>
      <c r="CE322">
        <v>1.6775985714285699</v>
      </c>
      <c r="CF322">
        <v>1.32843714285714</v>
      </c>
      <c r="CG322">
        <v>14.690671428571401</v>
      </c>
      <c r="CH322">
        <v>11.124482142857101</v>
      </c>
      <c r="CI322">
        <v>1999.9660714285701</v>
      </c>
      <c r="CJ322">
        <v>0.98000142857142902</v>
      </c>
      <c r="CK322">
        <v>1.9998542857142899E-2</v>
      </c>
      <c r="CL322">
        <v>0</v>
      </c>
      <c r="CM322">
        <v>2.2917142857142898</v>
      </c>
      <c r="CN322">
        <v>0</v>
      </c>
      <c r="CO322">
        <v>12113.0035714286</v>
      </c>
      <c r="CP322">
        <v>17299.8892857143</v>
      </c>
      <c r="CQ322">
        <v>39.2386428571428</v>
      </c>
      <c r="CR322">
        <v>39.432821428571401</v>
      </c>
      <c r="CS322">
        <v>38.606892857142903</v>
      </c>
      <c r="CT322">
        <v>38.153750000000002</v>
      </c>
      <c r="CU322">
        <v>38.383678571428597</v>
      </c>
      <c r="CV322">
        <v>1959.9667857142899</v>
      </c>
      <c r="CW322">
        <v>39.999285714285698</v>
      </c>
      <c r="CX322">
        <v>0</v>
      </c>
      <c r="CY322">
        <v>1657562655.9000001</v>
      </c>
      <c r="CZ322">
        <v>0</v>
      </c>
      <c r="DA322">
        <v>1657551629</v>
      </c>
      <c r="DB322" t="s">
        <v>353</v>
      </c>
      <c r="DC322">
        <v>1657551626.5</v>
      </c>
      <c r="DD322">
        <v>1657551629</v>
      </c>
      <c r="DE322">
        <v>1</v>
      </c>
      <c r="DF322">
        <v>0.40300000000000002</v>
      </c>
      <c r="DG322">
        <v>8.9999999999999993E-3</v>
      </c>
      <c r="DH322">
        <v>9.41</v>
      </c>
      <c r="DI322">
        <v>8.6999999999999994E-2</v>
      </c>
      <c r="DJ322">
        <v>417</v>
      </c>
      <c r="DK322">
        <v>17</v>
      </c>
      <c r="DL322">
        <v>1.61</v>
      </c>
      <c r="DM322">
        <v>0.59</v>
      </c>
      <c r="DN322">
        <v>-53.608804999999997</v>
      </c>
      <c r="DO322">
        <v>-1.93189418386491</v>
      </c>
      <c r="DP322">
        <v>0.62390013381550102</v>
      </c>
      <c r="DQ322">
        <v>0</v>
      </c>
      <c r="DR322">
        <v>5.1449734999999999</v>
      </c>
      <c r="DS322">
        <v>-0.15505756097561699</v>
      </c>
      <c r="DT322">
        <v>2.2419036280580899E-2</v>
      </c>
      <c r="DU322">
        <v>0</v>
      </c>
      <c r="DV322">
        <v>0</v>
      </c>
      <c r="DW322">
        <v>2</v>
      </c>
      <c r="DX322" t="s">
        <v>358</v>
      </c>
      <c r="DY322">
        <v>2.9756399999999998</v>
      </c>
      <c r="DZ322">
        <v>2.6923599999999999</v>
      </c>
      <c r="EA322">
        <v>0.153312</v>
      </c>
      <c r="EB322">
        <v>0.15817300000000001</v>
      </c>
      <c r="EC322">
        <v>8.0920199999999998E-2</v>
      </c>
      <c r="ED322">
        <v>6.9212599999999999E-2</v>
      </c>
      <c r="EE322">
        <v>33093.300000000003</v>
      </c>
      <c r="EF322">
        <v>35999.699999999997</v>
      </c>
      <c r="EG322">
        <v>35405.4</v>
      </c>
      <c r="EH322">
        <v>38768</v>
      </c>
      <c r="EI322">
        <v>46111.8</v>
      </c>
      <c r="EJ322">
        <v>52113.5</v>
      </c>
      <c r="EK322">
        <v>55293.599999999999</v>
      </c>
      <c r="EL322">
        <v>62170.7</v>
      </c>
      <c r="EM322">
        <v>2.0224000000000002</v>
      </c>
      <c r="EN322">
        <v>2.1684000000000001</v>
      </c>
      <c r="EO322">
        <v>0.13122</v>
      </c>
      <c r="EP322">
        <v>0</v>
      </c>
      <c r="EQ322">
        <v>22.8203</v>
      </c>
      <c r="ER322">
        <v>999.9</v>
      </c>
      <c r="ES322">
        <v>39.713999999999999</v>
      </c>
      <c r="ET322">
        <v>29.285</v>
      </c>
      <c r="EU322">
        <v>23.891999999999999</v>
      </c>
      <c r="EV322">
        <v>51.398400000000002</v>
      </c>
      <c r="EW322">
        <v>37.9527</v>
      </c>
      <c r="EX322">
        <v>2</v>
      </c>
      <c r="EY322">
        <v>-0.240894</v>
      </c>
      <c r="EZ322">
        <v>0.85969499999999999</v>
      </c>
      <c r="FA322">
        <v>20.1465</v>
      </c>
      <c r="FB322">
        <v>5.1993200000000002</v>
      </c>
      <c r="FC322">
        <v>12.006399999999999</v>
      </c>
      <c r="FD322">
        <v>4.976</v>
      </c>
      <c r="FE322">
        <v>3.2930000000000001</v>
      </c>
      <c r="FF322">
        <v>9999</v>
      </c>
      <c r="FG322">
        <v>9999</v>
      </c>
      <c r="FH322">
        <v>589.9</v>
      </c>
      <c r="FI322">
        <v>9999</v>
      </c>
      <c r="FJ322">
        <v>1.8628199999999999</v>
      </c>
      <c r="FK322">
        <v>1.8677999999999999</v>
      </c>
      <c r="FL322">
        <v>1.86755</v>
      </c>
      <c r="FM322">
        <v>1.8686799999999999</v>
      </c>
      <c r="FN322">
        <v>1.86951</v>
      </c>
      <c r="FO322">
        <v>1.8656299999999999</v>
      </c>
      <c r="FP322">
        <v>1.8667</v>
      </c>
      <c r="FQ322">
        <v>1.86798</v>
      </c>
      <c r="FR322">
        <v>5</v>
      </c>
      <c r="FS322">
        <v>0</v>
      </c>
      <c r="FT322">
        <v>0</v>
      </c>
      <c r="FU322">
        <v>0</v>
      </c>
      <c r="FV322" t="s">
        <v>355</v>
      </c>
      <c r="FW322" t="s">
        <v>356</v>
      </c>
      <c r="FX322" t="s">
        <v>357</v>
      </c>
      <c r="FY322" t="s">
        <v>357</v>
      </c>
      <c r="FZ322" t="s">
        <v>357</v>
      </c>
      <c r="GA322" t="s">
        <v>357</v>
      </c>
      <c r="GB322">
        <v>0</v>
      </c>
      <c r="GC322">
        <v>100</v>
      </c>
      <c r="GD322">
        <v>100</v>
      </c>
      <c r="GE322">
        <v>17.43</v>
      </c>
      <c r="GF322">
        <v>0.31759999999999999</v>
      </c>
      <c r="GG322">
        <v>5.5070148606051301</v>
      </c>
      <c r="GH322">
        <v>9.7577496247143302E-3</v>
      </c>
      <c r="GI322">
        <v>-4.8616792591943903E-7</v>
      </c>
      <c r="GJ322">
        <v>-4.7315034107036002E-11</v>
      </c>
      <c r="GK322">
        <v>0.31762285376653998</v>
      </c>
      <c r="GL322">
        <v>0</v>
      </c>
      <c r="GM322">
        <v>0</v>
      </c>
      <c r="GN322">
        <v>0</v>
      </c>
      <c r="GO322">
        <v>-2</v>
      </c>
      <c r="GP322">
        <v>2105</v>
      </c>
      <c r="GQ322">
        <v>1</v>
      </c>
      <c r="GR322">
        <v>22</v>
      </c>
      <c r="GS322">
        <v>184.3</v>
      </c>
      <c r="GT322">
        <v>184.2</v>
      </c>
      <c r="GU322">
        <v>3.4277299999999999</v>
      </c>
      <c r="GV322">
        <v>2.5976599999999999</v>
      </c>
      <c r="GW322">
        <v>2.2485400000000002</v>
      </c>
      <c r="GX322">
        <v>2.78687</v>
      </c>
      <c r="GY322">
        <v>1.9958499999999999</v>
      </c>
      <c r="GZ322">
        <v>2.36572</v>
      </c>
      <c r="HA322">
        <v>31.2591</v>
      </c>
      <c r="HB322">
        <v>14.0357</v>
      </c>
      <c r="HC322">
        <v>18</v>
      </c>
      <c r="HD322">
        <v>499.78800000000001</v>
      </c>
      <c r="HE322">
        <v>595.82100000000003</v>
      </c>
      <c r="HF322">
        <v>24.415500000000002</v>
      </c>
      <c r="HG322">
        <v>24.122299999999999</v>
      </c>
      <c r="HH322">
        <v>29.9955</v>
      </c>
      <c r="HI322">
        <v>23.945900000000002</v>
      </c>
      <c r="HJ322">
        <v>23.857900000000001</v>
      </c>
      <c r="HK322">
        <v>68.688599999999994</v>
      </c>
      <c r="HL322">
        <v>17.069500000000001</v>
      </c>
      <c r="HM322">
        <v>40.773099999999999</v>
      </c>
      <c r="HN322">
        <v>24.659099999999999</v>
      </c>
      <c r="HO322">
        <v>1408.92</v>
      </c>
      <c r="HP322">
        <v>19.692499999999999</v>
      </c>
      <c r="HQ322">
        <v>102.608</v>
      </c>
      <c r="HR322">
        <v>103.492</v>
      </c>
    </row>
    <row r="323" spans="1:226" x14ac:dyDescent="0.2">
      <c r="A323">
        <v>641</v>
      </c>
      <c r="B323">
        <v>1657562689</v>
      </c>
      <c r="C323">
        <v>9593.9000000953693</v>
      </c>
      <c r="D323" t="s">
        <v>972</v>
      </c>
      <c r="E323" t="s">
        <v>973</v>
      </c>
      <c r="F323">
        <v>5</v>
      </c>
      <c r="G323" t="s">
        <v>1432</v>
      </c>
      <c r="H323" t="s">
        <v>351</v>
      </c>
      <c r="I323">
        <v>1657562681.5</v>
      </c>
      <c r="J323">
        <f t="shared" ref="J323:J366" si="238">(K323)/1000</f>
        <v>4.3336025420440674E-3</v>
      </c>
      <c r="K323">
        <f t="shared" ref="K323:K366" si="239">IF(BF323, AN323, AH323)</f>
        <v>4.3336025420440674</v>
      </c>
      <c r="L323">
        <f t="shared" ref="L323:L366" si="240">IF(BF323, AI323, AG323)</f>
        <v>23.275960252539054</v>
      </c>
      <c r="M323">
        <f t="shared" ref="M323:M366" si="241">BH323 - IF(AU323&gt;1, L323*BB323*100/(AW323*BV323), 0)</f>
        <v>1329.52296296296</v>
      </c>
      <c r="N323">
        <f t="shared" ref="N323:N366" si="242">((T323-J323/2)*M323-L323)/(T323+J323/2)</f>
        <v>1026.9151901363227</v>
      </c>
      <c r="O323">
        <f t="shared" ref="O323:O366" si="243">N323*(BO323+BP323)/1000</f>
        <v>69.827242088222789</v>
      </c>
      <c r="P323">
        <f t="shared" ref="P323:P366" si="244">(BH323 - IF(AU323&gt;1, L323*BB323*100/(AW323*BV323), 0))*(BO323+BP323)/1000</f>
        <v>90.403689309865783</v>
      </c>
      <c r="Q323">
        <f t="shared" ref="Q323:Q366" si="245">2/((1/S323-1/R323)+SIGN(S323)*SQRT((1/S323-1/R323)*(1/S323-1/R323) + 4*BC323/((BC323+1)*(BC323+1))*(2*1/S323*1/R323-1/R323*1/R323)))</f>
        <v>0.15484523228660346</v>
      </c>
      <c r="R323">
        <f t="shared" ref="R323:R366" si="246">IF(LEFT(BD323,1)&lt;&gt;"0",IF(LEFT(BD323,1)="1",3,BE323),$D$5+$E$5*(BV323*BO323/($K$5*1000))+$F$5*(BV323*BO323/($K$5*1000))*MAX(MIN(BB323,$J$5),$I$5)*MAX(MIN(BB323,$J$5),$I$5)+$G$5*MAX(MIN(BB323,$J$5),$I$5)*(BV323*BO323/($K$5*1000))+$H$5*(BV323*BO323/($K$5*1000))*(BV323*BO323/($K$5*1000)))</f>
        <v>2.3069245518172239</v>
      </c>
      <c r="S323">
        <f t="shared" ref="S323:S366" si="247">J323*(1000-(1000*0.61365*EXP(17.502*W323/(240.97+W323))/(BO323+BP323)+BJ323)/2)/(1000*0.61365*EXP(17.502*W323/(240.97+W323))/(BO323+BP323)-BJ323)</f>
        <v>0.14929418468308706</v>
      </c>
      <c r="T323">
        <f t="shared" ref="T323:T366" si="248">1/((BC323+1)/(Q323/1.6)+1/(R323/1.37)) + BC323/((BC323+1)/(Q323/1.6) + BC323/(R323/1.37))</f>
        <v>9.3791025830718661E-2</v>
      </c>
      <c r="U323">
        <f t="shared" ref="U323:U366" si="249">(AX323*BA323)</f>
        <v>321.51259355555555</v>
      </c>
      <c r="V323">
        <f t="shared" ref="V323:V366" si="250">(BQ323+(U323+2*0.95*0.0000000567*(((BQ323+$B$7)+273)^4-(BQ323+273)^4)-44100*J323)/(1.84*29.3*R323+8*0.95*0.0000000567*(BQ323+273)^3))</f>
        <v>26.981514460102662</v>
      </c>
      <c r="W323">
        <f t="shared" ref="W323:W366" si="251">($C$7*BR323+$D$7*BS323+$E$7*V323)</f>
        <v>26.981514460102662</v>
      </c>
      <c r="X323">
        <f t="shared" ref="X323:X366" si="252">0.61365*EXP(17.502*W323/(240.97+W323))</f>
        <v>3.5752756345840631</v>
      </c>
      <c r="Y323">
        <f t="shared" ref="Y323:Y366" si="253">(Z323/AA323*100)</f>
        <v>49.657462528127603</v>
      </c>
      <c r="Z323">
        <f t="shared" ref="Z323:Z366" si="254">BJ323*(BO323+BP323)/1000</f>
        <v>1.6777462869044344</v>
      </c>
      <c r="AA323">
        <f t="shared" ref="AA323:AA366" si="255">0.61365*EXP(17.502*BQ323/(240.97+BQ323))</f>
        <v>3.3786387815408494</v>
      </c>
      <c r="AB323">
        <f t="shared" ref="AB323:AB366" si="256">(X323-BJ323*(BO323+BP323)/1000)</f>
        <v>1.8975293476796287</v>
      </c>
      <c r="AC323">
        <f t="shared" ref="AC323:AC366" si="257">(-J323*44100)</f>
        <v>-191.11187210414337</v>
      </c>
      <c r="AD323">
        <f t="shared" ref="AD323:AD366" si="258">2*29.3*R323*0.92*(BQ323-W323)</f>
        <v>-119.34490539854869</v>
      </c>
      <c r="AE323">
        <f t="shared" ref="AE323:AE366" si="259">2*0.95*0.0000000567*(((BQ323+$B$7)+273)^4-(W323+273)^4)</f>
        <v>-11.109148677553673</v>
      </c>
      <c r="AF323">
        <f t="shared" ref="AF323:AF366" si="260">U323+AE323+AC323+AD323</f>
        <v>-5.333262469017086E-2</v>
      </c>
      <c r="AG323">
        <f t="shared" ref="AG323:AG366" si="261">BN323*AU323*(BI323-BH323*(1000-AU323*BK323)/(1000-AU323*BJ323))/(100*BB323)</f>
        <v>39.210752505261866</v>
      </c>
      <c r="AH323">
        <f t="shared" ref="AH323:AH366" si="262">1000*BN323*AU323*(BJ323-BK323)/(100*BB323*(1000-AU323*BJ323))</f>
        <v>4.3639078214591347</v>
      </c>
      <c r="AI323">
        <f t="shared" ref="AI323:AI366" si="263">(AJ323 - AK323 - BO323*1000/(8.314*(BQ323+273.15)) * AM323/BN323 * AL323) * BN323/(100*BB323) * (1000 - BK323)/1000</f>
        <v>23.275960252539054</v>
      </c>
      <c r="AJ323">
        <v>1428.5013626340501</v>
      </c>
      <c r="AK323">
        <v>1387.46472727273</v>
      </c>
      <c r="AL323">
        <v>3.5300524725837898</v>
      </c>
      <c r="AM323">
        <v>65.0580934483731</v>
      </c>
      <c r="AN323">
        <f t="shared" ref="AN323:AN366" si="264">(AP323 - AO323 + BO323*1000/(8.314*(BQ323+273.15)) * AR323/BN323 * AQ323) * BN323/(100*BB323) * 1000/(1000 - AP323)</f>
        <v>4.3336025420440674</v>
      </c>
      <c r="AO323">
        <v>19.581558679419601</v>
      </c>
      <c r="AP323">
        <v>24.6567478787879</v>
      </c>
      <c r="AQ323">
        <v>-7.7109381275655405E-4</v>
      </c>
      <c r="AR323">
        <v>77.482160845315704</v>
      </c>
      <c r="AS323">
        <v>0</v>
      </c>
      <c r="AT323">
        <v>0</v>
      </c>
      <c r="AU323">
        <f t="shared" ref="AU323:AU366" si="265">IF(AS323*$H$13&gt;=AW323,1,(AW323/(AW323-AS323*$H$13)))</f>
        <v>1</v>
      </c>
      <c r="AV323">
        <f t="shared" ref="AV323:AV366" si="266">(AU323-1)*100</f>
        <v>0</v>
      </c>
      <c r="AW323">
        <f t="shared" ref="AW323:AW366" si="267">MAX(0,($B$13+$C$13*BV323)/(1+$D$13*BV323)*BO323/(BQ323+273)*$E$13)</f>
        <v>36070.669164795225</v>
      </c>
      <c r="AX323">
        <f t="shared" ref="AX323:AX366" si="268">$B$11*BW323+$C$11*BX323+$F$11*CI323*(1-CL323)</f>
        <v>1999.98</v>
      </c>
      <c r="AY323">
        <f t="shared" ref="AY323:AY366" si="269">AX323*AZ323</f>
        <v>1681.183088888889</v>
      </c>
      <c r="AZ323">
        <f t="shared" ref="AZ323:AZ366" si="270">($B$11*$D$9+$C$11*$D$9+$F$11*((CV323+CN323)/MAX(CV323+CN323+CW323, 0.1)*$I$9+CW323/MAX(CV323+CN323+CW323, 0.1)*$J$9))/($B$11+$C$11+$F$11)</f>
        <v>0.84059995044394886</v>
      </c>
      <c r="BA323">
        <f t="shared" ref="BA323:BA366" si="271">($B$11*$K$9+$C$11*$K$9+$F$11*((CV323+CN323)/MAX(CV323+CN323+CW323, 0.1)*$P$9+CW323/MAX(CV323+CN323+CW323, 0.1)*$Q$9))/($B$11+$C$11+$F$11)</f>
        <v>0.16075790435682136</v>
      </c>
      <c r="BB323">
        <v>6</v>
      </c>
      <c r="BC323">
        <v>0.5</v>
      </c>
      <c r="BD323" t="s">
        <v>352</v>
      </c>
      <c r="BE323">
        <v>2</v>
      </c>
      <c r="BF323" t="b">
        <v>1</v>
      </c>
      <c r="BG323">
        <v>1657562681.5</v>
      </c>
      <c r="BH323">
        <v>1329.52296296296</v>
      </c>
      <c r="BI323">
        <v>1383.5362962963</v>
      </c>
      <c r="BJ323">
        <v>24.673796296296299</v>
      </c>
      <c r="BK323">
        <v>19.566492592592599</v>
      </c>
      <c r="BL323">
        <v>1312.1562962963001</v>
      </c>
      <c r="BM323">
        <v>24.356177777777798</v>
      </c>
      <c r="BN323">
        <v>500.01729629629602</v>
      </c>
      <c r="BO323">
        <v>67.958555555555606</v>
      </c>
      <c r="BP323">
        <v>3.8531992592592601E-2</v>
      </c>
      <c r="BQ323">
        <v>26.021925925925899</v>
      </c>
      <c r="BR323">
        <v>25.021944444444401</v>
      </c>
      <c r="BS323">
        <v>999.9</v>
      </c>
      <c r="BT323">
        <v>0</v>
      </c>
      <c r="BU323">
        <v>0</v>
      </c>
      <c r="BV323">
        <v>10005.3703703704</v>
      </c>
      <c r="BW323">
        <v>0</v>
      </c>
      <c r="BX323">
        <v>705.18566666666698</v>
      </c>
      <c r="BY323">
        <v>-54.0142148148148</v>
      </c>
      <c r="BZ323">
        <v>1363.15703703704</v>
      </c>
      <c r="CA323">
        <v>1411.1481481481501</v>
      </c>
      <c r="CB323">
        <v>5.1073066666666698</v>
      </c>
      <c r="CC323">
        <v>1383.5362962963</v>
      </c>
      <c r="CD323">
        <v>19.566492592592599</v>
      </c>
      <c r="CE323">
        <v>1.6767962962962999</v>
      </c>
      <c r="CF323">
        <v>1.3297103703703701</v>
      </c>
      <c r="CG323">
        <v>14.683255555555601</v>
      </c>
      <c r="CH323">
        <v>11.1389185185185</v>
      </c>
      <c r="CI323">
        <v>1999.98</v>
      </c>
      <c r="CJ323">
        <v>0.980002222222222</v>
      </c>
      <c r="CK323">
        <v>1.9997696296296299E-2</v>
      </c>
      <c r="CL323">
        <v>0</v>
      </c>
      <c r="CM323">
        <v>2.3715037037036999</v>
      </c>
      <c r="CN323">
        <v>0</v>
      </c>
      <c r="CO323">
        <v>12129.159259259301</v>
      </c>
      <c r="CP323">
        <v>17300.0111111111</v>
      </c>
      <c r="CQ323">
        <v>39.335370370370399</v>
      </c>
      <c r="CR323">
        <v>39.5066296296296</v>
      </c>
      <c r="CS323">
        <v>38.682703703703702</v>
      </c>
      <c r="CT323">
        <v>38.2752592592593</v>
      </c>
      <c r="CU323">
        <v>38.471962962962998</v>
      </c>
      <c r="CV323">
        <v>1959.9837037037</v>
      </c>
      <c r="CW323">
        <v>39.9962962962963</v>
      </c>
      <c r="CX323">
        <v>0</v>
      </c>
      <c r="CY323">
        <v>1657562661.3</v>
      </c>
      <c r="CZ323">
        <v>0</v>
      </c>
      <c r="DA323">
        <v>1657551629</v>
      </c>
      <c r="DB323" t="s">
        <v>353</v>
      </c>
      <c r="DC323">
        <v>1657551626.5</v>
      </c>
      <c r="DD323">
        <v>1657551629</v>
      </c>
      <c r="DE323">
        <v>1</v>
      </c>
      <c r="DF323">
        <v>0.40300000000000002</v>
      </c>
      <c r="DG323">
        <v>8.9999999999999993E-3</v>
      </c>
      <c r="DH323">
        <v>9.41</v>
      </c>
      <c r="DI323">
        <v>8.6999999999999994E-2</v>
      </c>
      <c r="DJ323">
        <v>417</v>
      </c>
      <c r="DK323">
        <v>17</v>
      </c>
      <c r="DL323">
        <v>1.61</v>
      </c>
      <c r="DM323">
        <v>0.59</v>
      </c>
      <c r="DN323">
        <v>-53.791917499999997</v>
      </c>
      <c r="DO323">
        <v>-3.0695898686678502</v>
      </c>
      <c r="DP323">
        <v>0.66671372300542098</v>
      </c>
      <c r="DQ323">
        <v>0</v>
      </c>
      <c r="DR323">
        <v>5.1234599999999997</v>
      </c>
      <c r="DS323">
        <v>-0.31783249530958202</v>
      </c>
      <c r="DT323">
        <v>3.8142723486924802E-2</v>
      </c>
      <c r="DU323">
        <v>0</v>
      </c>
      <c r="DV323">
        <v>0</v>
      </c>
      <c r="DW323">
        <v>2</v>
      </c>
      <c r="DX323" t="s">
        <v>358</v>
      </c>
      <c r="DY323">
        <v>2.9760499999999999</v>
      </c>
      <c r="DZ323">
        <v>2.6916500000000001</v>
      </c>
      <c r="EA323">
        <v>0.154529</v>
      </c>
      <c r="EB323">
        <v>0.15931899999999999</v>
      </c>
      <c r="EC323">
        <v>8.0938899999999994E-2</v>
      </c>
      <c r="ED323">
        <v>6.9377900000000006E-2</v>
      </c>
      <c r="EE323">
        <v>33047.699999999997</v>
      </c>
      <c r="EF323">
        <v>35951.5</v>
      </c>
      <c r="EG323">
        <v>35407.4</v>
      </c>
      <c r="EH323">
        <v>38768.800000000003</v>
      </c>
      <c r="EI323">
        <v>46113</v>
      </c>
      <c r="EJ323">
        <v>52106.400000000001</v>
      </c>
      <c r="EK323">
        <v>55296.1</v>
      </c>
      <c r="EL323">
        <v>62173.3</v>
      </c>
      <c r="EM323">
        <v>2.0228000000000002</v>
      </c>
      <c r="EN323">
        <v>2.1684000000000001</v>
      </c>
      <c r="EO323">
        <v>0.130028</v>
      </c>
      <c r="EP323">
        <v>0</v>
      </c>
      <c r="EQ323">
        <v>22.814499999999999</v>
      </c>
      <c r="ER323">
        <v>999.9</v>
      </c>
      <c r="ES323">
        <v>39.713999999999999</v>
      </c>
      <c r="ET323">
        <v>29.274999999999999</v>
      </c>
      <c r="EU323">
        <v>23.876100000000001</v>
      </c>
      <c r="EV323">
        <v>51.618400000000001</v>
      </c>
      <c r="EW323">
        <v>37.908700000000003</v>
      </c>
      <c r="EX323">
        <v>2</v>
      </c>
      <c r="EY323">
        <v>-0.24587400000000001</v>
      </c>
      <c r="EZ323">
        <v>-0.41008699999999998</v>
      </c>
      <c r="FA323">
        <v>20.1511</v>
      </c>
      <c r="FB323">
        <v>5.1993200000000002</v>
      </c>
      <c r="FC323">
        <v>12.004</v>
      </c>
      <c r="FD323">
        <v>4.9756</v>
      </c>
      <c r="FE323">
        <v>3.2930000000000001</v>
      </c>
      <c r="FF323">
        <v>9999</v>
      </c>
      <c r="FG323">
        <v>9999</v>
      </c>
      <c r="FH323">
        <v>589.9</v>
      </c>
      <c r="FI323">
        <v>9999</v>
      </c>
      <c r="FJ323">
        <v>1.8628199999999999</v>
      </c>
      <c r="FK323">
        <v>1.8678300000000001</v>
      </c>
      <c r="FL323">
        <v>1.86755</v>
      </c>
      <c r="FM323">
        <v>1.8687400000000001</v>
      </c>
      <c r="FN323">
        <v>1.86954</v>
      </c>
      <c r="FO323">
        <v>1.8656299999999999</v>
      </c>
      <c r="FP323">
        <v>1.86676</v>
      </c>
      <c r="FQ323">
        <v>1.8680099999999999</v>
      </c>
      <c r="FR323">
        <v>5</v>
      </c>
      <c r="FS323">
        <v>0</v>
      </c>
      <c r="FT323">
        <v>0</v>
      </c>
      <c r="FU323">
        <v>0</v>
      </c>
      <c r="FV323" t="s">
        <v>355</v>
      </c>
      <c r="FW323" t="s">
        <v>356</v>
      </c>
      <c r="FX323" t="s">
        <v>357</v>
      </c>
      <c r="FY323" t="s">
        <v>357</v>
      </c>
      <c r="FZ323" t="s">
        <v>357</v>
      </c>
      <c r="GA323" t="s">
        <v>357</v>
      </c>
      <c r="GB323">
        <v>0</v>
      </c>
      <c r="GC323">
        <v>100</v>
      </c>
      <c r="GD323">
        <v>100</v>
      </c>
      <c r="GE323">
        <v>17.57</v>
      </c>
      <c r="GF323">
        <v>0.31759999999999999</v>
      </c>
      <c r="GG323">
        <v>5.5070148606051301</v>
      </c>
      <c r="GH323">
        <v>9.7577496247143302E-3</v>
      </c>
      <c r="GI323">
        <v>-4.8616792591943903E-7</v>
      </c>
      <c r="GJ323">
        <v>-4.7315034107036002E-11</v>
      </c>
      <c r="GK323">
        <v>0.31762285376653998</v>
      </c>
      <c r="GL323">
        <v>0</v>
      </c>
      <c r="GM323">
        <v>0</v>
      </c>
      <c r="GN323">
        <v>0</v>
      </c>
      <c r="GO323">
        <v>-2</v>
      </c>
      <c r="GP323">
        <v>2105</v>
      </c>
      <c r="GQ323">
        <v>1</v>
      </c>
      <c r="GR323">
        <v>22</v>
      </c>
      <c r="GS323">
        <v>184.4</v>
      </c>
      <c r="GT323">
        <v>184.3</v>
      </c>
      <c r="GU323">
        <v>3.46069</v>
      </c>
      <c r="GV323">
        <v>2.5952099999999998</v>
      </c>
      <c r="GW323">
        <v>2.2485400000000002</v>
      </c>
      <c r="GX323">
        <v>2.78687</v>
      </c>
      <c r="GY323">
        <v>1.9958499999999999</v>
      </c>
      <c r="GZ323">
        <v>2.3864700000000001</v>
      </c>
      <c r="HA323">
        <v>31.2591</v>
      </c>
      <c r="HB323">
        <v>14.044499999999999</v>
      </c>
      <c r="HC323">
        <v>18</v>
      </c>
      <c r="HD323">
        <v>500.048</v>
      </c>
      <c r="HE323">
        <v>595.84500000000003</v>
      </c>
      <c r="HF323">
        <v>24.402200000000001</v>
      </c>
      <c r="HG323">
        <v>24.1187</v>
      </c>
      <c r="HH323">
        <v>29.9955</v>
      </c>
      <c r="HI323">
        <v>23.945900000000002</v>
      </c>
      <c r="HJ323">
        <v>23.8599</v>
      </c>
      <c r="HK323">
        <v>69.287700000000001</v>
      </c>
      <c r="HL323">
        <v>16.784300000000002</v>
      </c>
      <c r="HM323">
        <v>40.773099999999999</v>
      </c>
      <c r="HN323">
        <v>24.5791</v>
      </c>
      <c r="HO323">
        <v>1422.39</v>
      </c>
      <c r="HP323">
        <v>19.727799999999998</v>
      </c>
      <c r="HQ323">
        <v>102.613</v>
      </c>
      <c r="HR323">
        <v>103.495</v>
      </c>
    </row>
    <row r="324" spans="1:226" x14ac:dyDescent="0.2">
      <c r="A324">
        <v>642</v>
      </c>
      <c r="B324">
        <v>1657562693.5</v>
      </c>
      <c r="C324">
        <v>9598.4000000953693</v>
      </c>
      <c r="D324" t="s">
        <v>974</v>
      </c>
      <c r="E324" t="s">
        <v>975</v>
      </c>
      <c r="F324">
        <v>5</v>
      </c>
      <c r="G324" t="s">
        <v>1432</v>
      </c>
      <c r="H324" t="s">
        <v>351</v>
      </c>
      <c r="I324">
        <v>1657562685.9444399</v>
      </c>
      <c r="J324">
        <f t="shared" si="238"/>
        <v>4.3339235040494575E-3</v>
      </c>
      <c r="K324">
        <f t="shared" si="239"/>
        <v>4.3339235040494577</v>
      </c>
      <c r="L324">
        <f t="shared" si="240"/>
        <v>23.858576080937187</v>
      </c>
      <c r="M324">
        <f t="shared" si="241"/>
        <v>1344.5818518518499</v>
      </c>
      <c r="N324">
        <f t="shared" si="242"/>
        <v>1036.3670527864244</v>
      </c>
      <c r="O324">
        <f t="shared" si="243"/>
        <v>70.469056339437955</v>
      </c>
      <c r="P324">
        <f t="shared" si="244"/>
        <v>91.426501852196864</v>
      </c>
      <c r="Q324">
        <f t="shared" si="245"/>
        <v>0.15544933949606859</v>
      </c>
      <c r="R324">
        <f t="shared" si="246"/>
        <v>2.3093067441014425</v>
      </c>
      <c r="S324">
        <f t="shared" si="247"/>
        <v>0.14986128277571642</v>
      </c>
      <c r="T324">
        <f t="shared" si="248"/>
        <v>9.4148630691330892E-2</v>
      </c>
      <c r="U324">
        <f t="shared" si="249"/>
        <v>321.51620511111048</v>
      </c>
      <c r="V324">
        <f t="shared" si="250"/>
        <v>26.945022831609268</v>
      </c>
      <c r="W324">
        <f t="shared" si="251"/>
        <v>26.945022831609268</v>
      </c>
      <c r="X324">
        <f t="shared" si="252"/>
        <v>3.5676190566973434</v>
      </c>
      <c r="Y324">
        <f t="shared" si="253"/>
        <v>49.740862329517149</v>
      </c>
      <c r="Z324">
        <f t="shared" si="254"/>
        <v>1.6770339246432733</v>
      </c>
      <c r="AA324">
        <f t="shared" si="255"/>
        <v>3.3715417186245489</v>
      </c>
      <c r="AB324">
        <f t="shared" si="256"/>
        <v>1.8905851320540701</v>
      </c>
      <c r="AC324">
        <f t="shared" si="257"/>
        <v>-191.12602652858106</v>
      </c>
      <c r="AD324">
        <f t="shared" si="258"/>
        <v>-119.34929814367365</v>
      </c>
      <c r="AE324">
        <f t="shared" si="259"/>
        <v>-11.094094256263629</v>
      </c>
      <c r="AF324">
        <f t="shared" si="260"/>
        <v>-5.321381740787956E-2</v>
      </c>
      <c r="AG324">
        <f t="shared" si="261"/>
        <v>39.092576753039928</v>
      </c>
      <c r="AH324">
        <f t="shared" si="262"/>
        <v>4.3300315322709029</v>
      </c>
      <c r="AI324">
        <f t="shared" si="263"/>
        <v>23.858576080937187</v>
      </c>
      <c r="AJ324">
        <v>1443.7026997477301</v>
      </c>
      <c r="AK324">
        <v>1402.7639999999999</v>
      </c>
      <c r="AL324">
        <v>3.30157413497699</v>
      </c>
      <c r="AM324">
        <v>65.0580934483731</v>
      </c>
      <c r="AN324">
        <f t="shared" si="264"/>
        <v>4.3339235040494577</v>
      </c>
      <c r="AO324">
        <v>19.649022196185499</v>
      </c>
      <c r="AP324">
        <v>24.685096363636401</v>
      </c>
      <c r="AQ324">
        <v>8.4923383371410498E-3</v>
      </c>
      <c r="AR324">
        <v>77.482160845315704</v>
      </c>
      <c r="AS324">
        <v>0</v>
      </c>
      <c r="AT324">
        <v>0</v>
      </c>
      <c r="AU324">
        <f t="shared" si="265"/>
        <v>1</v>
      </c>
      <c r="AV324">
        <f t="shared" si="266"/>
        <v>0</v>
      </c>
      <c r="AW324">
        <f t="shared" si="267"/>
        <v>36131.679125690316</v>
      </c>
      <c r="AX324">
        <f t="shared" si="268"/>
        <v>2000.0037037037</v>
      </c>
      <c r="AY324">
        <f t="shared" si="269"/>
        <v>1681.2029111111081</v>
      </c>
      <c r="AZ324">
        <f t="shared" si="270"/>
        <v>0.84059989888907616</v>
      </c>
      <c r="BA324">
        <f t="shared" si="271"/>
        <v>0.16075780485591692</v>
      </c>
      <c r="BB324">
        <v>6</v>
      </c>
      <c r="BC324">
        <v>0.5</v>
      </c>
      <c r="BD324" t="s">
        <v>352</v>
      </c>
      <c r="BE324">
        <v>2</v>
      </c>
      <c r="BF324" t="b">
        <v>1</v>
      </c>
      <c r="BG324">
        <v>1657562685.9444399</v>
      </c>
      <c r="BH324">
        <v>1344.5818518518499</v>
      </c>
      <c r="BI324">
        <v>1398.4762962963</v>
      </c>
      <c r="BJ324">
        <v>24.6636296296296</v>
      </c>
      <c r="BK324">
        <v>19.596040740740701</v>
      </c>
      <c r="BL324">
        <v>1327.09296296296</v>
      </c>
      <c r="BM324">
        <v>24.346014814814801</v>
      </c>
      <c r="BN324">
        <v>500.02918518518499</v>
      </c>
      <c r="BO324">
        <v>67.9580814814815</v>
      </c>
      <c r="BP324">
        <v>3.8152237037036997E-2</v>
      </c>
      <c r="BQ324">
        <v>25.9863888888889</v>
      </c>
      <c r="BR324">
        <v>24.9698666666667</v>
      </c>
      <c r="BS324">
        <v>999.9</v>
      </c>
      <c r="BT324">
        <v>0</v>
      </c>
      <c r="BU324">
        <v>0</v>
      </c>
      <c r="BV324">
        <v>10021.851851851899</v>
      </c>
      <c r="BW324">
        <v>0</v>
      </c>
      <c r="BX324">
        <v>661.43162962963004</v>
      </c>
      <c r="BY324">
        <v>-53.894833333333303</v>
      </c>
      <c r="BZ324">
        <v>1378.5833333333301</v>
      </c>
      <c r="CA324">
        <v>1426.42962962963</v>
      </c>
      <c r="CB324">
        <v>5.0675992592592598</v>
      </c>
      <c r="CC324">
        <v>1398.4762962963</v>
      </c>
      <c r="CD324">
        <v>19.596040740740701</v>
      </c>
      <c r="CE324">
        <v>1.6760937037037</v>
      </c>
      <c r="CF324">
        <v>1.3317081481481501</v>
      </c>
      <c r="CG324">
        <v>14.6767703703704</v>
      </c>
      <c r="CH324">
        <v>11.161537037037</v>
      </c>
      <c r="CI324">
        <v>2000.0037037037</v>
      </c>
      <c r="CJ324">
        <v>0.98000311111111105</v>
      </c>
      <c r="CK324">
        <v>1.99967481481481E-2</v>
      </c>
      <c r="CL324">
        <v>0</v>
      </c>
      <c r="CM324">
        <v>2.3560481481481501</v>
      </c>
      <c r="CN324">
        <v>0</v>
      </c>
      <c r="CO324">
        <v>12110.4851851852</v>
      </c>
      <c r="CP324">
        <v>17300.222222222201</v>
      </c>
      <c r="CQ324">
        <v>39.4117777777778</v>
      </c>
      <c r="CR324">
        <v>39.562333333333299</v>
      </c>
      <c r="CS324">
        <v>38.738148148148099</v>
      </c>
      <c r="CT324">
        <v>38.374851851851901</v>
      </c>
      <c r="CU324">
        <v>38.546037037037003</v>
      </c>
      <c r="CV324">
        <v>1960.0103703703701</v>
      </c>
      <c r="CW324">
        <v>39.993333333333297</v>
      </c>
      <c r="CX324">
        <v>0</v>
      </c>
      <c r="CY324">
        <v>1657562666.0999999</v>
      </c>
      <c r="CZ324">
        <v>0</v>
      </c>
      <c r="DA324">
        <v>1657551629</v>
      </c>
      <c r="DB324" t="s">
        <v>353</v>
      </c>
      <c r="DC324">
        <v>1657551626.5</v>
      </c>
      <c r="DD324">
        <v>1657551629</v>
      </c>
      <c r="DE324">
        <v>1</v>
      </c>
      <c r="DF324">
        <v>0.40300000000000002</v>
      </c>
      <c r="DG324">
        <v>8.9999999999999993E-3</v>
      </c>
      <c r="DH324">
        <v>9.41</v>
      </c>
      <c r="DI324">
        <v>8.6999999999999994E-2</v>
      </c>
      <c r="DJ324">
        <v>417</v>
      </c>
      <c r="DK324">
        <v>17</v>
      </c>
      <c r="DL324">
        <v>1.61</v>
      </c>
      <c r="DM324">
        <v>0.59</v>
      </c>
      <c r="DN324">
        <v>-53.949307500000003</v>
      </c>
      <c r="DO324">
        <v>0.64755984990619098</v>
      </c>
      <c r="DP324">
        <v>0.55217846045798402</v>
      </c>
      <c r="DQ324">
        <v>0</v>
      </c>
      <c r="DR324">
        <v>5.09364975</v>
      </c>
      <c r="DS324">
        <v>-0.54624348968106196</v>
      </c>
      <c r="DT324">
        <v>5.4687764284504302E-2</v>
      </c>
      <c r="DU324">
        <v>0</v>
      </c>
      <c r="DV324">
        <v>0</v>
      </c>
      <c r="DW324">
        <v>2</v>
      </c>
      <c r="DX324" t="s">
        <v>358</v>
      </c>
      <c r="DY324">
        <v>2.9757799999999999</v>
      </c>
      <c r="DZ324">
        <v>2.6921300000000001</v>
      </c>
      <c r="EA324">
        <v>0.155582</v>
      </c>
      <c r="EB324">
        <v>0.16039400000000001</v>
      </c>
      <c r="EC324">
        <v>8.1004199999999998E-2</v>
      </c>
      <c r="ED324">
        <v>6.9376800000000002E-2</v>
      </c>
      <c r="EE324">
        <v>33006.800000000003</v>
      </c>
      <c r="EF324">
        <v>35907.199999999997</v>
      </c>
      <c r="EG324">
        <v>35407.699999999997</v>
      </c>
      <c r="EH324">
        <v>38770.5</v>
      </c>
      <c r="EI324">
        <v>46109.7</v>
      </c>
      <c r="EJ324">
        <v>52107.5</v>
      </c>
      <c r="EK324">
        <v>55296.2</v>
      </c>
      <c r="EL324">
        <v>62174.6</v>
      </c>
      <c r="EM324">
        <v>2.0219999999999998</v>
      </c>
      <c r="EN324">
        <v>2.1684000000000001</v>
      </c>
      <c r="EO324">
        <v>0.12770300000000001</v>
      </c>
      <c r="EP324">
        <v>0</v>
      </c>
      <c r="EQ324">
        <v>22.805700000000002</v>
      </c>
      <c r="ER324">
        <v>999.9</v>
      </c>
      <c r="ES324">
        <v>39.69</v>
      </c>
      <c r="ET324">
        <v>29.265000000000001</v>
      </c>
      <c r="EU324">
        <v>23.852900000000002</v>
      </c>
      <c r="EV324">
        <v>51.638399999999997</v>
      </c>
      <c r="EW324">
        <v>37.916699999999999</v>
      </c>
      <c r="EX324">
        <v>2</v>
      </c>
      <c r="EY324">
        <v>-0.24687000000000001</v>
      </c>
      <c r="EZ324">
        <v>-0.63252699999999995</v>
      </c>
      <c r="FA324">
        <v>20.150600000000001</v>
      </c>
      <c r="FB324">
        <v>5.1993200000000002</v>
      </c>
      <c r="FC324">
        <v>12.0052</v>
      </c>
      <c r="FD324">
        <v>4.9756</v>
      </c>
      <c r="FE324">
        <v>3.2930000000000001</v>
      </c>
      <c r="FF324">
        <v>9999</v>
      </c>
      <c r="FG324">
        <v>9999</v>
      </c>
      <c r="FH324">
        <v>589.9</v>
      </c>
      <c r="FI324">
        <v>9999</v>
      </c>
      <c r="FJ324">
        <v>1.8628899999999999</v>
      </c>
      <c r="FK324">
        <v>1.8678300000000001</v>
      </c>
      <c r="FL324">
        <v>1.8676200000000001</v>
      </c>
      <c r="FM324">
        <v>1.8687100000000001</v>
      </c>
      <c r="FN324">
        <v>1.86951</v>
      </c>
      <c r="FO324">
        <v>1.8656600000000001</v>
      </c>
      <c r="FP324">
        <v>1.86676</v>
      </c>
      <c r="FQ324">
        <v>1.8680099999999999</v>
      </c>
      <c r="FR324">
        <v>5</v>
      </c>
      <c r="FS324">
        <v>0</v>
      </c>
      <c r="FT324">
        <v>0</v>
      </c>
      <c r="FU324">
        <v>0</v>
      </c>
      <c r="FV324" t="s">
        <v>355</v>
      </c>
      <c r="FW324" t="s">
        <v>356</v>
      </c>
      <c r="FX324" t="s">
        <v>357</v>
      </c>
      <c r="FY324" t="s">
        <v>357</v>
      </c>
      <c r="FZ324" t="s">
        <v>357</v>
      </c>
      <c r="GA324" t="s">
        <v>357</v>
      </c>
      <c r="GB324">
        <v>0</v>
      </c>
      <c r="GC324">
        <v>100</v>
      </c>
      <c r="GD324">
        <v>100</v>
      </c>
      <c r="GE324">
        <v>17.7</v>
      </c>
      <c r="GF324">
        <v>0.31759999999999999</v>
      </c>
      <c r="GG324">
        <v>5.5070148606051301</v>
      </c>
      <c r="GH324">
        <v>9.7577496247143302E-3</v>
      </c>
      <c r="GI324">
        <v>-4.8616792591943903E-7</v>
      </c>
      <c r="GJ324">
        <v>-4.7315034107036002E-11</v>
      </c>
      <c r="GK324">
        <v>0.31762285376653998</v>
      </c>
      <c r="GL324">
        <v>0</v>
      </c>
      <c r="GM324">
        <v>0</v>
      </c>
      <c r="GN324">
        <v>0</v>
      </c>
      <c r="GO324">
        <v>-2</v>
      </c>
      <c r="GP324">
        <v>2105</v>
      </c>
      <c r="GQ324">
        <v>1</v>
      </c>
      <c r="GR324">
        <v>22</v>
      </c>
      <c r="GS324">
        <v>184.4</v>
      </c>
      <c r="GT324">
        <v>184.4</v>
      </c>
      <c r="GU324">
        <v>3.4887700000000001</v>
      </c>
      <c r="GV324">
        <v>2.5939899999999998</v>
      </c>
      <c r="GW324">
        <v>2.2485400000000002</v>
      </c>
      <c r="GX324">
        <v>2.78687</v>
      </c>
      <c r="GY324">
        <v>1.9958499999999999</v>
      </c>
      <c r="GZ324">
        <v>2.3767100000000001</v>
      </c>
      <c r="HA324">
        <v>31.2591</v>
      </c>
      <c r="HB324">
        <v>14.044499999999999</v>
      </c>
      <c r="HC324">
        <v>18</v>
      </c>
      <c r="HD324">
        <v>499.529</v>
      </c>
      <c r="HE324">
        <v>595.84500000000003</v>
      </c>
      <c r="HF324">
        <v>24.422999999999998</v>
      </c>
      <c r="HG324">
        <v>24.116599999999998</v>
      </c>
      <c r="HH324">
        <v>29.997699999999998</v>
      </c>
      <c r="HI324">
        <v>23.945900000000002</v>
      </c>
      <c r="HJ324">
        <v>23.8599</v>
      </c>
      <c r="HK324">
        <v>69.807500000000005</v>
      </c>
      <c r="HL324">
        <v>16.784300000000002</v>
      </c>
      <c r="HM324">
        <v>40.773099999999999</v>
      </c>
      <c r="HN324">
        <v>24.5791</v>
      </c>
      <c r="HO324">
        <v>1442.52</v>
      </c>
      <c r="HP324">
        <v>19.732700000000001</v>
      </c>
      <c r="HQ324">
        <v>102.614</v>
      </c>
      <c r="HR324">
        <v>103.498</v>
      </c>
    </row>
    <row r="325" spans="1:226" x14ac:dyDescent="0.2">
      <c r="A325">
        <v>643</v>
      </c>
      <c r="B325">
        <v>1657562699</v>
      </c>
      <c r="C325">
        <v>9603.9000000953693</v>
      </c>
      <c r="D325" t="s">
        <v>976</v>
      </c>
      <c r="E325" t="s">
        <v>977</v>
      </c>
      <c r="F325">
        <v>5</v>
      </c>
      <c r="G325" t="s">
        <v>1432</v>
      </c>
      <c r="H325" t="s">
        <v>351</v>
      </c>
      <c r="I325">
        <v>1657562691.2321401</v>
      </c>
      <c r="J325">
        <f t="shared" si="238"/>
        <v>4.3178878750728409E-3</v>
      </c>
      <c r="K325">
        <f t="shared" si="239"/>
        <v>4.3178878750728407</v>
      </c>
      <c r="L325">
        <f t="shared" si="240"/>
        <v>23.391272382451152</v>
      </c>
      <c r="M325">
        <f t="shared" si="241"/>
        <v>1362.36428571429</v>
      </c>
      <c r="N325">
        <f t="shared" si="242"/>
        <v>1058.3687252432733</v>
      </c>
      <c r="O325">
        <f t="shared" si="243"/>
        <v>71.965261076174187</v>
      </c>
      <c r="P325">
        <f t="shared" si="244"/>
        <v>92.635864197280199</v>
      </c>
      <c r="Q325">
        <f t="shared" si="245"/>
        <v>0.15543482275382403</v>
      </c>
      <c r="R325">
        <f t="shared" si="246"/>
        <v>2.3075405411235517</v>
      </c>
      <c r="S325">
        <f t="shared" si="247"/>
        <v>0.14984367864538947</v>
      </c>
      <c r="T325">
        <f t="shared" si="248"/>
        <v>9.4137885423430975E-2</v>
      </c>
      <c r="U325">
        <f t="shared" si="249"/>
        <v>321.51107335714283</v>
      </c>
      <c r="V325">
        <f t="shared" si="250"/>
        <v>26.91575293145452</v>
      </c>
      <c r="W325">
        <f t="shared" si="251"/>
        <v>26.91575293145452</v>
      </c>
      <c r="X325">
        <f t="shared" si="252"/>
        <v>3.5614880717091157</v>
      </c>
      <c r="Y325">
        <f t="shared" si="253"/>
        <v>49.860990974511992</v>
      </c>
      <c r="Z325">
        <f t="shared" si="254"/>
        <v>1.6775918323545642</v>
      </c>
      <c r="AA325">
        <f t="shared" si="255"/>
        <v>3.364537686810352</v>
      </c>
      <c r="AB325">
        <f t="shared" si="256"/>
        <v>1.8838962393545515</v>
      </c>
      <c r="AC325">
        <f t="shared" si="257"/>
        <v>-190.41885529071229</v>
      </c>
      <c r="AD325">
        <f t="shared" si="258"/>
        <v>-119.98769957695349</v>
      </c>
      <c r="AE325">
        <f t="shared" si="259"/>
        <v>-11.158373536190023</v>
      </c>
      <c r="AF325">
        <f t="shared" si="260"/>
        <v>-5.3855046712968146E-2</v>
      </c>
      <c r="AG325">
        <f t="shared" si="261"/>
        <v>39.268366658396346</v>
      </c>
      <c r="AH325">
        <f t="shared" si="262"/>
        <v>4.3071534997630474</v>
      </c>
      <c r="AI325">
        <f t="shared" si="263"/>
        <v>23.391272382451152</v>
      </c>
      <c r="AJ325">
        <v>1463.14027250923</v>
      </c>
      <c r="AK325">
        <v>1422.0381212121199</v>
      </c>
      <c r="AL325">
        <v>3.5076359180438801</v>
      </c>
      <c r="AM325">
        <v>65.0580934483731</v>
      </c>
      <c r="AN325">
        <f t="shared" si="264"/>
        <v>4.3178878750728407</v>
      </c>
      <c r="AO325">
        <v>19.645717016993899</v>
      </c>
      <c r="AP325">
        <v>24.698203030302999</v>
      </c>
      <c r="AQ325">
        <v>1.75554447953587E-4</v>
      </c>
      <c r="AR325">
        <v>77.482160845315704</v>
      </c>
      <c r="AS325">
        <v>0</v>
      </c>
      <c r="AT325">
        <v>0</v>
      </c>
      <c r="AU325">
        <f t="shared" si="265"/>
        <v>1</v>
      </c>
      <c r="AV325">
        <f t="shared" si="266"/>
        <v>0</v>
      </c>
      <c r="AW325">
        <f t="shared" si="267"/>
        <v>36093.862923398068</v>
      </c>
      <c r="AX325">
        <f t="shared" si="268"/>
        <v>1999.9725000000001</v>
      </c>
      <c r="AY325">
        <f t="shared" si="269"/>
        <v>1681.1766214285713</v>
      </c>
      <c r="AZ325">
        <f t="shared" si="270"/>
        <v>0.84059986896248384</v>
      </c>
      <c r="BA325">
        <f t="shared" si="271"/>
        <v>0.16075774709759399</v>
      </c>
      <c r="BB325">
        <v>6</v>
      </c>
      <c r="BC325">
        <v>0.5</v>
      </c>
      <c r="BD325" t="s">
        <v>352</v>
      </c>
      <c r="BE325">
        <v>2</v>
      </c>
      <c r="BF325" t="b">
        <v>1</v>
      </c>
      <c r="BG325">
        <v>1657562691.2321401</v>
      </c>
      <c r="BH325">
        <v>1362.36428571429</v>
      </c>
      <c r="BI325">
        <v>1416.5250000000001</v>
      </c>
      <c r="BJ325">
        <v>24.671775</v>
      </c>
      <c r="BK325">
        <v>19.630971428571399</v>
      </c>
      <c r="BL325">
        <v>1344.7303571428599</v>
      </c>
      <c r="BM325">
        <v>24.354153571428601</v>
      </c>
      <c r="BN325">
        <v>500.02603571428602</v>
      </c>
      <c r="BO325">
        <v>67.958353571428603</v>
      </c>
      <c r="BP325">
        <v>3.8044432142857097E-2</v>
      </c>
      <c r="BQ325">
        <v>25.951253571428602</v>
      </c>
      <c r="BR325">
        <v>24.926442857142899</v>
      </c>
      <c r="BS325">
        <v>999.9</v>
      </c>
      <c r="BT325">
        <v>0</v>
      </c>
      <c r="BU325">
        <v>0</v>
      </c>
      <c r="BV325">
        <v>10009.642857142901</v>
      </c>
      <c r="BW325">
        <v>0</v>
      </c>
      <c r="BX325">
        <v>522.07564285714295</v>
      </c>
      <c r="BY325">
        <v>-54.161289285714297</v>
      </c>
      <c r="BZ325">
        <v>1396.82714285714</v>
      </c>
      <c r="CA325">
        <v>1444.8907142857099</v>
      </c>
      <c r="CB325">
        <v>5.0408032142857104</v>
      </c>
      <c r="CC325">
        <v>1416.5250000000001</v>
      </c>
      <c r="CD325">
        <v>19.630971428571399</v>
      </c>
      <c r="CE325">
        <v>1.67665321428571</v>
      </c>
      <c r="CF325">
        <v>1.3340875000000001</v>
      </c>
      <c r="CG325">
        <v>14.681946428571401</v>
      </c>
      <c r="CH325">
        <v>11.1884607142857</v>
      </c>
      <c r="CI325">
        <v>1999.9725000000001</v>
      </c>
      <c r="CJ325">
        <v>0.980003678571429</v>
      </c>
      <c r="CK325">
        <v>1.99961428571429E-2</v>
      </c>
      <c r="CL325">
        <v>0</v>
      </c>
      <c r="CM325">
        <v>2.3664035714285698</v>
      </c>
      <c r="CN325">
        <v>0</v>
      </c>
      <c r="CO325">
        <v>12043.642857142901</v>
      </c>
      <c r="CP325">
        <v>17299.939285714299</v>
      </c>
      <c r="CQ325">
        <v>39.504249999999999</v>
      </c>
      <c r="CR325">
        <v>39.629142857142803</v>
      </c>
      <c r="CS325">
        <v>38.803357142857102</v>
      </c>
      <c r="CT325">
        <v>38.486392857142903</v>
      </c>
      <c r="CU325">
        <v>38.633678571428597</v>
      </c>
      <c r="CV325">
        <v>1959.98178571429</v>
      </c>
      <c r="CW325">
        <v>39.990714285714297</v>
      </c>
      <c r="CX325">
        <v>0</v>
      </c>
      <c r="CY325">
        <v>1657562670.9000001</v>
      </c>
      <c r="CZ325">
        <v>0</v>
      </c>
      <c r="DA325">
        <v>1657551629</v>
      </c>
      <c r="DB325" t="s">
        <v>353</v>
      </c>
      <c r="DC325">
        <v>1657551626.5</v>
      </c>
      <c r="DD325">
        <v>1657551629</v>
      </c>
      <c r="DE325">
        <v>1</v>
      </c>
      <c r="DF325">
        <v>0.40300000000000002</v>
      </c>
      <c r="DG325">
        <v>8.9999999999999993E-3</v>
      </c>
      <c r="DH325">
        <v>9.41</v>
      </c>
      <c r="DI325">
        <v>8.6999999999999994E-2</v>
      </c>
      <c r="DJ325">
        <v>417</v>
      </c>
      <c r="DK325">
        <v>17</v>
      </c>
      <c r="DL325">
        <v>1.61</v>
      </c>
      <c r="DM325">
        <v>0.59</v>
      </c>
      <c r="DN325">
        <v>-54.059370000000001</v>
      </c>
      <c r="DO325">
        <v>-1.6049200750470001</v>
      </c>
      <c r="DP325">
        <v>0.58577953156456397</v>
      </c>
      <c r="DQ325">
        <v>0</v>
      </c>
      <c r="DR325">
        <v>5.0584714999999996</v>
      </c>
      <c r="DS325">
        <v>-0.29989328330207898</v>
      </c>
      <c r="DT325">
        <v>3.71665141323477E-2</v>
      </c>
      <c r="DU325">
        <v>0</v>
      </c>
      <c r="DV325">
        <v>0</v>
      </c>
      <c r="DW325">
        <v>2</v>
      </c>
      <c r="DX325" t="s">
        <v>358</v>
      </c>
      <c r="DY325">
        <v>2.9759799999999998</v>
      </c>
      <c r="DZ325">
        <v>2.6919599999999999</v>
      </c>
      <c r="EA325">
        <v>0.15690100000000001</v>
      </c>
      <c r="EB325">
        <v>0.16162299999999999</v>
      </c>
      <c r="EC325">
        <v>8.1037100000000001E-2</v>
      </c>
      <c r="ED325">
        <v>6.9443900000000003E-2</v>
      </c>
      <c r="EE325">
        <v>32956.9</v>
      </c>
      <c r="EF325">
        <v>35855.599999999999</v>
      </c>
      <c r="EG325">
        <v>35409.300000000003</v>
      </c>
      <c r="EH325">
        <v>38771.5</v>
      </c>
      <c r="EI325">
        <v>46110.2</v>
      </c>
      <c r="EJ325">
        <v>52105.1</v>
      </c>
      <c r="EK325">
        <v>55298.8</v>
      </c>
      <c r="EL325">
        <v>62176.1</v>
      </c>
      <c r="EM325">
        <v>2.0222000000000002</v>
      </c>
      <c r="EN325">
        <v>2.1686000000000001</v>
      </c>
      <c r="EO325">
        <v>0.12656999999999999</v>
      </c>
      <c r="EP325">
        <v>0</v>
      </c>
      <c r="EQ325">
        <v>22.795300000000001</v>
      </c>
      <c r="ER325">
        <v>999.9</v>
      </c>
      <c r="ES325">
        <v>39.69</v>
      </c>
      <c r="ET325">
        <v>29.265000000000001</v>
      </c>
      <c r="EU325">
        <v>23.8521</v>
      </c>
      <c r="EV325">
        <v>51.668399999999998</v>
      </c>
      <c r="EW325">
        <v>37.8446</v>
      </c>
      <c r="EX325">
        <v>2</v>
      </c>
      <c r="EY325">
        <v>-0.246951</v>
      </c>
      <c r="EZ325">
        <v>-0.99285400000000001</v>
      </c>
      <c r="FA325">
        <v>20.149100000000001</v>
      </c>
      <c r="FB325">
        <v>5.1993200000000002</v>
      </c>
      <c r="FC325">
        <v>12.004</v>
      </c>
      <c r="FD325">
        <v>4.9756</v>
      </c>
      <c r="FE325">
        <v>3.2930000000000001</v>
      </c>
      <c r="FF325">
        <v>9999</v>
      </c>
      <c r="FG325">
        <v>9999</v>
      </c>
      <c r="FH325">
        <v>589.9</v>
      </c>
      <c r="FI325">
        <v>9999</v>
      </c>
      <c r="FJ325">
        <v>1.8628199999999999</v>
      </c>
      <c r="FK325">
        <v>1.8678300000000001</v>
      </c>
      <c r="FL325">
        <v>1.86765</v>
      </c>
      <c r="FM325">
        <v>1.8687100000000001</v>
      </c>
      <c r="FN325">
        <v>1.86951</v>
      </c>
      <c r="FO325">
        <v>1.8656600000000001</v>
      </c>
      <c r="FP325">
        <v>1.86676</v>
      </c>
      <c r="FQ325">
        <v>1.8680399999999999</v>
      </c>
      <c r="FR325">
        <v>5</v>
      </c>
      <c r="FS325">
        <v>0</v>
      </c>
      <c r="FT325">
        <v>0</v>
      </c>
      <c r="FU325">
        <v>0</v>
      </c>
      <c r="FV325" t="s">
        <v>355</v>
      </c>
      <c r="FW325" t="s">
        <v>356</v>
      </c>
      <c r="FX325" t="s">
        <v>357</v>
      </c>
      <c r="FY325" t="s">
        <v>357</v>
      </c>
      <c r="FZ325" t="s">
        <v>357</v>
      </c>
      <c r="GA325" t="s">
        <v>357</v>
      </c>
      <c r="GB325">
        <v>0</v>
      </c>
      <c r="GC325">
        <v>100</v>
      </c>
      <c r="GD325">
        <v>100</v>
      </c>
      <c r="GE325">
        <v>17.850000000000001</v>
      </c>
      <c r="GF325">
        <v>0.31759999999999999</v>
      </c>
      <c r="GG325">
        <v>5.5070148606051301</v>
      </c>
      <c r="GH325">
        <v>9.7577496247143302E-3</v>
      </c>
      <c r="GI325">
        <v>-4.8616792591943903E-7</v>
      </c>
      <c r="GJ325">
        <v>-4.7315034107036002E-11</v>
      </c>
      <c r="GK325">
        <v>0.31762285376653998</v>
      </c>
      <c r="GL325">
        <v>0</v>
      </c>
      <c r="GM325">
        <v>0</v>
      </c>
      <c r="GN325">
        <v>0</v>
      </c>
      <c r="GO325">
        <v>-2</v>
      </c>
      <c r="GP325">
        <v>2105</v>
      </c>
      <c r="GQ325">
        <v>1</v>
      </c>
      <c r="GR325">
        <v>22</v>
      </c>
      <c r="GS325">
        <v>184.5</v>
      </c>
      <c r="GT325">
        <v>184.5</v>
      </c>
      <c r="GU325">
        <v>3.5205099999999998</v>
      </c>
      <c r="GV325">
        <v>2.5964399999999999</v>
      </c>
      <c r="GW325">
        <v>2.2485400000000002</v>
      </c>
      <c r="GX325">
        <v>2.78687</v>
      </c>
      <c r="GY325">
        <v>1.9958499999999999</v>
      </c>
      <c r="GZ325">
        <v>2.36938</v>
      </c>
      <c r="HA325">
        <v>31.2591</v>
      </c>
      <c r="HB325">
        <v>14.0357</v>
      </c>
      <c r="HC325">
        <v>18</v>
      </c>
      <c r="HD325">
        <v>499.65800000000002</v>
      </c>
      <c r="HE325">
        <v>595.99400000000003</v>
      </c>
      <c r="HF325">
        <v>24.565000000000001</v>
      </c>
      <c r="HG325">
        <v>24.114599999999999</v>
      </c>
      <c r="HH325">
        <v>29.999400000000001</v>
      </c>
      <c r="HI325">
        <v>23.945900000000002</v>
      </c>
      <c r="HJ325">
        <v>23.8599</v>
      </c>
      <c r="HK325">
        <v>70.496399999999994</v>
      </c>
      <c r="HL325">
        <v>16.481999999999999</v>
      </c>
      <c r="HM325">
        <v>40.773099999999999</v>
      </c>
      <c r="HN325">
        <v>24.712800000000001</v>
      </c>
      <c r="HO325">
        <v>1455.95</v>
      </c>
      <c r="HP325">
        <v>19.7486</v>
      </c>
      <c r="HQ325">
        <v>102.61799999999999</v>
      </c>
      <c r="HR325">
        <v>103.501</v>
      </c>
    </row>
    <row r="326" spans="1:226" x14ac:dyDescent="0.2">
      <c r="A326">
        <v>644</v>
      </c>
      <c r="B326">
        <v>1657562704</v>
      </c>
      <c r="C326">
        <v>9608.9000000953693</v>
      </c>
      <c r="D326" t="s">
        <v>978</v>
      </c>
      <c r="E326" t="s">
        <v>979</v>
      </c>
      <c r="F326">
        <v>5</v>
      </c>
      <c r="G326" t="s">
        <v>1432</v>
      </c>
      <c r="H326" t="s">
        <v>351</v>
      </c>
      <c r="I326">
        <v>1657562696.5185201</v>
      </c>
      <c r="J326">
        <f t="shared" si="238"/>
        <v>4.3215694180561088E-3</v>
      </c>
      <c r="K326">
        <f t="shared" si="239"/>
        <v>4.3215694180561091</v>
      </c>
      <c r="L326">
        <f t="shared" si="240"/>
        <v>23.256455509068545</v>
      </c>
      <c r="M326">
        <f t="shared" si="241"/>
        <v>1380.2085185185199</v>
      </c>
      <c r="N326">
        <f t="shared" si="242"/>
        <v>1077.8687224837342</v>
      </c>
      <c r="O326">
        <f t="shared" si="243"/>
        <v>73.290940755864582</v>
      </c>
      <c r="P326">
        <f t="shared" si="244"/>
        <v>93.848887764722178</v>
      </c>
      <c r="Q326">
        <f t="shared" si="245"/>
        <v>0.15604214348186976</v>
      </c>
      <c r="R326">
        <f t="shared" si="246"/>
        <v>2.3034968668679108</v>
      </c>
      <c r="S326">
        <f t="shared" si="247"/>
        <v>0.15039856857956749</v>
      </c>
      <c r="T326">
        <f t="shared" si="248"/>
        <v>9.4489152932249854E-2</v>
      </c>
      <c r="U326">
        <f t="shared" si="249"/>
        <v>321.50909653990124</v>
      </c>
      <c r="V326">
        <f t="shared" si="250"/>
        <v>26.897112694194224</v>
      </c>
      <c r="W326">
        <f t="shared" si="251"/>
        <v>26.897112694194224</v>
      </c>
      <c r="X326">
        <f t="shared" si="252"/>
        <v>3.5575884121086556</v>
      </c>
      <c r="Y326">
        <f t="shared" si="253"/>
        <v>49.959389507185691</v>
      </c>
      <c r="Z326">
        <f t="shared" si="254"/>
        <v>1.6790134652899413</v>
      </c>
      <c r="AA326">
        <f t="shared" si="255"/>
        <v>3.36075657019077</v>
      </c>
      <c r="AB326">
        <f t="shared" si="256"/>
        <v>1.8785749468187143</v>
      </c>
      <c r="AC326">
        <f t="shared" si="257"/>
        <v>-190.58121133627441</v>
      </c>
      <c r="AD326">
        <f t="shared" si="258"/>
        <v>-119.82140743134062</v>
      </c>
      <c r="AE326">
        <f t="shared" si="259"/>
        <v>-11.160365568997292</v>
      </c>
      <c r="AF326">
        <f t="shared" si="260"/>
        <v>-5.3887796711080682E-2</v>
      </c>
      <c r="AG326">
        <f t="shared" si="261"/>
        <v>39.098030634625104</v>
      </c>
      <c r="AH326">
        <f t="shared" si="262"/>
        <v>4.3005261036749962</v>
      </c>
      <c r="AI326">
        <f t="shared" si="263"/>
        <v>23.256455509068545</v>
      </c>
      <c r="AJ326">
        <v>1479.5531820379099</v>
      </c>
      <c r="AK326">
        <v>1439.1218181818199</v>
      </c>
      <c r="AL326">
        <v>3.36460431195579</v>
      </c>
      <c r="AM326">
        <v>65.0580934483731</v>
      </c>
      <c r="AN326">
        <f t="shared" si="264"/>
        <v>4.3215694180561091</v>
      </c>
      <c r="AO326">
        <v>19.678015090055698</v>
      </c>
      <c r="AP326">
        <v>24.710961818181801</v>
      </c>
      <c r="AQ326">
        <v>5.8282418899577703E-3</v>
      </c>
      <c r="AR326">
        <v>77.482160845315704</v>
      </c>
      <c r="AS326">
        <v>0</v>
      </c>
      <c r="AT326">
        <v>0</v>
      </c>
      <c r="AU326">
        <f t="shared" si="265"/>
        <v>1</v>
      </c>
      <c r="AV326">
        <f t="shared" si="266"/>
        <v>0</v>
      </c>
      <c r="AW326">
        <f t="shared" si="267"/>
        <v>35999.845027397503</v>
      </c>
      <c r="AX326">
        <f t="shared" si="268"/>
        <v>1999.9603703703699</v>
      </c>
      <c r="AY326">
        <f t="shared" si="269"/>
        <v>1681.1664113332818</v>
      </c>
      <c r="AZ326">
        <f t="shared" si="270"/>
        <v>0.84059986199723991</v>
      </c>
      <c r="BA326">
        <f t="shared" si="271"/>
        <v>0.16075773365467308</v>
      </c>
      <c r="BB326">
        <v>6</v>
      </c>
      <c r="BC326">
        <v>0.5</v>
      </c>
      <c r="BD326" t="s">
        <v>352</v>
      </c>
      <c r="BE326">
        <v>2</v>
      </c>
      <c r="BF326" t="b">
        <v>1</v>
      </c>
      <c r="BG326">
        <v>1657562696.5185201</v>
      </c>
      <c r="BH326">
        <v>1380.2085185185199</v>
      </c>
      <c r="BI326">
        <v>1434.2477777777799</v>
      </c>
      <c r="BJ326">
        <v>24.692766666666699</v>
      </c>
      <c r="BK326">
        <v>19.659670370370399</v>
      </c>
      <c r="BL326">
        <v>1362.43</v>
      </c>
      <c r="BM326">
        <v>24.375144444444398</v>
      </c>
      <c r="BN326">
        <v>500.010407407407</v>
      </c>
      <c r="BO326">
        <v>67.958025925925895</v>
      </c>
      <c r="BP326">
        <v>3.8140237037036999E-2</v>
      </c>
      <c r="BQ326">
        <v>25.9322592592593</v>
      </c>
      <c r="BR326">
        <v>24.893896296296301</v>
      </c>
      <c r="BS326">
        <v>999.9</v>
      </c>
      <c r="BT326">
        <v>0</v>
      </c>
      <c r="BU326">
        <v>0</v>
      </c>
      <c r="BV326">
        <v>9981.8518518518504</v>
      </c>
      <c r="BW326">
        <v>0</v>
      </c>
      <c r="BX326">
        <v>466.12511111111098</v>
      </c>
      <c r="BY326">
        <v>-54.039466666666698</v>
      </c>
      <c r="BZ326">
        <v>1415.1537037037001</v>
      </c>
      <c r="CA326">
        <v>1463.01111111111</v>
      </c>
      <c r="CB326">
        <v>5.0330940740740697</v>
      </c>
      <c r="CC326">
        <v>1434.2477777777799</v>
      </c>
      <c r="CD326">
        <v>19.659670370370399</v>
      </c>
      <c r="CE326">
        <v>1.67807111111111</v>
      </c>
      <c r="CF326">
        <v>1.3360322222222201</v>
      </c>
      <c r="CG326">
        <v>14.6950481481481</v>
      </c>
      <c r="CH326">
        <v>11.210433333333301</v>
      </c>
      <c r="CI326">
        <v>1999.9603703703699</v>
      </c>
      <c r="CJ326">
        <v>0.98000433333333303</v>
      </c>
      <c r="CK326">
        <v>1.9995444444444399E-2</v>
      </c>
      <c r="CL326">
        <v>0</v>
      </c>
      <c r="CM326">
        <v>2.28914074074074</v>
      </c>
      <c r="CN326">
        <v>0</v>
      </c>
      <c r="CO326">
        <v>12029.0296296296</v>
      </c>
      <c r="CP326">
        <v>17299.837037036999</v>
      </c>
      <c r="CQ326">
        <v>39.599370370370401</v>
      </c>
      <c r="CR326">
        <v>39.691962962962997</v>
      </c>
      <c r="CS326">
        <v>38.869999999999997</v>
      </c>
      <c r="CT326">
        <v>38.596962962962998</v>
      </c>
      <c r="CU326">
        <v>38.717370370370404</v>
      </c>
      <c r="CV326">
        <v>1959.97</v>
      </c>
      <c r="CW326">
        <v>39.99</v>
      </c>
      <c r="CX326">
        <v>0</v>
      </c>
      <c r="CY326">
        <v>1657562676.3</v>
      </c>
      <c r="CZ326">
        <v>0</v>
      </c>
      <c r="DA326">
        <v>1657551629</v>
      </c>
      <c r="DB326" t="s">
        <v>353</v>
      </c>
      <c r="DC326">
        <v>1657551626.5</v>
      </c>
      <c r="DD326">
        <v>1657551629</v>
      </c>
      <c r="DE326">
        <v>1</v>
      </c>
      <c r="DF326">
        <v>0.40300000000000002</v>
      </c>
      <c r="DG326">
        <v>8.9999999999999993E-3</v>
      </c>
      <c r="DH326">
        <v>9.41</v>
      </c>
      <c r="DI326">
        <v>8.6999999999999994E-2</v>
      </c>
      <c r="DJ326">
        <v>417</v>
      </c>
      <c r="DK326">
        <v>17</v>
      </c>
      <c r="DL326">
        <v>1.61</v>
      </c>
      <c r="DM326">
        <v>0.59</v>
      </c>
      <c r="DN326">
        <v>-54.095754999999997</v>
      </c>
      <c r="DO326">
        <v>0.39874221388381498</v>
      </c>
      <c r="DP326">
        <v>0.52666563821365797</v>
      </c>
      <c r="DQ326">
        <v>0</v>
      </c>
      <c r="DR326">
        <v>5.0395137500000002</v>
      </c>
      <c r="DS326">
        <v>-9.4228480300191805E-2</v>
      </c>
      <c r="DT326">
        <v>1.7692650831277301E-2</v>
      </c>
      <c r="DU326">
        <v>1</v>
      </c>
      <c r="DV326">
        <v>1</v>
      </c>
      <c r="DW326">
        <v>2</v>
      </c>
      <c r="DX326" t="s">
        <v>354</v>
      </c>
      <c r="DY326">
        <v>2.97505</v>
      </c>
      <c r="DZ326">
        <v>2.6917399999999998</v>
      </c>
      <c r="EA326">
        <v>0.158028</v>
      </c>
      <c r="EB326">
        <v>0.162827</v>
      </c>
      <c r="EC326">
        <v>8.1065200000000004E-2</v>
      </c>
      <c r="ED326">
        <v>6.9436100000000001E-2</v>
      </c>
      <c r="EE326">
        <v>32913</v>
      </c>
      <c r="EF326">
        <v>35804.800000000003</v>
      </c>
      <c r="EG326">
        <v>35409.5</v>
      </c>
      <c r="EH326">
        <v>38772.1</v>
      </c>
      <c r="EI326">
        <v>46108.6</v>
      </c>
      <c r="EJ326">
        <v>52106.1</v>
      </c>
      <c r="EK326">
        <v>55298.6</v>
      </c>
      <c r="EL326">
        <v>62176.7</v>
      </c>
      <c r="EM326">
        <v>2.0224000000000002</v>
      </c>
      <c r="EN326">
        <v>2.1694</v>
      </c>
      <c r="EO326">
        <v>0.12662999999999999</v>
      </c>
      <c r="EP326">
        <v>0</v>
      </c>
      <c r="EQ326">
        <v>22.785699999999999</v>
      </c>
      <c r="ER326">
        <v>999.9</v>
      </c>
      <c r="ES326">
        <v>39.713999999999999</v>
      </c>
      <c r="ET326">
        <v>29.265000000000001</v>
      </c>
      <c r="EU326">
        <v>23.866599999999998</v>
      </c>
      <c r="EV326">
        <v>51.7684</v>
      </c>
      <c r="EW326">
        <v>37.872599999999998</v>
      </c>
      <c r="EX326">
        <v>2</v>
      </c>
      <c r="EY326">
        <v>-0.24707299999999999</v>
      </c>
      <c r="EZ326">
        <v>-1.07843</v>
      </c>
      <c r="FA326">
        <v>20.147600000000001</v>
      </c>
      <c r="FB326">
        <v>5.20052</v>
      </c>
      <c r="FC326">
        <v>12.004</v>
      </c>
      <c r="FD326">
        <v>4.9756</v>
      </c>
      <c r="FE326">
        <v>3.2930000000000001</v>
      </c>
      <c r="FF326">
        <v>9999</v>
      </c>
      <c r="FG326">
        <v>9999</v>
      </c>
      <c r="FH326">
        <v>589.9</v>
      </c>
      <c r="FI326">
        <v>9999</v>
      </c>
      <c r="FJ326">
        <v>1.8627899999999999</v>
      </c>
      <c r="FK326">
        <v>1.8677999999999999</v>
      </c>
      <c r="FL326">
        <v>1.86758</v>
      </c>
      <c r="FM326">
        <v>1.8686199999999999</v>
      </c>
      <c r="FN326">
        <v>1.86951</v>
      </c>
      <c r="FO326">
        <v>1.8656600000000001</v>
      </c>
      <c r="FP326">
        <v>1.86676</v>
      </c>
      <c r="FQ326">
        <v>1.8680399999999999</v>
      </c>
      <c r="FR326">
        <v>5</v>
      </c>
      <c r="FS326">
        <v>0</v>
      </c>
      <c r="FT326">
        <v>0</v>
      </c>
      <c r="FU326">
        <v>0</v>
      </c>
      <c r="FV326" t="s">
        <v>355</v>
      </c>
      <c r="FW326" t="s">
        <v>356</v>
      </c>
      <c r="FX326" t="s">
        <v>357</v>
      </c>
      <c r="FY326" t="s">
        <v>357</v>
      </c>
      <c r="FZ326" t="s">
        <v>357</v>
      </c>
      <c r="GA326" t="s">
        <v>357</v>
      </c>
      <c r="GB326">
        <v>0</v>
      </c>
      <c r="GC326">
        <v>100</v>
      </c>
      <c r="GD326">
        <v>100</v>
      </c>
      <c r="GE326">
        <v>17.98</v>
      </c>
      <c r="GF326">
        <v>0.31759999999999999</v>
      </c>
      <c r="GG326">
        <v>5.5070148606051301</v>
      </c>
      <c r="GH326">
        <v>9.7577496247143302E-3</v>
      </c>
      <c r="GI326">
        <v>-4.8616792591943903E-7</v>
      </c>
      <c r="GJ326">
        <v>-4.7315034107036002E-11</v>
      </c>
      <c r="GK326">
        <v>0.31762285376653998</v>
      </c>
      <c r="GL326">
        <v>0</v>
      </c>
      <c r="GM326">
        <v>0</v>
      </c>
      <c r="GN326">
        <v>0</v>
      </c>
      <c r="GO326">
        <v>-2</v>
      </c>
      <c r="GP326">
        <v>2105</v>
      </c>
      <c r="GQ326">
        <v>1</v>
      </c>
      <c r="GR326">
        <v>22</v>
      </c>
      <c r="GS326">
        <v>184.6</v>
      </c>
      <c r="GT326">
        <v>184.6</v>
      </c>
      <c r="GU326">
        <v>3.5497999999999998</v>
      </c>
      <c r="GV326">
        <v>2.5915499999999998</v>
      </c>
      <c r="GW326">
        <v>2.2485400000000002</v>
      </c>
      <c r="GX326">
        <v>2.78687</v>
      </c>
      <c r="GY326">
        <v>1.9958499999999999</v>
      </c>
      <c r="GZ326">
        <v>2.4047900000000002</v>
      </c>
      <c r="HA326">
        <v>31.2591</v>
      </c>
      <c r="HB326">
        <v>14.044499999999999</v>
      </c>
      <c r="HC326">
        <v>18</v>
      </c>
      <c r="HD326">
        <v>499.78899999999999</v>
      </c>
      <c r="HE326">
        <v>596.59299999999996</v>
      </c>
      <c r="HF326">
        <v>24.6966</v>
      </c>
      <c r="HG326">
        <v>24.1126</v>
      </c>
      <c r="HH326">
        <v>29.9998</v>
      </c>
      <c r="HI326">
        <v>23.945900000000002</v>
      </c>
      <c r="HJ326">
        <v>23.8599</v>
      </c>
      <c r="HK326">
        <v>71.123199999999997</v>
      </c>
      <c r="HL326">
        <v>16.481999999999999</v>
      </c>
      <c r="HM326">
        <v>40.773099999999999</v>
      </c>
      <c r="HN326">
        <v>24.804200000000002</v>
      </c>
      <c r="HO326">
        <v>1476.13</v>
      </c>
      <c r="HP326">
        <v>19.758199999999999</v>
      </c>
      <c r="HQ326">
        <v>102.61799999999999</v>
      </c>
      <c r="HR326">
        <v>103.502</v>
      </c>
    </row>
    <row r="327" spans="1:226" x14ac:dyDescent="0.2">
      <c r="A327">
        <v>645</v>
      </c>
      <c r="B327">
        <v>1657562709</v>
      </c>
      <c r="C327">
        <v>9613.9000000953693</v>
      </c>
      <c r="D327" t="s">
        <v>980</v>
      </c>
      <c r="E327" t="s">
        <v>981</v>
      </c>
      <c r="F327">
        <v>5</v>
      </c>
      <c r="G327" t="s">
        <v>1432</v>
      </c>
      <c r="H327" t="s">
        <v>351</v>
      </c>
      <c r="I327">
        <v>1657562701.2321401</v>
      </c>
      <c r="J327">
        <f t="shared" si="238"/>
        <v>4.3175434534821651E-3</v>
      </c>
      <c r="K327">
        <f t="shared" si="239"/>
        <v>4.3175434534821653</v>
      </c>
      <c r="L327">
        <f t="shared" si="240"/>
        <v>23.349705439544987</v>
      </c>
      <c r="M327">
        <f t="shared" si="241"/>
        <v>1396.0060714285701</v>
      </c>
      <c r="N327">
        <f t="shared" si="242"/>
        <v>1091.9989679727657</v>
      </c>
      <c r="O327">
        <f t="shared" si="243"/>
        <v>74.251508782426257</v>
      </c>
      <c r="P327">
        <f t="shared" si="244"/>
        <v>94.922761021862073</v>
      </c>
      <c r="Q327">
        <f t="shared" si="245"/>
        <v>0.1560173327413078</v>
      </c>
      <c r="R327">
        <f t="shared" si="246"/>
        <v>2.3029603214764469</v>
      </c>
      <c r="S327">
        <f t="shared" si="247"/>
        <v>0.15037425416567093</v>
      </c>
      <c r="T327">
        <f t="shared" si="248"/>
        <v>9.4473912116232073E-2</v>
      </c>
      <c r="U327">
        <f t="shared" si="249"/>
        <v>321.50464841348196</v>
      </c>
      <c r="V327">
        <f t="shared" si="250"/>
        <v>26.894827425721562</v>
      </c>
      <c r="W327">
        <f t="shared" si="251"/>
        <v>26.894827425721562</v>
      </c>
      <c r="X327">
        <f t="shared" si="252"/>
        <v>3.557110575596623</v>
      </c>
      <c r="Y327">
        <f t="shared" si="253"/>
        <v>49.999772991341032</v>
      </c>
      <c r="Z327">
        <f t="shared" si="254"/>
        <v>1.6799956421148516</v>
      </c>
      <c r="AA327">
        <f t="shared" si="255"/>
        <v>3.3600065392412755</v>
      </c>
      <c r="AB327">
        <f t="shared" si="256"/>
        <v>1.8771149334817714</v>
      </c>
      <c r="AC327">
        <f t="shared" si="257"/>
        <v>-190.40366629856348</v>
      </c>
      <c r="AD327">
        <f t="shared" si="258"/>
        <v>-119.97783467393441</v>
      </c>
      <c r="AE327">
        <f t="shared" si="259"/>
        <v>-11.177200026065746</v>
      </c>
      <c r="AF327">
        <f t="shared" si="260"/>
        <v>-5.4052585081677762E-2</v>
      </c>
      <c r="AG327">
        <f t="shared" si="261"/>
        <v>39.247448596833344</v>
      </c>
      <c r="AH327">
        <f t="shared" si="262"/>
        <v>4.3055909080333379</v>
      </c>
      <c r="AI327">
        <f t="shared" si="263"/>
        <v>23.349705439544987</v>
      </c>
      <c r="AJ327">
        <v>1497.63583382305</v>
      </c>
      <c r="AK327">
        <v>1456.5467878787899</v>
      </c>
      <c r="AL327">
        <v>3.51758524248261</v>
      </c>
      <c r="AM327">
        <v>65.0580934483731</v>
      </c>
      <c r="AN327">
        <f t="shared" si="264"/>
        <v>4.3175434534821653</v>
      </c>
      <c r="AO327">
        <v>19.677911842248999</v>
      </c>
      <c r="AP327">
        <v>24.727575151515101</v>
      </c>
      <c r="AQ327">
        <v>7.2483494156402298E-4</v>
      </c>
      <c r="AR327">
        <v>77.482160845315704</v>
      </c>
      <c r="AS327">
        <v>0</v>
      </c>
      <c r="AT327">
        <v>0</v>
      </c>
      <c r="AU327">
        <f t="shared" si="265"/>
        <v>1</v>
      </c>
      <c r="AV327">
        <f t="shared" si="266"/>
        <v>0</v>
      </c>
      <c r="AW327">
        <f t="shared" si="267"/>
        <v>35987.51440416219</v>
      </c>
      <c r="AX327">
        <f t="shared" si="268"/>
        <v>1999.9324999999999</v>
      </c>
      <c r="AY327">
        <f t="shared" si="269"/>
        <v>1681.143000214239</v>
      </c>
      <c r="AZ327">
        <f t="shared" si="270"/>
        <v>0.84059987035274397</v>
      </c>
      <c r="BA327">
        <f t="shared" si="271"/>
        <v>0.1607577497807961</v>
      </c>
      <c r="BB327">
        <v>6</v>
      </c>
      <c r="BC327">
        <v>0.5</v>
      </c>
      <c r="BD327" t="s">
        <v>352</v>
      </c>
      <c r="BE327">
        <v>2</v>
      </c>
      <c r="BF327" t="b">
        <v>1</v>
      </c>
      <c r="BG327">
        <v>1657562701.2321401</v>
      </c>
      <c r="BH327">
        <v>1396.0060714285701</v>
      </c>
      <c r="BI327">
        <v>1450.31357142857</v>
      </c>
      <c r="BJ327">
        <v>24.7072892857143</v>
      </c>
      <c r="BK327">
        <v>19.6684392857143</v>
      </c>
      <c r="BL327">
        <v>1378.0992857142901</v>
      </c>
      <c r="BM327">
        <v>24.3896607142857</v>
      </c>
      <c r="BN327">
        <v>500.02021428571402</v>
      </c>
      <c r="BO327">
        <v>67.957657142857101</v>
      </c>
      <c r="BP327">
        <v>3.82942821428571E-2</v>
      </c>
      <c r="BQ327">
        <v>25.928489285714299</v>
      </c>
      <c r="BR327">
        <v>24.877514285714302</v>
      </c>
      <c r="BS327">
        <v>999.9</v>
      </c>
      <c r="BT327">
        <v>0</v>
      </c>
      <c r="BU327">
        <v>0</v>
      </c>
      <c r="BV327">
        <v>9978.2142857142899</v>
      </c>
      <c r="BW327">
        <v>0</v>
      </c>
      <c r="BX327">
        <v>454.14185714285702</v>
      </c>
      <c r="BY327">
        <v>-54.307946428571398</v>
      </c>
      <c r="BZ327">
        <v>1431.3728571428601</v>
      </c>
      <c r="CA327">
        <v>1479.4117857142901</v>
      </c>
      <c r="CB327">
        <v>5.0388439285714304</v>
      </c>
      <c r="CC327">
        <v>1450.31357142857</v>
      </c>
      <c r="CD327">
        <v>19.6684392857143</v>
      </c>
      <c r="CE327">
        <v>1.6790485714285699</v>
      </c>
      <c r="CF327">
        <v>1.3366207142857101</v>
      </c>
      <c r="CG327">
        <v>14.704075</v>
      </c>
      <c r="CH327">
        <v>11.217078571428599</v>
      </c>
      <c r="CI327">
        <v>1999.9324999999999</v>
      </c>
      <c r="CJ327">
        <v>0.98000453571428603</v>
      </c>
      <c r="CK327">
        <v>1.9995228571428599E-2</v>
      </c>
      <c r="CL327">
        <v>0</v>
      </c>
      <c r="CM327">
        <v>2.24696785714286</v>
      </c>
      <c r="CN327">
        <v>0</v>
      </c>
      <c r="CO327">
        <v>12031.5821428571</v>
      </c>
      <c r="CP327">
        <v>17299.592857142899</v>
      </c>
      <c r="CQ327">
        <v>39.682821428571401</v>
      </c>
      <c r="CR327">
        <v>39.749678571428603</v>
      </c>
      <c r="CS327">
        <v>38.937214285714298</v>
      </c>
      <c r="CT327">
        <v>38.696107142857102</v>
      </c>
      <c r="CU327">
        <v>38.79</v>
      </c>
      <c r="CV327">
        <v>1959.94214285714</v>
      </c>
      <c r="CW327">
        <v>39.99</v>
      </c>
      <c r="CX327">
        <v>0</v>
      </c>
      <c r="CY327">
        <v>1657562681.0999999</v>
      </c>
      <c r="CZ327">
        <v>0</v>
      </c>
      <c r="DA327">
        <v>1657551629</v>
      </c>
      <c r="DB327" t="s">
        <v>353</v>
      </c>
      <c r="DC327">
        <v>1657551626.5</v>
      </c>
      <c r="DD327">
        <v>1657551629</v>
      </c>
      <c r="DE327">
        <v>1</v>
      </c>
      <c r="DF327">
        <v>0.40300000000000002</v>
      </c>
      <c r="DG327">
        <v>8.9999999999999993E-3</v>
      </c>
      <c r="DH327">
        <v>9.41</v>
      </c>
      <c r="DI327">
        <v>8.6999999999999994E-2</v>
      </c>
      <c r="DJ327">
        <v>417</v>
      </c>
      <c r="DK327">
        <v>17</v>
      </c>
      <c r="DL327">
        <v>1.61</v>
      </c>
      <c r="DM327">
        <v>0.59</v>
      </c>
      <c r="DN327">
        <v>-54.158304999999999</v>
      </c>
      <c r="DO327">
        <v>-1.4538506566604901</v>
      </c>
      <c r="DP327">
        <v>0.59107796734018103</v>
      </c>
      <c r="DQ327">
        <v>0</v>
      </c>
      <c r="DR327">
        <v>5.0337642499999999</v>
      </c>
      <c r="DS327">
        <v>5.4492720450279003E-2</v>
      </c>
      <c r="DT327">
        <v>1.0337003165207E-2</v>
      </c>
      <c r="DU327">
        <v>1</v>
      </c>
      <c r="DV327">
        <v>1</v>
      </c>
      <c r="DW327">
        <v>2</v>
      </c>
      <c r="DX327" t="s">
        <v>354</v>
      </c>
      <c r="DY327">
        <v>2.9756999999999998</v>
      </c>
      <c r="DZ327">
        <v>2.6924199999999998</v>
      </c>
      <c r="EA327">
        <v>0.159217</v>
      </c>
      <c r="EB327">
        <v>0.16388900000000001</v>
      </c>
      <c r="EC327">
        <v>8.1101599999999996E-2</v>
      </c>
      <c r="ED327">
        <v>6.9438899999999998E-2</v>
      </c>
      <c r="EE327">
        <v>32866.400000000001</v>
      </c>
      <c r="EF327">
        <v>35759.9</v>
      </c>
      <c r="EG327">
        <v>35409.300000000003</v>
      </c>
      <c r="EH327">
        <v>38772.699999999997</v>
      </c>
      <c r="EI327">
        <v>46107.9</v>
      </c>
      <c r="EJ327">
        <v>52106.7</v>
      </c>
      <c r="EK327">
        <v>55299.8</v>
      </c>
      <c r="EL327">
        <v>62177.599999999999</v>
      </c>
      <c r="EM327">
        <v>2.0228000000000002</v>
      </c>
      <c r="EN327">
        <v>2.1698</v>
      </c>
      <c r="EO327">
        <v>0.126004</v>
      </c>
      <c r="EP327">
        <v>0</v>
      </c>
      <c r="EQ327">
        <v>22.7761</v>
      </c>
      <c r="ER327">
        <v>999.9</v>
      </c>
      <c r="ES327">
        <v>39.69</v>
      </c>
      <c r="ET327">
        <v>29.245000000000001</v>
      </c>
      <c r="EU327">
        <v>23.8215</v>
      </c>
      <c r="EV327">
        <v>51.958399999999997</v>
      </c>
      <c r="EW327">
        <v>37.872599999999998</v>
      </c>
      <c r="EX327">
        <v>2</v>
      </c>
      <c r="EY327">
        <v>-0.24707299999999999</v>
      </c>
      <c r="EZ327">
        <v>-1.1368199999999999</v>
      </c>
      <c r="FA327">
        <v>20.148</v>
      </c>
      <c r="FB327">
        <v>5.20052</v>
      </c>
      <c r="FC327">
        <v>12.0052</v>
      </c>
      <c r="FD327">
        <v>4.9756</v>
      </c>
      <c r="FE327">
        <v>3.2930000000000001</v>
      </c>
      <c r="FF327">
        <v>9999</v>
      </c>
      <c r="FG327">
        <v>9999</v>
      </c>
      <c r="FH327">
        <v>589.9</v>
      </c>
      <c r="FI327">
        <v>9999</v>
      </c>
      <c r="FJ327">
        <v>1.8627899999999999</v>
      </c>
      <c r="FK327">
        <v>1.8678300000000001</v>
      </c>
      <c r="FL327">
        <v>1.86755</v>
      </c>
      <c r="FM327">
        <v>1.8687100000000001</v>
      </c>
      <c r="FN327">
        <v>1.86954</v>
      </c>
      <c r="FO327">
        <v>1.8656600000000001</v>
      </c>
      <c r="FP327">
        <v>1.86676</v>
      </c>
      <c r="FQ327">
        <v>1.8680699999999999</v>
      </c>
      <c r="FR327">
        <v>5</v>
      </c>
      <c r="FS327">
        <v>0</v>
      </c>
      <c r="FT327">
        <v>0</v>
      </c>
      <c r="FU327">
        <v>0</v>
      </c>
      <c r="FV327" t="s">
        <v>355</v>
      </c>
      <c r="FW327" t="s">
        <v>356</v>
      </c>
      <c r="FX327" t="s">
        <v>357</v>
      </c>
      <c r="FY327" t="s">
        <v>357</v>
      </c>
      <c r="FZ327" t="s">
        <v>357</v>
      </c>
      <c r="GA327" t="s">
        <v>357</v>
      </c>
      <c r="GB327">
        <v>0</v>
      </c>
      <c r="GC327">
        <v>100</v>
      </c>
      <c r="GD327">
        <v>100</v>
      </c>
      <c r="GE327">
        <v>18.11</v>
      </c>
      <c r="GF327">
        <v>0.31759999999999999</v>
      </c>
      <c r="GG327">
        <v>5.5070148606051301</v>
      </c>
      <c r="GH327">
        <v>9.7577496247143302E-3</v>
      </c>
      <c r="GI327">
        <v>-4.8616792591943903E-7</v>
      </c>
      <c r="GJ327">
        <v>-4.7315034107036002E-11</v>
      </c>
      <c r="GK327">
        <v>0.31762285376653998</v>
      </c>
      <c r="GL327">
        <v>0</v>
      </c>
      <c r="GM327">
        <v>0</v>
      </c>
      <c r="GN327">
        <v>0</v>
      </c>
      <c r="GO327">
        <v>-2</v>
      </c>
      <c r="GP327">
        <v>2105</v>
      </c>
      <c r="GQ327">
        <v>1</v>
      </c>
      <c r="GR327">
        <v>22</v>
      </c>
      <c r="GS327">
        <v>184.7</v>
      </c>
      <c r="GT327">
        <v>184.7</v>
      </c>
      <c r="GU327">
        <v>3.5803199999999999</v>
      </c>
      <c r="GV327">
        <v>2.5952099999999998</v>
      </c>
      <c r="GW327">
        <v>2.2485400000000002</v>
      </c>
      <c r="GX327">
        <v>2.78687</v>
      </c>
      <c r="GY327">
        <v>1.9958499999999999</v>
      </c>
      <c r="GZ327">
        <v>2.3559600000000001</v>
      </c>
      <c r="HA327">
        <v>31.237400000000001</v>
      </c>
      <c r="HB327">
        <v>14.0357</v>
      </c>
      <c r="HC327">
        <v>18</v>
      </c>
      <c r="HD327">
        <v>500.048</v>
      </c>
      <c r="HE327">
        <v>596.89300000000003</v>
      </c>
      <c r="HF327">
        <v>24.8172</v>
      </c>
      <c r="HG327">
        <v>24.110499999999998</v>
      </c>
      <c r="HH327">
        <v>29.9998</v>
      </c>
      <c r="HI327">
        <v>23.945900000000002</v>
      </c>
      <c r="HJ327">
        <v>23.8599</v>
      </c>
      <c r="HK327">
        <v>71.671999999999997</v>
      </c>
      <c r="HL327">
        <v>16.203600000000002</v>
      </c>
      <c r="HM327">
        <v>40.773099999999999</v>
      </c>
      <c r="HN327">
        <v>24.901599999999998</v>
      </c>
      <c r="HO327">
        <v>1489.53</v>
      </c>
      <c r="HP327">
        <v>19.7592</v>
      </c>
      <c r="HQ327">
        <v>102.62</v>
      </c>
      <c r="HR327">
        <v>103.503</v>
      </c>
    </row>
    <row r="328" spans="1:226" x14ac:dyDescent="0.2">
      <c r="A328">
        <v>646</v>
      </c>
      <c r="B328">
        <v>1657562714</v>
      </c>
      <c r="C328">
        <v>9618.9000000953693</v>
      </c>
      <c r="D328" t="s">
        <v>982</v>
      </c>
      <c r="E328" t="s">
        <v>983</v>
      </c>
      <c r="F328">
        <v>5</v>
      </c>
      <c r="G328" t="s">
        <v>1432</v>
      </c>
      <c r="H328" t="s">
        <v>351</v>
      </c>
      <c r="I328">
        <v>1657562706.5</v>
      </c>
      <c r="J328">
        <f t="shared" si="238"/>
        <v>4.2958867483285324E-3</v>
      </c>
      <c r="K328">
        <f t="shared" si="239"/>
        <v>4.2958867483285328</v>
      </c>
      <c r="L328">
        <f t="shared" si="240"/>
        <v>23.372065567864148</v>
      </c>
      <c r="M328">
        <f t="shared" si="241"/>
        <v>1413.68703703704</v>
      </c>
      <c r="N328">
        <f t="shared" si="242"/>
        <v>1107.2570401759097</v>
      </c>
      <c r="O328">
        <f t="shared" si="243"/>
        <v>75.288082354839418</v>
      </c>
      <c r="P328">
        <f t="shared" si="244"/>
        <v>96.123828710544458</v>
      </c>
      <c r="Q328">
        <f t="shared" si="245"/>
        <v>0.15510868255327726</v>
      </c>
      <c r="R328">
        <f t="shared" si="246"/>
        <v>2.3046839289022012</v>
      </c>
      <c r="S328">
        <f t="shared" si="247"/>
        <v>0.14953389010047052</v>
      </c>
      <c r="T328">
        <f t="shared" si="248"/>
        <v>9.3942861306095249E-2</v>
      </c>
      <c r="U328">
        <f t="shared" si="249"/>
        <v>321.50999322222304</v>
      </c>
      <c r="V328">
        <f t="shared" si="250"/>
        <v>26.904059744157017</v>
      </c>
      <c r="W328">
        <f t="shared" si="251"/>
        <v>26.904059744157017</v>
      </c>
      <c r="X328">
        <f t="shared" si="252"/>
        <v>3.5590413444594433</v>
      </c>
      <c r="Y328">
        <f t="shared" si="253"/>
        <v>50.018637533293756</v>
      </c>
      <c r="Z328">
        <f t="shared" si="254"/>
        <v>1.6809102888075003</v>
      </c>
      <c r="AA328">
        <f t="shared" si="255"/>
        <v>3.3605679236837291</v>
      </c>
      <c r="AB328">
        <f t="shared" si="256"/>
        <v>1.878131055651943</v>
      </c>
      <c r="AC328">
        <f t="shared" si="257"/>
        <v>-189.44860560128828</v>
      </c>
      <c r="AD328">
        <f t="shared" si="258"/>
        <v>-120.86413436144861</v>
      </c>
      <c r="AE328">
        <f t="shared" si="259"/>
        <v>-11.252027186862</v>
      </c>
      <c r="AF328">
        <f t="shared" si="260"/>
        <v>-5.4773927375833864E-2</v>
      </c>
      <c r="AG328">
        <f t="shared" si="261"/>
        <v>38.958914896719698</v>
      </c>
      <c r="AH328">
        <f t="shared" si="262"/>
        <v>4.2942804770547669</v>
      </c>
      <c r="AI328">
        <f t="shared" si="263"/>
        <v>23.372065567864148</v>
      </c>
      <c r="AJ328">
        <v>1513.76242790945</v>
      </c>
      <c r="AK328">
        <v>1473.31890909091</v>
      </c>
      <c r="AL328">
        <v>3.32845506139929</v>
      </c>
      <c r="AM328">
        <v>65.0580934483731</v>
      </c>
      <c r="AN328">
        <f t="shared" si="264"/>
        <v>4.2958867483285328</v>
      </c>
      <c r="AO328">
        <v>19.722138538587899</v>
      </c>
      <c r="AP328">
        <v>24.750621212121199</v>
      </c>
      <c r="AQ328">
        <v>-3.1306055609352598E-4</v>
      </c>
      <c r="AR328">
        <v>77.482160845315704</v>
      </c>
      <c r="AS328">
        <v>0</v>
      </c>
      <c r="AT328">
        <v>0</v>
      </c>
      <c r="AU328">
        <f t="shared" si="265"/>
        <v>1</v>
      </c>
      <c r="AV328">
        <f t="shared" si="266"/>
        <v>0</v>
      </c>
      <c r="AW328">
        <f t="shared" si="267"/>
        <v>36028.203917535509</v>
      </c>
      <c r="AX328">
        <f t="shared" si="268"/>
        <v>1999.96518518519</v>
      </c>
      <c r="AY328">
        <f t="shared" si="269"/>
        <v>1681.1705222222263</v>
      </c>
      <c r="AZ328">
        <f t="shared" si="270"/>
        <v>0.8405998937759287</v>
      </c>
      <c r="BA328">
        <f t="shared" si="271"/>
        <v>0.16075779498754239</v>
      </c>
      <c r="BB328">
        <v>6</v>
      </c>
      <c r="BC328">
        <v>0.5</v>
      </c>
      <c r="BD328" t="s">
        <v>352</v>
      </c>
      <c r="BE328">
        <v>2</v>
      </c>
      <c r="BF328" t="b">
        <v>1</v>
      </c>
      <c r="BG328">
        <v>1657562706.5</v>
      </c>
      <c r="BH328">
        <v>1413.68703703704</v>
      </c>
      <c r="BI328">
        <v>1467.7192592592601</v>
      </c>
      <c r="BJ328">
        <v>24.721040740740701</v>
      </c>
      <c r="BK328">
        <v>19.695611111111099</v>
      </c>
      <c r="BL328">
        <v>1395.6374074074099</v>
      </c>
      <c r="BM328">
        <v>24.4034185185185</v>
      </c>
      <c r="BN328">
        <v>500.03144444444399</v>
      </c>
      <c r="BO328">
        <v>67.956911111111097</v>
      </c>
      <c r="BP328">
        <v>3.82152444444444E-2</v>
      </c>
      <c r="BQ328">
        <v>25.9313111111111</v>
      </c>
      <c r="BR328">
        <v>24.864377777777801</v>
      </c>
      <c r="BS328">
        <v>999.9</v>
      </c>
      <c r="BT328">
        <v>0</v>
      </c>
      <c r="BU328">
        <v>0</v>
      </c>
      <c r="BV328">
        <v>9990.1851851851807</v>
      </c>
      <c r="BW328">
        <v>0</v>
      </c>
      <c r="BX328">
        <v>447.74892592592602</v>
      </c>
      <c r="BY328">
        <v>-54.032751851851899</v>
      </c>
      <c r="BZ328">
        <v>1449.5222222222201</v>
      </c>
      <c r="CA328">
        <v>1497.2077777777799</v>
      </c>
      <c r="CB328">
        <v>5.02542222222222</v>
      </c>
      <c r="CC328">
        <v>1467.7192592592601</v>
      </c>
      <c r="CD328">
        <v>19.695611111111099</v>
      </c>
      <c r="CE328">
        <v>1.67996518518519</v>
      </c>
      <c r="CF328">
        <v>1.3384533333333299</v>
      </c>
      <c r="CG328">
        <v>14.7125296296296</v>
      </c>
      <c r="CH328">
        <v>11.2377296296296</v>
      </c>
      <c r="CI328">
        <v>1999.96518518519</v>
      </c>
      <c r="CJ328">
        <v>0.98000429629629604</v>
      </c>
      <c r="CK328">
        <v>1.9995466666666701E-2</v>
      </c>
      <c r="CL328">
        <v>0</v>
      </c>
      <c r="CM328">
        <v>2.2364592592592598</v>
      </c>
      <c r="CN328">
        <v>0</v>
      </c>
      <c r="CO328">
        <v>12037.4185185185</v>
      </c>
      <c r="CP328">
        <v>17299.877777777801</v>
      </c>
      <c r="CQ328">
        <v>39.779925925925902</v>
      </c>
      <c r="CR328">
        <v>39.812333333333299</v>
      </c>
      <c r="CS328">
        <v>39.008888888888897</v>
      </c>
      <c r="CT328">
        <v>38.816777777777801</v>
      </c>
      <c r="CU328">
        <v>38.872481481481501</v>
      </c>
      <c r="CV328">
        <v>1959.9729629629601</v>
      </c>
      <c r="CW328">
        <v>39.992222222222203</v>
      </c>
      <c r="CX328">
        <v>0</v>
      </c>
      <c r="CY328">
        <v>1657562685.9000001</v>
      </c>
      <c r="CZ328">
        <v>0</v>
      </c>
      <c r="DA328">
        <v>1657551629</v>
      </c>
      <c r="DB328" t="s">
        <v>353</v>
      </c>
      <c r="DC328">
        <v>1657551626.5</v>
      </c>
      <c r="DD328">
        <v>1657551629</v>
      </c>
      <c r="DE328">
        <v>1</v>
      </c>
      <c r="DF328">
        <v>0.40300000000000002</v>
      </c>
      <c r="DG328">
        <v>8.9999999999999993E-3</v>
      </c>
      <c r="DH328">
        <v>9.41</v>
      </c>
      <c r="DI328">
        <v>8.6999999999999994E-2</v>
      </c>
      <c r="DJ328">
        <v>417</v>
      </c>
      <c r="DK328">
        <v>17</v>
      </c>
      <c r="DL328">
        <v>1.61</v>
      </c>
      <c r="DM328">
        <v>0.59</v>
      </c>
      <c r="DN328">
        <v>-54.189585000000001</v>
      </c>
      <c r="DO328">
        <v>1.5732292682928299</v>
      </c>
      <c r="DP328">
        <v>0.578471320183638</v>
      </c>
      <c r="DQ328">
        <v>0</v>
      </c>
      <c r="DR328">
        <v>5.0320122500000002</v>
      </c>
      <c r="DS328">
        <v>-8.70352345215753E-2</v>
      </c>
      <c r="DT328">
        <v>1.7281068179875299E-2</v>
      </c>
      <c r="DU328">
        <v>1</v>
      </c>
      <c r="DV328">
        <v>1</v>
      </c>
      <c r="DW328">
        <v>2</v>
      </c>
      <c r="DX328" t="s">
        <v>354</v>
      </c>
      <c r="DY328">
        <v>2.9761799999999998</v>
      </c>
      <c r="DZ328">
        <v>2.6913499999999999</v>
      </c>
      <c r="EA328">
        <v>0.16034799999999999</v>
      </c>
      <c r="EB328">
        <v>0.16500300000000001</v>
      </c>
      <c r="EC328">
        <v>8.1155900000000003E-2</v>
      </c>
      <c r="ED328">
        <v>6.9630600000000001E-2</v>
      </c>
      <c r="EE328">
        <v>32822.5</v>
      </c>
      <c r="EF328">
        <v>35712.6</v>
      </c>
      <c r="EG328">
        <v>35409.5</v>
      </c>
      <c r="EH328">
        <v>38772.9</v>
      </c>
      <c r="EI328">
        <v>46104.6</v>
      </c>
      <c r="EJ328">
        <v>52096.7</v>
      </c>
      <c r="EK328">
        <v>55299.199999999997</v>
      </c>
      <c r="EL328">
        <v>62178.5</v>
      </c>
      <c r="EM328">
        <v>2.0228000000000002</v>
      </c>
      <c r="EN328">
        <v>2.169</v>
      </c>
      <c r="EO328">
        <v>0.12746499999999999</v>
      </c>
      <c r="EP328">
        <v>0</v>
      </c>
      <c r="EQ328">
        <v>22.7685</v>
      </c>
      <c r="ER328">
        <v>999.9</v>
      </c>
      <c r="ES328">
        <v>39.713999999999999</v>
      </c>
      <c r="ET328">
        <v>29.245000000000001</v>
      </c>
      <c r="EU328">
        <v>23.8416</v>
      </c>
      <c r="EV328">
        <v>51.5184</v>
      </c>
      <c r="EW328">
        <v>37.840499999999999</v>
      </c>
      <c r="EX328">
        <v>2</v>
      </c>
      <c r="EY328">
        <v>-0.2475</v>
      </c>
      <c r="EZ328">
        <v>-1.1773199999999999</v>
      </c>
      <c r="FA328">
        <v>20.147099999999998</v>
      </c>
      <c r="FB328">
        <v>5.1993200000000002</v>
      </c>
      <c r="FC328">
        <v>12.0052</v>
      </c>
      <c r="FD328">
        <v>4.976</v>
      </c>
      <c r="FE328">
        <v>3.2930000000000001</v>
      </c>
      <c r="FF328">
        <v>9999</v>
      </c>
      <c r="FG328">
        <v>9999</v>
      </c>
      <c r="FH328">
        <v>589.9</v>
      </c>
      <c r="FI328">
        <v>9999</v>
      </c>
      <c r="FJ328">
        <v>1.8627899999999999</v>
      </c>
      <c r="FK328">
        <v>1.8678300000000001</v>
      </c>
      <c r="FL328">
        <v>1.8675200000000001</v>
      </c>
      <c r="FM328">
        <v>1.8686199999999999</v>
      </c>
      <c r="FN328">
        <v>1.8696299999999999</v>
      </c>
      <c r="FO328">
        <v>1.8656600000000001</v>
      </c>
      <c r="FP328">
        <v>1.86676</v>
      </c>
      <c r="FQ328">
        <v>1.8680699999999999</v>
      </c>
      <c r="FR328">
        <v>5</v>
      </c>
      <c r="FS328">
        <v>0</v>
      </c>
      <c r="FT328">
        <v>0</v>
      </c>
      <c r="FU328">
        <v>0</v>
      </c>
      <c r="FV328" t="s">
        <v>355</v>
      </c>
      <c r="FW328" t="s">
        <v>356</v>
      </c>
      <c r="FX328" t="s">
        <v>357</v>
      </c>
      <c r="FY328" t="s">
        <v>357</v>
      </c>
      <c r="FZ328" t="s">
        <v>357</v>
      </c>
      <c r="GA328" t="s">
        <v>357</v>
      </c>
      <c r="GB328">
        <v>0</v>
      </c>
      <c r="GC328">
        <v>100</v>
      </c>
      <c r="GD328">
        <v>100</v>
      </c>
      <c r="GE328">
        <v>18.25</v>
      </c>
      <c r="GF328">
        <v>0.31759999999999999</v>
      </c>
      <c r="GG328">
        <v>5.5070148606051301</v>
      </c>
      <c r="GH328">
        <v>9.7577496247143302E-3</v>
      </c>
      <c r="GI328">
        <v>-4.8616792591943903E-7</v>
      </c>
      <c r="GJ328">
        <v>-4.7315034107036002E-11</v>
      </c>
      <c r="GK328">
        <v>0.31762285376653998</v>
      </c>
      <c r="GL328">
        <v>0</v>
      </c>
      <c r="GM328">
        <v>0</v>
      </c>
      <c r="GN328">
        <v>0</v>
      </c>
      <c r="GO328">
        <v>-2</v>
      </c>
      <c r="GP328">
        <v>2105</v>
      </c>
      <c r="GQ328">
        <v>1</v>
      </c>
      <c r="GR328">
        <v>22</v>
      </c>
      <c r="GS328">
        <v>184.8</v>
      </c>
      <c r="GT328">
        <v>184.8</v>
      </c>
      <c r="GU328">
        <v>3.6084000000000001</v>
      </c>
      <c r="GV328">
        <v>2.5903299999999998</v>
      </c>
      <c r="GW328">
        <v>2.2485400000000002</v>
      </c>
      <c r="GX328">
        <v>2.78687</v>
      </c>
      <c r="GY328">
        <v>1.9958499999999999</v>
      </c>
      <c r="GZ328">
        <v>2.3901400000000002</v>
      </c>
      <c r="HA328">
        <v>31.237400000000001</v>
      </c>
      <c r="HB328">
        <v>14.044499999999999</v>
      </c>
      <c r="HC328">
        <v>18</v>
      </c>
      <c r="HD328">
        <v>500.048</v>
      </c>
      <c r="HE328">
        <v>596.29399999999998</v>
      </c>
      <c r="HF328">
        <v>24.929200000000002</v>
      </c>
      <c r="HG328">
        <v>24.108499999999999</v>
      </c>
      <c r="HH328">
        <v>30</v>
      </c>
      <c r="HI328">
        <v>23.945900000000002</v>
      </c>
      <c r="HJ328">
        <v>23.8599</v>
      </c>
      <c r="HK328">
        <v>72.216099999999997</v>
      </c>
      <c r="HL328">
        <v>16.203600000000002</v>
      </c>
      <c r="HM328">
        <v>40.773099999999999</v>
      </c>
      <c r="HN328">
        <v>24.9986</v>
      </c>
      <c r="HO328">
        <v>1509.91</v>
      </c>
      <c r="HP328">
        <v>19.750399999999999</v>
      </c>
      <c r="HQ328">
        <v>102.619</v>
      </c>
      <c r="HR328">
        <v>103.505</v>
      </c>
    </row>
    <row r="329" spans="1:226" x14ac:dyDescent="0.2">
      <c r="A329">
        <v>647</v>
      </c>
      <c r="B329">
        <v>1657562719</v>
      </c>
      <c r="C329">
        <v>9623.9000000953693</v>
      </c>
      <c r="D329" t="s">
        <v>984</v>
      </c>
      <c r="E329" t="s">
        <v>985</v>
      </c>
      <c r="F329">
        <v>5</v>
      </c>
      <c r="G329" t="s">
        <v>1432</v>
      </c>
      <c r="H329" t="s">
        <v>351</v>
      </c>
      <c r="I329">
        <v>1657562711.2142899</v>
      </c>
      <c r="J329">
        <f t="shared" si="238"/>
        <v>4.2923605634824242E-3</v>
      </c>
      <c r="K329">
        <f t="shared" si="239"/>
        <v>4.2923605634824238</v>
      </c>
      <c r="L329">
        <f t="shared" si="240"/>
        <v>23.340792083136513</v>
      </c>
      <c r="M329">
        <f t="shared" si="241"/>
        <v>1429.29071428571</v>
      </c>
      <c r="N329">
        <f t="shared" si="242"/>
        <v>1122.1557733065326</v>
      </c>
      <c r="O329">
        <f t="shared" si="243"/>
        <v>76.300877714006631</v>
      </c>
      <c r="P329">
        <f t="shared" si="244"/>
        <v>97.1844895358293</v>
      </c>
      <c r="Q329">
        <f t="shared" si="245"/>
        <v>0.1549047404970226</v>
      </c>
      <c r="R329">
        <f t="shared" si="246"/>
        <v>2.3054324060336953</v>
      </c>
      <c r="S329">
        <f t="shared" si="247"/>
        <v>0.14934605109194291</v>
      </c>
      <c r="T329">
        <f t="shared" si="248"/>
        <v>9.3824089609780087E-2</v>
      </c>
      <c r="U329">
        <f t="shared" si="249"/>
        <v>321.50864468966694</v>
      </c>
      <c r="V329">
        <f t="shared" si="250"/>
        <v>26.912584814108538</v>
      </c>
      <c r="W329">
        <f t="shared" si="251"/>
        <v>26.912584814108538</v>
      </c>
      <c r="X329">
        <f t="shared" si="252"/>
        <v>3.5608250177345986</v>
      </c>
      <c r="Y329">
        <f t="shared" si="253"/>
        <v>50.025970106841179</v>
      </c>
      <c r="Z329">
        <f t="shared" si="254"/>
        <v>1.6819217826320156</v>
      </c>
      <c r="AA329">
        <f t="shared" si="255"/>
        <v>3.3620972847501234</v>
      </c>
      <c r="AB329">
        <f t="shared" si="256"/>
        <v>1.8789032351025829</v>
      </c>
      <c r="AC329">
        <f t="shared" si="257"/>
        <v>-189.2931008495749</v>
      </c>
      <c r="AD329">
        <f t="shared" si="258"/>
        <v>-121.00775984954292</v>
      </c>
      <c r="AE329">
        <f t="shared" si="259"/>
        <v>-11.262655449944162</v>
      </c>
      <c r="AF329">
        <f t="shared" si="260"/>
        <v>-5.4871459395016586E-2</v>
      </c>
      <c r="AG329">
        <f t="shared" si="261"/>
        <v>38.980974826483504</v>
      </c>
      <c r="AH329">
        <f t="shared" si="262"/>
        <v>4.2893120581990694</v>
      </c>
      <c r="AI329">
        <f t="shared" si="263"/>
        <v>23.340792083136513</v>
      </c>
      <c r="AJ329">
        <v>1530.82876552721</v>
      </c>
      <c r="AK329">
        <v>1490.19496969697</v>
      </c>
      <c r="AL329">
        <v>3.39217481333919</v>
      </c>
      <c r="AM329">
        <v>65.0580934483731</v>
      </c>
      <c r="AN329">
        <f t="shared" si="264"/>
        <v>4.2923605634824238</v>
      </c>
      <c r="AO329">
        <v>19.7446104751745</v>
      </c>
      <c r="AP329">
        <v>24.760961818181801</v>
      </c>
      <c r="AQ329">
        <v>1.6146025618477601E-3</v>
      </c>
      <c r="AR329">
        <v>77.482160845315704</v>
      </c>
      <c r="AS329">
        <v>0</v>
      </c>
      <c r="AT329">
        <v>0</v>
      </c>
      <c r="AU329">
        <f t="shared" si="265"/>
        <v>1</v>
      </c>
      <c r="AV329">
        <f t="shared" si="266"/>
        <v>0</v>
      </c>
      <c r="AW329">
        <f t="shared" si="267"/>
        <v>36045.099565619501</v>
      </c>
      <c r="AX329">
        <f t="shared" si="268"/>
        <v>1999.9571428571401</v>
      </c>
      <c r="AY329">
        <f t="shared" si="269"/>
        <v>1681.1637329998255</v>
      </c>
      <c r="AZ329">
        <f t="shared" si="270"/>
        <v>0.84059987935447145</v>
      </c>
      <c r="BA329">
        <f t="shared" si="271"/>
        <v>0.16075776715412984</v>
      </c>
      <c r="BB329">
        <v>6</v>
      </c>
      <c r="BC329">
        <v>0.5</v>
      </c>
      <c r="BD329" t="s">
        <v>352</v>
      </c>
      <c r="BE329">
        <v>2</v>
      </c>
      <c r="BF329" t="b">
        <v>1</v>
      </c>
      <c r="BG329">
        <v>1657562711.2142899</v>
      </c>
      <c r="BH329">
        <v>1429.29071428571</v>
      </c>
      <c r="BI329">
        <v>1483.4235714285701</v>
      </c>
      <c r="BJ329">
        <v>24.735996428571401</v>
      </c>
      <c r="BK329">
        <v>19.716246428571399</v>
      </c>
      <c r="BL329">
        <v>1411.115</v>
      </c>
      <c r="BM329">
        <v>24.418378571428601</v>
      </c>
      <c r="BN329">
        <v>500.010357142857</v>
      </c>
      <c r="BO329">
        <v>67.9567785714286</v>
      </c>
      <c r="BP329">
        <v>3.8128667857142903E-2</v>
      </c>
      <c r="BQ329">
        <v>25.9389964285714</v>
      </c>
      <c r="BR329">
        <v>24.862464285714299</v>
      </c>
      <c r="BS329">
        <v>999.9</v>
      </c>
      <c r="BT329">
        <v>0</v>
      </c>
      <c r="BU329">
        <v>0</v>
      </c>
      <c r="BV329">
        <v>9995.3571428571395</v>
      </c>
      <c r="BW329">
        <v>0</v>
      </c>
      <c r="BX329">
        <v>448.45017857142898</v>
      </c>
      <c r="BY329">
        <v>-54.133460714285697</v>
      </c>
      <c r="BZ329">
        <v>1465.5428571428599</v>
      </c>
      <c r="CA329">
        <v>1513.2585714285699</v>
      </c>
      <c r="CB329">
        <v>5.0197435714285703</v>
      </c>
      <c r="CC329">
        <v>1483.4235714285701</v>
      </c>
      <c r="CD329">
        <v>19.716246428571399</v>
      </c>
      <c r="CE329">
        <v>1.6809785714285701</v>
      </c>
      <c r="CF329">
        <v>1.33985321428571</v>
      </c>
      <c r="CG329">
        <v>14.721878571428601</v>
      </c>
      <c r="CH329">
        <v>11.253496428571401</v>
      </c>
      <c r="CI329">
        <v>1999.9571428571401</v>
      </c>
      <c r="CJ329">
        <v>0.980004428571429</v>
      </c>
      <c r="CK329">
        <v>1.9995325000000001E-2</v>
      </c>
      <c r="CL329">
        <v>0</v>
      </c>
      <c r="CM329">
        <v>2.2717857142857101</v>
      </c>
      <c r="CN329">
        <v>0</v>
      </c>
      <c r="CO329">
        <v>12044.532142857101</v>
      </c>
      <c r="CP329">
        <v>17299.807142857098</v>
      </c>
      <c r="CQ329">
        <v>39.8636428571428</v>
      </c>
      <c r="CR329">
        <v>39.8657857142857</v>
      </c>
      <c r="CS329">
        <v>39.0733928571428</v>
      </c>
      <c r="CT329">
        <v>38.9126785714286</v>
      </c>
      <c r="CU329">
        <v>38.946249999999999</v>
      </c>
      <c r="CV329">
        <v>1959.96464285714</v>
      </c>
      <c r="CW329">
        <v>39.991071428571402</v>
      </c>
      <c r="CX329">
        <v>0</v>
      </c>
      <c r="CY329">
        <v>1657562691.3</v>
      </c>
      <c r="CZ329">
        <v>0</v>
      </c>
      <c r="DA329">
        <v>1657551629</v>
      </c>
      <c r="DB329" t="s">
        <v>353</v>
      </c>
      <c r="DC329">
        <v>1657551626.5</v>
      </c>
      <c r="DD329">
        <v>1657551629</v>
      </c>
      <c r="DE329">
        <v>1</v>
      </c>
      <c r="DF329">
        <v>0.40300000000000002</v>
      </c>
      <c r="DG329">
        <v>8.9999999999999993E-3</v>
      </c>
      <c r="DH329">
        <v>9.41</v>
      </c>
      <c r="DI329">
        <v>8.6999999999999994E-2</v>
      </c>
      <c r="DJ329">
        <v>417</v>
      </c>
      <c r="DK329">
        <v>17</v>
      </c>
      <c r="DL329">
        <v>1.61</v>
      </c>
      <c r="DM329">
        <v>0.59</v>
      </c>
      <c r="DN329">
        <v>-54.074910000000003</v>
      </c>
      <c r="DO329">
        <v>1.1660037523454401</v>
      </c>
      <c r="DP329">
        <v>0.56130305352812804</v>
      </c>
      <c r="DQ329">
        <v>0</v>
      </c>
      <c r="DR329">
        <v>5.0232477500000003</v>
      </c>
      <c r="DS329">
        <v>-0.107523264540337</v>
      </c>
      <c r="DT329">
        <v>1.86570767388008E-2</v>
      </c>
      <c r="DU329">
        <v>0</v>
      </c>
      <c r="DV329">
        <v>0</v>
      </c>
      <c r="DW329">
        <v>2</v>
      </c>
      <c r="DX329" t="s">
        <v>358</v>
      </c>
      <c r="DY329">
        <v>2.9758499999999999</v>
      </c>
      <c r="DZ329">
        <v>2.6918899999999999</v>
      </c>
      <c r="EA329">
        <v>0.16145799999999999</v>
      </c>
      <c r="EB329">
        <v>0.166101</v>
      </c>
      <c r="EC329">
        <v>8.1191799999999995E-2</v>
      </c>
      <c r="ED329">
        <v>6.9609699999999997E-2</v>
      </c>
      <c r="EE329">
        <v>32779.4</v>
      </c>
      <c r="EF329">
        <v>35665.9</v>
      </c>
      <c r="EG329">
        <v>35409.800000000003</v>
      </c>
      <c r="EH329">
        <v>38773.1</v>
      </c>
      <c r="EI329">
        <v>46103</v>
      </c>
      <c r="EJ329">
        <v>52097.8</v>
      </c>
      <c r="EK329">
        <v>55299.4</v>
      </c>
      <c r="EL329">
        <v>62178.400000000001</v>
      </c>
      <c r="EM329">
        <v>2.0215999999999998</v>
      </c>
      <c r="EN329">
        <v>2.1694</v>
      </c>
      <c r="EO329">
        <v>0.128329</v>
      </c>
      <c r="EP329">
        <v>0</v>
      </c>
      <c r="EQ329">
        <v>22.7608</v>
      </c>
      <c r="ER329">
        <v>999.9</v>
      </c>
      <c r="ES329">
        <v>39.713999999999999</v>
      </c>
      <c r="ET329">
        <v>29.234999999999999</v>
      </c>
      <c r="EU329">
        <v>23.823399999999999</v>
      </c>
      <c r="EV329">
        <v>51.828400000000002</v>
      </c>
      <c r="EW329">
        <v>37.860599999999998</v>
      </c>
      <c r="EX329">
        <v>2</v>
      </c>
      <c r="EY329">
        <v>-0.24748000000000001</v>
      </c>
      <c r="EZ329">
        <v>-1.2139200000000001</v>
      </c>
      <c r="FA329">
        <v>20.147500000000001</v>
      </c>
      <c r="FB329">
        <v>5.20052</v>
      </c>
      <c r="FC329">
        <v>12.006399999999999</v>
      </c>
      <c r="FD329">
        <v>4.9756</v>
      </c>
      <c r="FE329">
        <v>3.2930000000000001</v>
      </c>
      <c r="FF329">
        <v>9999</v>
      </c>
      <c r="FG329">
        <v>9999</v>
      </c>
      <c r="FH329">
        <v>589.9</v>
      </c>
      <c r="FI329">
        <v>9999</v>
      </c>
      <c r="FJ329">
        <v>1.8627899999999999</v>
      </c>
      <c r="FK329">
        <v>1.8678300000000001</v>
      </c>
      <c r="FL329">
        <v>1.86758</v>
      </c>
      <c r="FM329">
        <v>1.8687100000000001</v>
      </c>
      <c r="FN329">
        <v>1.86954</v>
      </c>
      <c r="FO329">
        <v>1.8656600000000001</v>
      </c>
      <c r="FP329">
        <v>1.86676</v>
      </c>
      <c r="FQ329">
        <v>1.8680399999999999</v>
      </c>
      <c r="FR329">
        <v>5</v>
      </c>
      <c r="FS329">
        <v>0</v>
      </c>
      <c r="FT329">
        <v>0</v>
      </c>
      <c r="FU329">
        <v>0</v>
      </c>
      <c r="FV329" t="s">
        <v>355</v>
      </c>
      <c r="FW329" t="s">
        <v>356</v>
      </c>
      <c r="FX329" t="s">
        <v>357</v>
      </c>
      <c r="FY329" t="s">
        <v>357</v>
      </c>
      <c r="FZ329" t="s">
        <v>357</v>
      </c>
      <c r="GA329" t="s">
        <v>357</v>
      </c>
      <c r="GB329">
        <v>0</v>
      </c>
      <c r="GC329">
        <v>100</v>
      </c>
      <c r="GD329">
        <v>100</v>
      </c>
      <c r="GE329">
        <v>18.38</v>
      </c>
      <c r="GF329">
        <v>0.31759999999999999</v>
      </c>
      <c r="GG329">
        <v>5.5070148606051301</v>
      </c>
      <c r="GH329">
        <v>9.7577496247143302E-3</v>
      </c>
      <c r="GI329">
        <v>-4.8616792591943903E-7</v>
      </c>
      <c r="GJ329">
        <v>-4.7315034107036002E-11</v>
      </c>
      <c r="GK329">
        <v>0.31762285376653998</v>
      </c>
      <c r="GL329">
        <v>0</v>
      </c>
      <c r="GM329">
        <v>0</v>
      </c>
      <c r="GN329">
        <v>0</v>
      </c>
      <c r="GO329">
        <v>-2</v>
      </c>
      <c r="GP329">
        <v>2105</v>
      </c>
      <c r="GQ329">
        <v>1</v>
      </c>
      <c r="GR329">
        <v>22</v>
      </c>
      <c r="GS329">
        <v>184.9</v>
      </c>
      <c r="GT329">
        <v>184.8</v>
      </c>
      <c r="GU329">
        <v>3.6389200000000002</v>
      </c>
      <c r="GV329">
        <v>2.5939899999999998</v>
      </c>
      <c r="GW329">
        <v>2.2485400000000002</v>
      </c>
      <c r="GX329">
        <v>2.78687</v>
      </c>
      <c r="GY329">
        <v>1.9958499999999999</v>
      </c>
      <c r="GZ329">
        <v>2.36938</v>
      </c>
      <c r="HA329">
        <v>31.237400000000001</v>
      </c>
      <c r="HB329">
        <v>14.0357</v>
      </c>
      <c r="HC329">
        <v>18</v>
      </c>
      <c r="HD329">
        <v>499.26900000000001</v>
      </c>
      <c r="HE329">
        <v>596.59299999999996</v>
      </c>
      <c r="HF329">
        <v>25.0321</v>
      </c>
      <c r="HG329">
        <v>24.106100000000001</v>
      </c>
      <c r="HH329">
        <v>30</v>
      </c>
      <c r="HI329">
        <v>23.945900000000002</v>
      </c>
      <c r="HJ329">
        <v>23.8599</v>
      </c>
      <c r="HK329">
        <v>72.842100000000002</v>
      </c>
      <c r="HL329">
        <v>16.203600000000002</v>
      </c>
      <c r="HM329">
        <v>40.773099999999999</v>
      </c>
      <c r="HN329">
        <v>25.093800000000002</v>
      </c>
      <c r="HO329">
        <v>1523.41</v>
      </c>
      <c r="HP329">
        <v>19.746400000000001</v>
      </c>
      <c r="HQ329">
        <v>102.62</v>
      </c>
      <c r="HR329">
        <v>103.505</v>
      </c>
    </row>
    <row r="330" spans="1:226" x14ac:dyDescent="0.2">
      <c r="A330">
        <v>648</v>
      </c>
      <c r="B330">
        <v>1657562724</v>
      </c>
      <c r="C330">
        <v>9628.9000000953693</v>
      </c>
      <c r="D330" t="s">
        <v>986</v>
      </c>
      <c r="E330" t="s">
        <v>987</v>
      </c>
      <c r="F330">
        <v>5</v>
      </c>
      <c r="G330" t="s">
        <v>1432</v>
      </c>
      <c r="H330" t="s">
        <v>351</v>
      </c>
      <c r="I330">
        <v>1657562716.5</v>
      </c>
      <c r="J330">
        <f t="shared" si="238"/>
        <v>4.329212444747048E-3</v>
      </c>
      <c r="K330">
        <f t="shared" si="239"/>
        <v>4.3292124447470481</v>
      </c>
      <c r="L330">
        <f t="shared" si="240"/>
        <v>23.561752585230387</v>
      </c>
      <c r="M330">
        <f t="shared" si="241"/>
        <v>1446.7851851851899</v>
      </c>
      <c r="N330">
        <f t="shared" si="242"/>
        <v>1138.8970610146127</v>
      </c>
      <c r="O330">
        <f t="shared" si="243"/>
        <v>77.438993880072843</v>
      </c>
      <c r="P330">
        <f t="shared" si="244"/>
        <v>98.373762595826435</v>
      </c>
      <c r="Q330">
        <f t="shared" si="245"/>
        <v>0.1564064240878982</v>
      </c>
      <c r="R330">
        <f t="shared" si="246"/>
        <v>2.3056491749349455</v>
      </c>
      <c r="S330">
        <f t="shared" si="247"/>
        <v>0.15074206972568724</v>
      </c>
      <c r="T330">
        <f t="shared" si="248"/>
        <v>9.4705622514626747E-2</v>
      </c>
      <c r="U330">
        <f t="shared" si="249"/>
        <v>321.51244460436902</v>
      </c>
      <c r="V330">
        <f t="shared" si="250"/>
        <v>26.911457540026589</v>
      </c>
      <c r="W330">
        <f t="shared" si="251"/>
        <v>26.911457540026589</v>
      </c>
      <c r="X330">
        <f t="shared" si="252"/>
        <v>3.5605891170010309</v>
      </c>
      <c r="Y330">
        <f t="shared" si="253"/>
        <v>50.029412523701943</v>
      </c>
      <c r="Z330">
        <f t="shared" si="254"/>
        <v>1.6831235732686163</v>
      </c>
      <c r="AA330">
        <f t="shared" si="255"/>
        <v>3.3642681142242465</v>
      </c>
      <c r="AB330">
        <f t="shared" si="256"/>
        <v>1.8774655437324146</v>
      </c>
      <c r="AC330">
        <f t="shared" si="257"/>
        <v>-190.91826881334481</v>
      </c>
      <c r="AD330">
        <f t="shared" si="258"/>
        <v>-119.52367757330255</v>
      </c>
      <c r="AE330">
        <f t="shared" si="259"/>
        <v>-11.124024403690317</v>
      </c>
      <c r="AF330">
        <f t="shared" si="260"/>
        <v>-5.3526185968664208E-2</v>
      </c>
      <c r="AG330">
        <f t="shared" si="261"/>
        <v>38.738552272895049</v>
      </c>
      <c r="AH330">
        <f t="shared" si="262"/>
        <v>4.2838597195949903</v>
      </c>
      <c r="AI330">
        <f t="shared" si="263"/>
        <v>23.561752585230387</v>
      </c>
      <c r="AJ330">
        <v>1547.65290180686</v>
      </c>
      <c r="AK330">
        <v>1507.06024242424</v>
      </c>
      <c r="AL330">
        <v>3.3048396829830602</v>
      </c>
      <c r="AM330">
        <v>65.0580934483731</v>
      </c>
      <c r="AN330">
        <f t="shared" si="264"/>
        <v>4.3292124447470481</v>
      </c>
      <c r="AO330">
        <v>19.7451747591114</v>
      </c>
      <c r="AP330">
        <v>24.776587272727301</v>
      </c>
      <c r="AQ330">
        <v>8.1832851737853405E-3</v>
      </c>
      <c r="AR330">
        <v>77.482160845315704</v>
      </c>
      <c r="AS330">
        <v>0</v>
      </c>
      <c r="AT330">
        <v>0</v>
      </c>
      <c r="AU330">
        <f t="shared" si="265"/>
        <v>1</v>
      </c>
      <c r="AV330">
        <f t="shared" si="266"/>
        <v>0</v>
      </c>
      <c r="AW330">
        <f t="shared" si="267"/>
        <v>36048.946801742881</v>
      </c>
      <c r="AX330">
        <f t="shared" si="268"/>
        <v>1999.9785185185201</v>
      </c>
      <c r="AY330">
        <f t="shared" si="269"/>
        <v>1681.1818897777398</v>
      </c>
      <c r="AZ330">
        <f t="shared" si="270"/>
        <v>0.84059997355525184</v>
      </c>
      <c r="BA330">
        <f t="shared" si="271"/>
        <v>0.1607579489616362</v>
      </c>
      <c r="BB330">
        <v>6</v>
      </c>
      <c r="BC330">
        <v>0.5</v>
      </c>
      <c r="BD330" t="s">
        <v>352</v>
      </c>
      <c r="BE330">
        <v>2</v>
      </c>
      <c r="BF330" t="b">
        <v>1</v>
      </c>
      <c r="BG330">
        <v>1657562716.5</v>
      </c>
      <c r="BH330">
        <v>1446.7851851851899</v>
      </c>
      <c r="BI330">
        <v>1500.7059259259299</v>
      </c>
      <c r="BJ330">
        <v>24.753737037036998</v>
      </c>
      <c r="BK330">
        <v>19.740625925925901</v>
      </c>
      <c r="BL330">
        <v>1428.4692592592601</v>
      </c>
      <c r="BM330">
        <v>24.436122222222199</v>
      </c>
      <c r="BN330">
        <v>500.02699999999999</v>
      </c>
      <c r="BO330">
        <v>67.956762962962998</v>
      </c>
      <c r="BP330">
        <v>3.7963277777777797E-2</v>
      </c>
      <c r="BQ330">
        <v>25.9499</v>
      </c>
      <c r="BR330">
        <v>24.868229629629599</v>
      </c>
      <c r="BS330">
        <v>999.9</v>
      </c>
      <c r="BT330">
        <v>0</v>
      </c>
      <c r="BU330">
        <v>0</v>
      </c>
      <c r="BV330">
        <v>9996.8518518518504</v>
      </c>
      <c r="BW330">
        <v>0</v>
      </c>
      <c r="BX330">
        <v>459.73681481481498</v>
      </c>
      <c r="BY330">
        <v>-53.9204222222222</v>
      </c>
      <c r="BZ330">
        <v>1483.5077777777799</v>
      </c>
      <c r="CA330">
        <v>1530.92592592593</v>
      </c>
      <c r="CB330">
        <v>5.0131055555555601</v>
      </c>
      <c r="CC330">
        <v>1500.7059259259299</v>
      </c>
      <c r="CD330">
        <v>19.740625925925901</v>
      </c>
      <c r="CE330">
        <v>1.6821840740740699</v>
      </c>
      <c r="CF330">
        <v>1.34151</v>
      </c>
      <c r="CG330">
        <v>14.7329851851852</v>
      </c>
      <c r="CH330">
        <v>11.2721481481481</v>
      </c>
      <c r="CI330">
        <v>1999.9785185185201</v>
      </c>
      <c r="CJ330">
        <v>0.98000055555555599</v>
      </c>
      <c r="CK330">
        <v>1.99994444444444E-2</v>
      </c>
      <c r="CL330">
        <v>0</v>
      </c>
      <c r="CM330">
        <v>2.3491703703703699</v>
      </c>
      <c r="CN330">
        <v>0</v>
      </c>
      <c r="CO330">
        <v>12058.4703703704</v>
      </c>
      <c r="CP330">
        <v>17299.9740740741</v>
      </c>
      <c r="CQ330">
        <v>39.962666666666699</v>
      </c>
      <c r="CR330">
        <v>39.923407407407403</v>
      </c>
      <c r="CS330">
        <v>39.145555555555497</v>
      </c>
      <c r="CT330">
        <v>39.013629629629598</v>
      </c>
      <c r="CU330">
        <v>39.032222222222202</v>
      </c>
      <c r="CV330">
        <v>1959.9792592592601</v>
      </c>
      <c r="CW330">
        <v>39.997777777777799</v>
      </c>
      <c r="CX330">
        <v>0</v>
      </c>
      <c r="CY330">
        <v>1657562696.0999999</v>
      </c>
      <c r="CZ330">
        <v>0</v>
      </c>
      <c r="DA330">
        <v>1657551629</v>
      </c>
      <c r="DB330" t="s">
        <v>353</v>
      </c>
      <c r="DC330">
        <v>1657551626.5</v>
      </c>
      <c r="DD330">
        <v>1657551629</v>
      </c>
      <c r="DE330">
        <v>1</v>
      </c>
      <c r="DF330">
        <v>0.40300000000000002</v>
      </c>
      <c r="DG330">
        <v>8.9999999999999993E-3</v>
      </c>
      <c r="DH330">
        <v>9.41</v>
      </c>
      <c r="DI330">
        <v>8.6999999999999994E-2</v>
      </c>
      <c r="DJ330">
        <v>417</v>
      </c>
      <c r="DK330">
        <v>17</v>
      </c>
      <c r="DL330">
        <v>1.61</v>
      </c>
      <c r="DM330">
        <v>0.59</v>
      </c>
      <c r="DN330">
        <v>-54.093112499999997</v>
      </c>
      <c r="DO330">
        <v>1.4060971857411899</v>
      </c>
      <c r="DP330">
        <v>0.50197174431809399</v>
      </c>
      <c r="DQ330">
        <v>0</v>
      </c>
      <c r="DR330">
        <v>5.0219347499999998</v>
      </c>
      <c r="DS330">
        <v>-7.0639362101316105E-2</v>
      </c>
      <c r="DT330">
        <v>1.84679271965617E-2</v>
      </c>
      <c r="DU330">
        <v>1</v>
      </c>
      <c r="DV330">
        <v>1</v>
      </c>
      <c r="DW330">
        <v>2</v>
      </c>
      <c r="DX330" t="s">
        <v>354</v>
      </c>
      <c r="DY330">
        <v>2.9757500000000001</v>
      </c>
      <c r="DZ330">
        <v>2.6919900000000001</v>
      </c>
      <c r="EA330">
        <v>0.16259799999999999</v>
      </c>
      <c r="EB330">
        <v>0.167242</v>
      </c>
      <c r="EC330">
        <v>8.12142E-2</v>
      </c>
      <c r="ED330">
        <v>6.9622500000000004E-2</v>
      </c>
      <c r="EE330">
        <v>32735.200000000001</v>
      </c>
      <c r="EF330">
        <v>35617.1</v>
      </c>
      <c r="EG330">
        <v>35410.1</v>
      </c>
      <c r="EH330">
        <v>38773.1</v>
      </c>
      <c r="EI330">
        <v>46102.1</v>
      </c>
      <c r="EJ330">
        <v>52097.4</v>
      </c>
      <c r="EK330">
        <v>55299.7</v>
      </c>
      <c r="EL330">
        <v>62178.7</v>
      </c>
      <c r="EM330">
        <v>2.0228000000000002</v>
      </c>
      <c r="EN330">
        <v>2.17</v>
      </c>
      <c r="EO330">
        <v>0.13113</v>
      </c>
      <c r="EP330">
        <v>0</v>
      </c>
      <c r="EQ330">
        <v>22.754999999999999</v>
      </c>
      <c r="ER330">
        <v>999.9</v>
      </c>
      <c r="ES330">
        <v>39.713999999999999</v>
      </c>
      <c r="ET330">
        <v>29.234999999999999</v>
      </c>
      <c r="EU330">
        <v>23.823699999999999</v>
      </c>
      <c r="EV330">
        <v>51.418399999999998</v>
      </c>
      <c r="EW330">
        <v>37.8125</v>
      </c>
      <c r="EX330">
        <v>2</v>
      </c>
      <c r="EY330">
        <v>-0.247642</v>
      </c>
      <c r="EZ330">
        <v>-1.2850999999999999</v>
      </c>
      <c r="FA330">
        <v>20.147099999999998</v>
      </c>
      <c r="FB330">
        <v>5.1993200000000002</v>
      </c>
      <c r="FC330">
        <v>12.0052</v>
      </c>
      <c r="FD330">
        <v>4.9756</v>
      </c>
      <c r="FE330">
        <v>3.2930000000000001</v>
      </c>
      <c r="FF330">
        <v>9999</v>
      </c>
      <c r="FG330">
        <v>9999</v>
      </c>
      <c r="FH330">
        <v>589.9</v>
      </c>
      <c r="FI330">
        <v>9999</v>
      </c>
      <c r="FJ330">
        <v>1.8627899999999999</v>
      </c>
      <c r="FK330">
        <v>1.8677999999999999</v>
      </c>
      <c r="FL330">
        <v>1.86758</v>
      </c>
      <c r="FM330">
        <v>1.8687400000000001</v>
      </c>
      <c r="FN330">
        <v>1.86954</v>
      </c>
      <c r="FO330">
        <v>1.8656299999999999</v>
      </c>
      <c r="FP330">
        <v>1.86676</v>
      </c>
      <c r="FQ330">
        <v>1.8680399999999999</v>
      </c>
      <c r="FR330">
        <v>5</v>
      </c>
      <c r="FS330">
        <v>0</v>
      </c>
      <c r="FT330">
        <v>0</v>
      </c>
      <c r="FU330">
        <v>0</v>
      </c>
      <c r="FV330" t="s">
        <v>355</v>
      </c>
      <c r="FW330" t="s">
        <v>356</v>
      </c>
      <c r="FX330" t="s">
        <v>357</v>
      </c>
      <c r="FY330" t="s">
        <v>357</v>
      </c>
      <c r="FZ330" t="s">
        <v>357</v>
      </c>
      <c r="GA330" t="s">
        <v>357</v>
      </c>
      <c r="GB330">
        <v>0</v>
      </c>
      <c r="GC330">
        <v>100</v>
      </c>
      <c r="GD330">
        <v>100</v>
      </c>
      <c r="GE330">
        <v>18.510000000000002</v>
      </c>
      <c r="GF330">
        <v>0.31759999999999999</v>
      </c>
      <c r="GG330">
        <v>5.5070148606051301</v>
      </c>
      <c r="GH330">
        <v>9.7577496247143302E-3</v>
      </c>
      <c r="GI330">
        <v>-4.8616792591943903E-7</v>
      </c>
      <c r="GJ330">
        <v>-4.7315034107036002E-11</v>
      </c>
      <c r="GK330">
        <v>0.31762285376653998</v>
      </c>
      <c r="GL330">
        <v>0</v>
      </c>
      <c r="GM330">
        <v>0</v>
      </c>
      <c r="GN330">
        <v>0</v>
      </c>
      <c r="GO330">
        <v>-2</v>
      </c>
      <c r="GP330">
        <v>2105</v>
      </c>
      <c r="GQ330">
        <v>1</v>
      </c>
      <c r="GR330">
        <v>22</v>
      </c>
      <c r="GS330">
        <v>185</v>
      </c>
      <c r="GT330">
        <v>184.9</v>
      </c>
      <c r="GU330">
        <v>3.6669900000000002</v>
      </c>
      <c r="GV330">
        <v>2.5915499999999998</v>
      </c>
      <c r="GW330">
        <v>2.2485400000000002</v>
      </c>
      <c r="GX330">
        <v>2.78687</v>
      </c>
      <c r="GY330">
        <v>1.9958499999999999</v>
      </c>
      <c r="GZ330">
        <v>2.3840300000000001</v>
      </c>
      <c r="HA330">
        <v>31.237400000000001</v>
      </c>
      <c r="HB330">
        <v>14.044499999999999</v>
      </c>
      <c r="HC330">
        <v>18</v>
      </c>
      <c r="HD330">
        <v>500.02800000000002</v>
      </c>
      <c r="HE330">
        <v>597.04300000000001</v>
      </c>
      <c r="HF330">
        <v>25.125</v>
      </c>
      <c r="HG330">
        <v>24.104500000000002</v>
      </c>
      <c r="HH330">
        <v>29.9999</v>
      </c>
      <c r="HI330">
        <v>23.9438</v>
      </c>
      <c r="HJ330">
        <v>23.8599</v>
      </c>
      <c r="HK330">
        <v>73.406999999999996</v>
      </c>
      <c r="HL330">
        <v>16.203600000000002</v>
      </c>
      <c r="HM330">
        <v>40.773099999999999</v>
      </c>
      <c r="HN330">
        <v>25.1755</v>
      </c>
      <c r="HO330">
        <v>1543.6</v>
      </c>
      <c r="HP330">
        <v>19.746500000000001</v>
      </c>
      <c r="HQ330">
        <v>102.62</v>
      </c>
      <c r="HR330">
        <v>103.505</v>
      </c>
    </row>
    <row r="331" spans="1:226" x14ac:dyDescent="0.2">
      <c r="A331">
        <v>649</v>
      </c>
      <c r="B331">
        <v>1657562729</v>
      </c>
      <c r="C331">
        <v>9633.9000000953693</v>
      </c>
      <c r="D331" t="s">
        <v>988</v>
      </c>
      <c r="E331" t="s">
        <v>989</v>
      </c>
      <c r="F331">
        <v>5</v>
      </c>
      <c r="G331" t="s">
        <v>1432</v>
      </c>
      <c r="H331" t="s">
        <v>351</v>
      </c>
      <c r="I331">
        <v>1657562721.2142899</v>
      </c>
      <c r="J331">
        <f t="shared" si="238"/>
        <v>4.3054660066702659E-3</v>
      </c>
      <c r="K331">
        <f t="shared" si="239"/>
        <v>4.3054660066702661</v>
      </c>
      <c r="L331">
        <f t="shared" si="240"/>
        <v>23.575973290811234</v>
      </c>
      <c r="M331">
        <f t="shared" si="241"/>
        <v>1462.3835714285699</v>
      </c>
      <c r="N331">
        <f t="shared" si="242"/>
        <v>1151.6648143048592</v>
      </c>
      <c r="O331">
        <f t="shared" si="243"/>
        <v>78.306330321458233</v>
      </c>
      <c r="P331">
        <f t="shared" si="244"/>
        <v>99.43335037988426</v>
      </c>
      <c r="Q331">
        <f t="shared" si="245"/>
        <v>0.15518599142769057</v>
      </c>
      <c r="R331">
        <f t="shared" si="246"/>
        <v>2.3031851775042802</v>
      </c>
      <c r="S331">
        <f t="shared" si="247"/>
        <v>0.14960225732342525</v>
      </c>
      <c r="T331">
        <f t="shared" si="248"/>
        <v>9.3986348920246821E-2</v>
      </c>
      <c r="U331">
        <f t="shared" si="249"/>
        <v>321.51225013942275</v>
      </c>
      <c r="V331">
        <f t="shared" si="250"/>
        <v>26.934400286347881</v>
      </c>
      <c r="W331">
        <f t="shared" si="251"/>
        <v>26.934400286347881</v>
      </c>
      <c r="X331">
        <f t="shared" si="252"/>
        <v>3.5653929535714246</v>
      </c>
      <c r="Y331">
        <f t="shared" si="253"/>
        <v>50.016183226944413</v>
      </c>
      <c r="Z331">
        <f t="shared" si="254"/>
        <v>1.6841030551404204</v>
      </c>
      <c r="AA331">
        <f t="shared" si="255"/>
        <v>3.3671162941381159</v>
      </c>
      <c r="AB331">
        <f t="shared" si="256"/>
        <v>1.8812898984310042</v>
      </c>
      <c r="AC331">
        <f t="shared" si="257"/>
        <v>-189.87105089415871</v>
      </c>
      <c r="AD331">
        <f t="shared" si="258"/>
        <v>-120.46955259225972</v>
      </c>
      <c r="AE331">
        <f t="shared" si="259"/>
        <v>-11.226146037660337</v>
      </c>
      <c r="AF331">
        <f t="shared" si="260"/>
        <v>-5.4499384656011785E-2</v>
      </c>
      <c r="AG331">
        <f t="shared" si="261"/>
        <v>38.901970331468647</v>
      </c>
      <c r="AH331">
        <f t="shared" si="262"/>
        <v>4.2928362794980659</v>
      </c>
      <c r="AI331">
        <f t="shared" si="263"/>
        <v>23.575973290811234</v>
      </c>
      <c r="AJ331">
        <v>1565.33452475832</v>
      </c>
      <c r="AK331">
        <v>1524.4013333333301</v>
      </c>
      <c r="AL331">
        <v>3.3954834413555099</v>
      </c>
      <c r="AM331">
        <v>65.0580934483731</v>
      </c>
      <c r="AN331">
        <f t="shared" si="264"/>
        <v>4.3054660066702661</v>
      </c>
      <c r="AO331">
        <v>19.745086781816401</v>
      </c>
      <c r="AP331">
        <v>24.7782945454545</v>
      </c>
      <c r="AQ331">
        <v>1.2363591516064401E-3</v>
      </c>
      <c r="AR331">
        <v>77.482160845315704</v>
      </c>
      <c r="AS331">
        <v>0</v>
      </c>
      <c r="AT331">
        <v>0</v>
      </c>
      <c r="AU331">
        <f t="shared" si="265"/>
        <v>1</v>
      </c>
      <c r="AV331">
        <f t="shared" si="266"/>
        <v>0</v>
      </c>
      <c r="AW331">
        <f t="shared" si="267"/>
        <v>35988.535236828495</v>
      </c>
      <c r="AX331">
        <f t="shared" si="268"/>
        <v>1999.97571428571</v>
      </c>
      <c r="AY331">
        <f t="shared" si="269"/>
        <v>1681.1796653572105</v>
      </c>
      <c r="AZ331">
        <f t="shared" si="270"/>
        <v>0.8406000399648067</v>
      </c>
      <c r="BA331">
        <f t="shared" si="271"/>
        <v>0.1607580771320769</v>
      </c>
      <c r="BB331">
        <v>6</v>
      </c>
      <c r="BC331">
        <v>0.5</v>
      </c>
      <c r="BD331" t="s">
        <v>352</v>
      </c>
      <c r="BE331">
        <v>2</v>
      </c>
      <c r="BF331" t="b">
        <v>1</v>
      </c>
      <c r="BG331">
        <v>1657562721.2142899</v>
      </c>
      <c r="BH331">
        <v>1462.3835714285699</v>
      </c>
      <c r="BI331">
        <v>1516.5982142857099</v>
      </c>
      <c r="BJ331">
        <v>24.7683964285714</v>
      </c>
      <c r="BK331">
        <v>19.744682142857101</v>
      </c>
      <c r="BL331">
        <v>1443.9432142857099</v>
      </c>
      <c r="BM331">
        <v>24.450775</v>
      </c>
      <c r="BN331">
        <v>500.00967857142899</v>
      </c>
      <c r="BO331">
        <v>67.956032142857097</v>
      </c>
      <c r="BP331">
        <v>3.7996457142857099E-2</v>
      </c>
      <c r="BQ331">
        <v>25.964196428571402</v>
      </c>
      <c r="BR331">
        <v>24.8786464285714</v>
      </c>
      <c r="BS331">
        <v>999.9</v>
      </c>
      <c r="BT331">
        <v>0</v>
      </c>
      <c r="BU331">
        <v>0</v>
      </c>
      <c r="BV331">
        <v>9980</v>
      </c>
      <c r="BW331">
        <v>0</v>
      </c>
      <c r="BX331">
        <v>475.44478571428601</v>
      </c>
      <c r="BY331">
        <v>-54.213792857142799</v>
      </c>
      <c r="BZ331">
        <v>1499.5239285714299</v>
      </c>
      <c r="CA331">
        <v>1547.14392857143</v>
      </c>
      <c r="CB331">
        <v>5.0237125000000002</v>
      </c>
      <c r="CC331">
        <v>1516.5982142857099</v>
      </c>
      <c r="CD331">
        <v>19.744682142857101</v>
      </c>
      <c r="CE331">
        <v>1.68316178571429</v>
      </c>
      <c r="CF331">
        <v>1.3417703571428601</v>
      </c>
      <c r="CG331">
        <v>14.741996428571399</v>
      </c>
      <c r="CH331">
        <v>11.275078571428599</v>
      </c>
      <c r="CI331">
        <v>1999.97571428571</v>
      </c>
      <c r="CJ331">
        <v>0.97999771428571403</v>
      </c>
      <c r="CK331">
        <v>2.00024821428571E-2</v>
      </c>
      <c r="CL331">
        <v>0</v>
      </c>
      <c r="CM331">
        <v>2.3797785714285702</v>
      </c>
      <c r="CN331">
        <v>0</v>
      </c>
      <c r="CO331">
        <v>12074.353571428601</v>
      </c>
      <c r="CP331">
        <v>17299.932142857098</v>
      </c>
      <c r="CQ331">
        <v>40.037642857142899</v>
      </c>
      <c r="CR331">
        <v>39.966285714285704</v>
      </c>
      <c r="CS331">
        <v>39.216285714285704</v>
      </c>
      <c r="CT331">
        <v>39.100214285714301</v>
      </c>
      <c r="CU331">
        <v>39.1046785714286</v>
      </c>
      <c r="CV331">
        <v>1959.97178571429</v>
      </c>
      <c r="CW331">
        <v>40.0021428571429</v>
      </c>
      <c r="CX331">
        <v>0</v>
      </c>
      <c r="CY331">
        <v>1657562700.9000001</v>
      </c>
      <c r="CZ331">
        <v>0</v>
      </c>
      <c r="DA331">
        <v>1657551629</v>
      </c>
      <c r="DB331" t="s">
        <v>353</v>
      </c>
      <c r="DC331">
        <v>1657551626.5</v>
      </c>
      <c r="DD331">
        <v>1657551629</v>
      </c>
      <c r="DE331">
        <v>1</v>
      </c>
      <c r="DF331">
        <v>0.40300000000000002</v>
      </c>
      <c r="DG331">
        <v>8.9999999999999993E-3</v>
      </c>
      <c r="DH331">
        <v>9.41</v>
      </c>
      <c r="DI331">
        <v>8.6999999999999994E-2</v>
      </c>
      <c r="DJ331">
        <v>417</v>
      </c>
      <c r="DK331">
        <v>17</v>
      </c>
      <c r="DL331">
        <v>1.61</v>
      </c>
      <c r="DM331">
        <v>0.59</v>
      </c>
      <c r="DN331">
        <v>-54.092125000000003</v>
      </c>
      <c r="DO331">
        <v>-1.7905733583489001</v>
      </c>
      <c r="DP331">
        <v>0.419581913784424</v>
      </c>
      <c r="DQ331">
        <v>0</v>
      </c>
      <c r="DR331">
        <v>5.0199792499999996</v>
      </c>
      <c r="DS331">
        <v>6.9284465290790298E-2</v>
      </c>
      <c r="DT331">
        <v>1.6614882543596301E-2</v>
      </c>
      <c r="DU331">
        <v>1</v>
      </c>
      <c r="DV331">
        <v>1</v>
      </c>
      <c r="DW331">
        <v>2</v>
      </c>
      <c r="DX331" t="s">
        <v>354</v>
      </c>
      <c r="DY331">
        <v>2.9755500000000001</v>
      </c>
      <c r="DZ331">
        <v>2.6917300000000002</v>
      </c>
      <c r="EA331">
        <v>0.16372300000000001</v>
      </c>
      <c r="EB331">
        <v>0.168293</v>
      </c>
      <c r="EC331">
        <v>8.1249799999999997E-2</v>
      </c>
      <c r="ED331">
        <v>6.9622000000000003E-2</v>
      </c>
      <c r="EE331">
        <v>32691.1</v>
      </c>
      <c r="EF331">
        <v>35572.9</v>
      </c>
      <c r="EG331">
        <v>35409.9</v>
      </c>
      <c r="EH331">
        <v>38773.800000000003</v>
      </c>
      <c r="EI331">
        <v>46101</v>
      </c>
      <c r="EJ331">
        <v>52098.5</v>
      </c>
      <c r="EK331">
        <v>55300.5</v>
      </c>
      <c r="EL331">
        <v>62180</v>
      </c>
      <c r="EM331">
        <v>2.0230000000000001</v>
      </c>
      <c r="EN331">
        <v>2.1701999999999999</v>
      </c>
      <c r="EO331">
        <v>0.130832</v>
      </c>
      <c r="EP331">
        <v>0</v>
      </c>
      <c r="EQ331">
        <v>22.7531</v>
      </c>
      <c r="ER331">
        <v>999.9</v>
      </c>
      <c r="ES331">
        <v>39.713999999999999</v>
      </c>
      <c r="ET331">
        <v>29.234999999999999</v>
      </c>
      <c r="EU331">
        <v>23.8249</v>
      </c>
      <c r="EV331">
        <v>51.548400000000001</v>
      </c>
      <c r="EW331">
        <v>37.840499999999999</v>
      </c>
      <c r="EX331">
        <v>2</v>
      </c>
      <c r="EY331">
        <v>-0.24811</v>
      </c>
      <c r="EZ331">
        <v>-1.29861</v>
      </c>
      <c r="FA331">
        <v>20.147099999999998</v>
      </c>
      <c r="FB331">
        <v>5.1993200000000002</v>
      </c>
      <c r="FC331">
        <v>12.004</v>
      </c>
      <c r="FD331">
        <v>4.9756</v>
      </c>
      <c r="FE331">
        <v>3.2930000000000001</v>
      </c>
      <c r="FF331">
        <v>9999</v>
      </c>
      <c r="FG331">
        <v>9999</v>
      </c>
      <c r="FH331">
        <v>589.9</v>
      </c>
      <c r="FI331">
        <v>9999</v>
      </c>
      <c r="FJ331">
        <v>1.8627899999999999</v>
      </c>
      <c r="FK331">
        <v>1.8678300000000001</v>
      </c>
      <c r="FL331">
        <v>1.8675200000000001</v>
      </c>
      <c r="FM331">
        <v>1.8686499999999999</v>
      </c>
      <c r="FN331">
        <v>1.86951</v>
      </c>
      <c r="FO331">
        <v>1.8656600000000001</v>
      </c>
      <c r="FP331">
        <v>1.86676</v>
      </c>
      <c r="FQ331">
        <v>1.8680699999999999</v>
      </c>
      <c r="FR331">
        <v>5</v>
      </c>
      <c r="FS331">
        <v>0</v>
      </c>
      <c r="FT331">
        <v>0</v>
      </c>
      <c r="FU331">
        <v>0</v>
      </c>
      <c r="FV331" t="s">
        <v>355</v>
      </c>
      <c r="FW331" t="s">
        <v>356</v>
      </c>
      <c r="FX331" t="s">
        <v>357</v>
      </c>
      <c r="FY331" t="s">
        <v>357</v>
      </c>
      <c r="FZ331" t="s">
        <v>357</v>
      </c>
      <c r="GA331" t="s">
        <v>357</v>
      </c>
      <c r="GB331">
        <v>0</v>
      </c>
      <c r="GC331">
        <v>100</v>
      </c>
      <c r="GD331">
        <v>100</v>
      </c>
      <c r="GE331">
        <v>18.649999999999999</v>
      </c>
      <c r="GF331">
        <v>0.31759999999999999</v>
      </c>
      <c r="GG331">
        <v>5.5070148606051301</v>
      </c>
      <c r="GH331">
        <v>9.7577496247143302E-3</v>
      </c>
      <c r="GI331">
        <v>-4.8616792591943903E-7</v>
      </c>
      <c r="GJ331">
        <v>-4.7315034107036002E-11</v>
      </c>
      <c r="GK331">
        <v>0.31762285376653998</v>
      </c>
      <c r="GL331">
        <v>0</v>
      </c>
      <c r="GM331">
        <v>0</v>
      </c>
      <c r="GN331">
        <v>0</v>
      </c>
      <c r="GO331">
        <v>-2</v>
      </c>
      <c r="GP331">
        <v>2105</v>
      </c>
      <c r="GQ331">
        <v>1</v>
      </c>
      <c r="GR331">
        <v>22</v>
      </c>
      <c r="GS331">
        <v>185</v>
      </c>
      <c r="GT331">
        <v>185</v>
      </c>
      <c r="GU331">
        <v>3.6975099999999999</v>
      </c>
      <c r="GV331">
        <v>2.5952099999999998</v>
      </c>
      <c r="GW331">
        <v>2.2485400000000002</v>
      </c>
      <c r="GX331">
        <v>2.78687</v>
      </c>
      <c r="GY331">
        <v>1.9958499999999999</v>
      </c>
      <c r="GZ331">
        <v>2.3962400000000001</v>
      </c>
      <c r="HA331">
        <v>31.237400000000001</v>
      </c>
      <c r="HB331">
        <v>14.0357</v>
      </c>
      <c r="HC331">
        <v>18</v>
      </c>
      <c r="HD331">
        <v>500.15899999999999</v>
      </c>
      <c r="HE331">
        <v>597.19299999999998</v>
      </c>
      <c r="HF331">
        <v>25.2075</v>
      </c>
      <c r="HG331">
        <v>24.1004</v>
      </c>
      <c r="HH331">
        <v>30</v>
      </c>
      <c r="HI331">
        <v>23.9438</v>
      </c>
      <c r="HJ331">
        <v>23.8599</v>
      </c>
      <c r="HK331">
        <v>74.026700000000005</v>
      </c>
      <c r="HL331">
        <v>16.203600000000002</v>
      </c>
      <c r="HM331">
        <v>40.773099999999999</v>
      </c>
      <c r="HN331">
        <v>25.248899999999999</v>
      </c>
      <c r="HO331">
        <v>1557.07</v>
      </c>
      <c r="HP331">
        <v>19.746500000000001</v>
      </c>
      <c r="HQ331">
        <v>102.621</v>
      </c>
      <c r="HR331">
        <v>103.50700000000001</v>
      </c>
    </row>
    <row r="332" spans="1:226" x14ac:dyDescent="0.2">
      <c r="A332">
        <v>650</v>
      </c>
      <c r="B332">
        <v>1657562734</v>
      </c>
      <c r="C332">
        <v>9638.9000000953693</v>
      </c>
      <c r="D332" t="s">
        <v>990</v>
      </c>
      <c r="E332" t="s">
        <v>991</v>
      </c>
      <c r="F332">
        <v>5</v>
      </c>
      <c r="G332" t="s">
        <v>1432</v>
      </c>
      <c r="H332" t="s">
        <v>351</v>
      </c>
      <c r="I332">
        <v>1657562726.5</v>
      </c>
      <c r="J332">
        <f t="shared" si="238"/>
        <v>4.3114827890379176E-3</v>
      </c>
      <c r="K332">
        <f t="shared" si="239"/>
        <v>4.3114827890379175</v>
      </c>
      <c r="L332">
        <f t="shared" si="240"/>
        <v>22.907004965076723</v>
      </c>
      <c r="M332">
        <f t="shared" si="241"/>
        <v>1480.0266666666701</v>
      </c>
      <c r="N332">
        <f t="shared" si="242"/>
        <v>1175.3545593598317</v>
      </c>
      <c r="O332">
        <f t="shared" si="243"/>
        <v>79.916049084881408</v>
      </c>
      <c r="P332">
        <f t="shared" si="244"/>
        <v>100.63166284451921</v>
      </c>
      <c r="Q332">
        <f t="shared" si="245"/>
        <v>0.15516043125164314</v>
      </c>
      <c r="R332">
        <f t="shared" si="246"/>
        <v>2.3054570883370022</v>
      </c>
      <c r="S332">
        <f t="shared" si="247"/>
        <v>0.14958378877324402</v>
      </c>
      <c r="T332">
        <f t="shared" si="248"/>
        <v>9.3974208684012087E-2</v>
      </c>
      <c r="U332">
        <f t="shared" si="249"/>
        <v>321.51496677777783</v>
      </c>
      <c r="V332">
        <f t="shared" si="250"/>
        <v>26.950901344884088</v>
      </c>
      <c r="W332">
        <f t="shared" si="251"/>
        <v>26.950901344884088</v>
      </c>
      <c r="X332">
        <f t="shared" si="252"/>
        <v>3.5688515029164218</v>
      </c>
      <c r="Y332">
        <f t="shared" si="253"/>
        <v>49.979243112528906</v>
      </c>
      <c r="Z332">
        <f t="shared" si="254"/>
        <v>1.684785185445004</v>
      </c>
      <c r="AA332">
        <f t="shared" si="255"/>
        <v>3.3709697877010436</v>
      </c>
      <c r="AB332">
        <f t="shared" si="256"/>
        <v>1.8840663174714178</v>
      </c>
      <c r="AC332">
        <f t="shared" si="257"/>
        <v>-190.13639099657217</v>
      </c>
      <c r="AD332">
        <f t="shared" si="258"/>
        <v>-120.23729490142483</v>
      </c>
      <c r="AE332">
        <f t="shared" si="259"/>
        <v>-11.195470034513633</v>
      </c>
      <c r="AF332">
        <f t="shared" si="260"/>
        <v>-5.4189154732796396E-2</v>
      </c>
      <c r="AG332">
        <f t="shared" si="261"/>
        <v>38.887857326978335</v>
      </c>
      <c r="AH332">
        <f t="shared" si="262"/>
        <v>4.3012160002066979</v>
      </c>
      <c r="AI332">
        <f t="shared" si="263"/>
        <v>22.907004965076723</v>
      </c>
      <c r="AJ332">
        <v>1582.24489891234</v>
      </c>
      <c r="AK332">
        <v>1541.80733333333</v>
      </c>
      <c r="AL332">
        <v>3.4871594595506399</v>
      </c>
      <c r="AM332">
        <v>65.0580934483731</v>
      </c>
      <c r="AN332">
        <f t="shared" si="264"/>
        <v>4.3114827890379175</v>
      </c>
      <c r="AO332">
        <v>19.746081490474001</v>
      </c>
      <c r="AP332">
        <v>24.790608484848502</v>
      </c>
      <c r="AQ332">
        <v>1.5916962475251599E-4</v>
      </c>
      <c r="AR332">
        <v>77.482160845315704</v>
      </c>
      <c r="AS332">
        <v>0</v>
      </c>
      <c r="AT332">
        <v>0</v>
      </c>
      <c r="AU332">
        <f t="shared" si="265"/>
        <v>1</v>
      </c>
      <c r="AV332">
        <f t="shared" si="266"/>
        <v>0</v>
      </c>
      <c r="AW332">
        <f t="shared" si="267"/>
        <v>36040.287908283623</v>
      </c>
      <c r="AX332">
        <f t="shared" si="268"/>
        <v>1999.9896296296299</v>
      </c>
      <c r="AY332">
        <f t="shared" si="269"/>
        <v>1681.1916111111113</v>
      </c>
      <c r="AZ332">
        <f t="shared" si="270"/>
        <v>0.84060016422307371</v>
      </c>
      <c r="BA332">
        <f t="shared" si="271"/>
        <v>0.16075831695053233</v>
      </c>
      <c r="BB332">
        <v>6</v>
      </c>
      <c r="BC332">
        <v>0.5</v>
      </c>
      <c r="BD332" t="s">
        <v>352</v>
      </c>
      <c r="BE332">
        <v>2</v>
      </c>
      <c r="BF332" t="b">
        <v>1</v>
      </c>
      <c r="BG332">
        <v>1657562726.5</v>
      </c>
      <c r="BH332">
        <v>1480.0266666666701</v>
      </c>
      <c r="BI332">
        <v>1534.3277777777801</v>
      </c>
      <c r="BJ332">
        <v>24.778751851851801</v>
      </c>
      <c r="BK332">
        <v>19.745503703703701</v>
      </c>
      <c r="BL332">
        <v>1461.4455555555601</v>
      </c>
      <c r="BM332">
        <v>24.461122222222201</v>
      </c>
      <c r="BN332">
        <v>500.03144444444399</v>
      </c>
      <c r="BO332">
        <v>67.955325925925905</v>
      </c>
      <c r="BP332">
        <v>3.7815759259259299E-2</v>
      </c>
      <c r="BQ332">
        <v>25.983522222222199</v>
      </c>
      <c r="BR332">
        <v>24.897014814814799</v>
      </c>
      <c r="BS332">
        <v>999.9</v>
      </c>
      <c r="BT332">
        <v>0</v>
      </c>
      <c r="BU332">
        <v>0</v>
      </c>
      <c r="BV332">
        <v>9995.7407407407409</v>
      </c>
      <c r="BW332">
        <v>0</v>
      </c>
      <c r="BX332">
        <v>492.47396296296301</v>
      </c>
      <c r="BY332">
        <v>-54.300388888888897</v>
      </c>
      <c r="BZ332">
        <v>1517.63148148148</v>
      </c>
      <c r="CA332">
        <v>1565.23259259259</v>
      </c>
      <c r="CB332">
        <v>5.0332459259259297</v>
      </c>
      <c r="CC332">
        <v>1534.3277777777801</v>
      </c>
      <c r="CD332">
        <v>19.745503703703701</v>
      </c>
      <c r="CE332">
        <v>1.6838488888888901</v>
      </c>
      <c r="CF332">
        <v>1.34181185185185</v>
      </c>
      <c r="CG332">
        <v>14.748314814814799</v>
      </c>
      <c r="CH332">
        <v>11.275551851851899</v>
      </c>
      <c r="CI332">
        <v>1999.9896296296299</v>
      </c>
      <c r="CJ332">
        <v>0.97999377777777796</v>
      </c>
      <c r="CK332">
        <v>2.0006670370370402E-2</v>
      </c>
      <c r="CL332">
        <v>0</v>
      </c>
      <c r="CM332">
        <v>2.34942962962963</v>
      </c>
      <c r="CN332">
        <v>0</v>
      </c>
      <c r="CO332">
        <v>12093.9851851852</v>
      </c>
      <c r="CP332">
        <v>17300.0259259259</v>
      </c>
      <c r="CQ332">
        <v>40.127037037036999</v>
      </c>
      <c r="CR332">
        <v>40.018259259259302</v>
      </c>
      <c r="CS332">
        <v>39.293777777777798</v>
      </c>
      <c r="CT332">
        <v>39.198814814814803</v>
      </c>
      <c r="CU332">
        <v>39.194185185185198</v>
      </c>
      <c r="CV332">
        <v>1959.97888888889</v>
      </c>
      <c r="CW332">
        <v>40.010740740740701</v>
      </c>
      <c r="CX332">
        <v>0</v>
      </c>
      <c r="CY332">
        <v>1657562706.3</v>
      </c>
      <c r="CZ332">
        <v>0</v>
      </c>
      <c r="DA332">
        <v>1657551629</v>
      </c>
      <c r="DB332" t="s">
        <v>353</v>
      </c>
      <c r="DC332">
        <v>1657551626.5</v>
      </c>
      <c r="DD332">
        <v>1657551629</v>
      </c>
      <c r="DE332">
        <v>1</v>
      </c>
      <c r="DF332">
        <v>0.40300000000000002</v>
      </c>
      <c r="DG332">
        <v>8.9999999999999993E-3</v>
      </c>
      <c r="DH332">
        <v>9.41</v>
      </c>
      <c r="DI332">
        <v>8.6999999999999994E-2</v>
      </c>
      <c r="DJ332">
        <v>417</v>
      </c>
      <c r="DK332">
        <v>17</v>
      </c>
      <c r="DL332">
        <v>1.61</v>
      </c>
      <c r="DM332">
        <v>0.59</v>
      </c>
      <c r="DN332">
        <v>-54.253965000000001</v>
      </c>
      <c r="DO332">
        <v>-1.5171399624764701</v>
      </c>
      <c r="DP332">
        <v>0.38876829188476802</v>
      </c>
      <c r="DQ332">
        <v>0</v>
      </c>
      <c r="DR332">
        <v>5.0274314999999996</v>
      </c>
      <c r="DS332">
        <v>0.113757523452152</v>
      </c>
      <c r="DT332">
        <v>1.1912984837982501E-2</v>
      </c>
      <c r="DU332">
        <v>0</v>
      </c>
      <c r="DV332">
        <v>0</v>
      </c>
      <c r="DW332">
        <v>2</v>
      </c>
      <c r="DX332" t="s">
        <v>358</v>
      </c>
      <c r="DY332">
        <v>2.9760599999999999</v>
      </c>
      <c r="DZ332">
        <v>2.69157</v>
      </c>
      <c r="EA332">
        <v>0.16483600000000001</v>
      </c>
      <c r="EB332">
        <v>0.16944000000000001</v>
      </c>
      <c r="EC332">
        <v>8.1232600000000002E-2</v>
      </c>
      <c r="ED332">
        <v>6.9612400000000005E-2</v>
      </c>
      <c r="EE332">
        <v>32648</v>
      </c>
      <c r="EF332">
        <v>35524.1</v>
      </c>
      <c r="EG332">
        <v>35410.300000000003</v>
      </c>
      <c r="EH332">
        <v>38774</v>
      </c>
      <c r="EI332">
        <v>46101.3</v>
      </c>
      <c r="EJ332">
        <v>52099.3</v>
      </c>
      <c r="EK332">
        <v>55299.9</v>
      </c>
      <c r="EL332">
        <v>62180.3</v>
      </c>
      <c r="EM332">
        <v>2.0236000000000001</v>
      </c>
      <c r="EN332">
        <v>2.1698</v>
      </c>
      <c r="EO332">
        <v>0.132024</v>
      </c>
      <c r="EP332">
        <v>0</v>
      </c>
      <c r="EQ332">
        <v>22.7531</v>
      </c>
      <c r="ER332">
        <v>999.9</v>
      </c>
      <c r="ES332">
        <v>39.738999999999997</v>
      </c>
      <c r="ET332">
        <v>29.215</v>
      </c>
      <c r="EU332">
        <v>23.8142</v>
      </c>
      <c r="EV332">
        <v>51.648400000000002</v>
      </c>
      <c r="EW332">
        <v>37.804499999999997</v>
      </c>
      <c r="EX332">
        <v>2</v>
      </c>
      <c r="EY332">
        <v>-0.24835399999999999</v>
      </c>
      <c r="EZ332">
        <v>-1.3389500000000001</v>
      </c>
      <c r="FA332">
        <v>20.146799999999999</v>
      </c>
      <c r="FB332">
        <v>5.20052</v>
      </c>
      <c r="FC332">
        <v>12.004</v>
      </c>
      <c r="FD332">
        <v>4.9756</v>
      </c>
      <c r="FE332">
        <v>3.2930000000000001</v>
      </c>
      <c r="FF332">
        <v>9999</v>
      </c>
      <c r="FG332">
        <v>9999</v>
      </c>
      <c r="FH332">
        <v>589.9</v>
      </c>
      <c r="FI332">
        <v>9999</v>
      </c>
      <c r="FJ332">
        <v>1.8628199999999999</v>
      </c>
      <c r="FK332">
        <v>1.8678300000000001</v>
      </c>
      <c r="FL332">
        <v>1.86755</v>
      </c>
      <c r="FM332">
        <v>1.8687100000000001</v>
      </c>
      <c r="FN332">
        <v>1.86951</v>
      </c>
      <c r="FO332">
        <v>1.8656900000000001</v>
      </c>
      <c r="FP332">
        <v>1.86676</v>
      </c>
      <c r="FQ332">
        <v>1.86798</v>
      </c>
      <c r="FR332">
        <v>5</v>
      </c>
      <c r="FS332">
        <v>0</v>
      </c>
      <c r="FT332">
        <v>0</v>
      </c>
      <c r="FU332">
        <v>0</v>
      </c>
      <c r="FV332" t="s">
        <v>355</v>
      </c>
      <c r="FW332" t="s">
        <v>356</v>
      </c>
      <c r="FX332" t="s">
        <v>357</v>
      </c>
      <c r="FY332" t="s">
        <v>357</v>
      </c>
      <c r="FZ332" t="s">
        <v>357</v>
      </c>
      <c r="GA332" t="s">
        <v>357</v>
      </c>
      <c r="GB332">
        <v>0</v>
      </c>
      <c r="GC332">
        <v>100</v>
      </c>
      <c r="GD332">
        <v>100</v>
      </c>
      <c r="GE332">
        <v>18.78</v>
      </c>
      <c r="GF332">
        <v>0.31759999999999999</v>
      </c>
      <c r="GG332">
        <v>5.5070148606051301</v>
      </c>
      <c r="GH332">
        <v>9.7577496247143302E-3</v>
      </c>
      <c r="GI332">
        <v>-4.8616792591943903E-7</v>
      </c>
      <c r="GJ332">
        <v>-4.7315034107036002E-11</v>
      </c>
      <c r="GK332">
        <v>0.31762285376653998</v>
      </c>
      <c r="GL332">
        <v>0</v>
      </c>
      <c r="GM332">
        <v>0</v>
      </c>
      <c r="GN332">
        <v>0</v>
      </c>
      <c r="GO332">
        <v>-2</v>
      </c>
      <c r="GP332">
        <v>2105</v>
      </c>
      <c r="GQ332">
        <v>1</v>
      </c>
      <c r="GR332">
        <v>22</v>
      </c>
      <c r="GS332">
        <v>185.1</v>
      </c>
      <c r="GT332">
        <v>185.1</v>
      </c>
      <c r="GU332">
        <v>3.72559</v>
      </c>
      <c r="GV332">
        <v>2.5964399999999999</v>
      </c>
      <c r="GW332">
        <v>2.2485400000000002</v>
      </c>
      <c r="GX332">
        <v>2.78687</v>
      </c>
      <c r="GY332">
        <v>1.9958499999999999</v>
      </c>
      <c r="GZ332">
        <v>2.35107</v>
      </c>
      <c r="HA332">
        <v>31.237400000000001</v>
      </c>
      <c r="HB332">
        <v>14.026999999999999</v>
      </c>
      <c r="HC332">
        <v>18</v>
      </c>
      <c r="HD332">
        <v>500.548</v>
      </c>
      <c r="HE332">
        <v>596.89300000000003</v>
      </c>
      <c r="HF332">
        <v>25.276900000000001</v>
      </c>
      <c r="HG332">
        <v>24.098400000000002</v>
      </c>
      <c r="HH332">
        <v>29.9998</v>
      </c>
      <c r="HI332">
        <v>23.9438</v>
      </c>
      <c r="HJ332">
        <v>23.8599</v>
      </c>
      <c r="HK332">
        <v>74.5822</v>
      </c>
      <c r="HL332">
        <v>16.203600000000002</v>
      </c>
      <c r="HM332">
        <v>40.773099999999999</v>
      </c>
      <c r="HN332">
        <v>25.306799999999999</v>
      </c>
      <c r="HO332">
        <v>1577.14</v>
      </c>
      <c r="HP332">
        <v>19.746500000000001</v>
      </c>
      <c r="HQ332">
        <v>102.621</v>
      </c>
      <c r="HR332">
        <v>103.508</v>
      </c>
    </row>
    <row r="333" spans="1:226" x14ac:dyDescent="0.2">
      <c r="A333">
        <v>651</v>
      </c>
      <c r="B333">
        <v>1657562739</v>
      </c>
      <c r="C333">
        <v>9643.9000000953693</v>
      </c>
      <c r="D333" t="s">
        <v>992</v>
      </c>
      <c r="E333" t="s">
        <v>993</v>
      </c>
      <c r="F333">
        <v>5</v>
      </c>
      <c r="G333" t="s">
        <v>1432</v>
      </c>
      <c r="H333" t="s">
        <v>351</v>
      </c>
      <c r="I333">
        <v>1657562731.2142899</v>
      </c>
      <c r="J333">
        <f t="shared" si="238"/>
        <v>4.3056117025281771E-3</v>
      </c>
      <c r="K333">
        <f t="shared" si="239"/>
        <v>4.3056117025281768</v>
      </c>
      <c r="L333">
        <f t="shared" si="240"/>
        <v>23.266101400002601</v>
      </c>
      <c r="M333">
        <f t="shared" si="241"/>
        <v>1495.835</v>
      </c>
      <c r="N333">
        <f t="shared" si="242"/>
        <v>1185.7371333544586</v>
      </c>
      <c r="O333">
        <f t="shared" si="243"/>
        <v>80.621550897022473</v>
      </c>
      <c r="P333">
        <f t="shared" si="244"/>
        <v>101.70596348355826</v>
      </c>
      <c r="Q333">
        <f t="shared" si="245"/>
        <v>0.15460043273808372</v>
      </c>
      <c r="R333">
        <f t="shared" si="246"/>
        <v>2.3047955909388387</v>
      </c>
      <c r="S333">
        <f t="shared" si="247"/>
        <v>0.14906167083708788</v>
      </c>
      <c r="T333">
        <f t="shared" si="248"/>
        <v>9.3644648037736949E-2</v>
      </c>
      <c r="U333">
        <f t="shared" si="249"/>
        <v>321.51736135714236</v>
      </c>
      <c r="V333">
        <f t="shared" si="250"/>
        <v>26.970803897395118</v>
      </c>
      <c r="W333">
        <f t="shared" si="251"/>
        <v>26.970803897395118</v>
      </c>
      <c r="X333">
        <f t="shared" si="252"/>
        <v>3.5730268865989951</v>
      </c>
      <c r="Y333">
        <f t="shared" si="253"/>
        <v>49.933473914799855</v>
      </c>
      <c r="Z333">
        <f t="shared" si="254"/>
        <v>1.6850101548677836</v>
      </c>
      <c r="AA333">
        <f t="shared" si="255"/>
        <v>3.3745101687554748</v>
      </c>
      <c r="AB333">
        <f t="shared" si="256"/>
        <v>1.8880167317312115</v>
      </c>
      <c r="AC333">
        <f t="shared" si="257"/>
        <v>-189.8774760814926</v>
      </c>
      <c r="AD333">
        <f t="shared" si="258"/>
        <v>-120.47169339826972</v>
      </c>
      <c r="AE333">
        <f t="shared" si="259"/>
        <v>-11.222630463877403</v>
      </c>
      <c r="AF333">
        <f t="shared" si="260"/>
        <v>-5.4438586497369101E-2</v>
      </c>
      <c r="AG333">
        <f t="shared" si="261"/>
        <v>38.952453117344582</v>
      </c>
      <c r="AH333">
        <f t="shared" si="262"/>
        <v>4.3030236588296553</v>
      </c>
      <c r="AI333">
        <f t="shared" si="263"/>
        <v>23.266101400002601</v>
      </c>
      <c r="AJ333">
        <v>1599.64791533977</v>
      </c>
      <c r="AK333">
        <v>1558.94854545455</v>
      </c>
      <c r="AL333">
        <v>3.4363747394575701</v>
      </c>
      <c r="AM333">
        <v>65.0580934483731</v>
      </c>
      <c r="AN333">
        <f t="shared" si="264"/>
        <v>4.3056117025281768</v>
      </c>
      <c r="AO333">
        <v>19.746321407840199</v>
      </c>
      <c r="AP333">
        <v>24.783972121212098</v>
      </c>
      <c r="AQ333">
        <v>2.7268719771501702E-4</v>
      </c>
      <c r="AR333">
        <v>77.482160845315704</v>
      </c>
      <c r="AS333">
        <v>0</v>
      </c>
      <c r="AT333">
        <v>0</v>
      </c>
      <c r="AU333">
        <f t="shared" si="265"/>
        <v>1</v>
      </c>
      <c r="AV333">
        <f t="shared" si="266"/>
        <v>0</v>
      </c>
      <c r="AW333">
        <f t="shared" si="267"/>
        <v>36022.390499606547</v>
      </c>
      <c r="AX333">
        <f t="shared" si="268"/>
        <v>2000.00464285714</v>
      </c>
      <c r="AY333">
        <f t="shared" si="269"/>
        <v>1681.2042214285689</v>
      </c>
      <c r="AZ333">
        <f t="shared" si="270"/>
        <v>0.84060015932105869</v>
      </c>
      <c r="BA333">
        <f t="shared" si="271"/>
        <v>0.16075830748964332</v>
      </c>
      <c r="BB333">
        <v>6</v>
      </c>
      <c r="BC333">
        <v>0.5</v>
      </c>
      <c r="BD333" t="s">
        <v>352</v>
      </c>
      <c r="BE333">
        <v>2</v>
      </c>
      <c r="BF333" t="b">
        <v>1</v>
      </c>
      <c r="BG333">
        <v>1657562731.2142899</v>
      </c>
      <c r="BH333">
        <v>1495.835</v>
      </c>
      <c r="BI333">
        <v>1550.3032142857101</v>
      </c>
      <c r="BJ333">
        <v>24.7821964285714</v>
      </c>
      <c r="BK333">
        <v>19.746410714285702</v>
      </c>
      <c r="BL333">
        <v>1477.12857142857</v>
      </c>
      <c r="BM333">
        <v>24.4645607142857</v>
      </c>
      <c r="BN333">
        <v>499.98775000000001</v>
      </c>
      <c r="BO333">
        <v>67.954896428571402</v>
      </c>
      <c r="BP333">
        <v>3.78724821428571E-2</v>
      </c>
      <c r="BQ333">
        <v>26.001260714285699</v>
      </c>
      <c r="BR333">
        <v>24.913707142857099</v>
      </c>
      <c r="BS333">
        <v>999.9</v>
      </c>
      <c r="BT333">
        <v>0</v>
      </c>
      <c r="BU333">
        <v>0</v>
      </c>
      <c r="BV333">
        <v>9991.25</v>
      </c>
      <c r="BW333">
        <v>0</v>
      </c>
      <c r="BX333">
        <v>525.65582142857102</v>
      </c>
      <c r="BY333">
        <v>-54.4681142857143</v>
      </c>
      <c r="BZ333">
        <v>1533.84678571429</v>
      </c>
      <c r="CA333">
        <v>1581.53178571429</v>
      </c>
      <c r="CB333">
        <v>5.0357757142857098</v>
      </c>
      <c r="CC333">
        <v>1550.3032142857101</v>
      </c>
      <c r="CD333">
        <v>19.746410714285702</v>
      </c>
      <c r="CE333">
        <v>1.6840721428571399</v>
      </c>
      <c r="CF333">
        <v>1.34186535714286</v>
      </c>
      <c r="CG333">
        <v>14.7503714285714</v>
      </c>
      <c r="CH333">
        <v>11.276153571428599</v>
      </c>
      <c r="CI333">
        <v>2000.00464285714</v>
      </c>
      <c r="CJ333">
        <v>0.97999449999999999</v>
      </c>
      <c r="CK333">
        <v>2.00059E-2</v>
      </c>
      <c r="CL333">
        <v>0</v>
      </c>
      <c r="CM333">
        <v>2.28420357142857</v>
      </c>
      <c r="CN333">
        <v>0</v>
      </c>
      <c r="CO333">
        <v>12128.0571428571</v>
      </c>
      <c r="CP333">
        <v>17300.157142857101</v>
      </c>
      <c r="CQ333">
        <v>40.205071428571401</v>
      </c>
      <c r="CR333">
        <v>40.0667857142857</v>
      </c>
      <c r="CS333">
        <v>39.3546785714286</v>
      </c>
      <c r="CT333">
        <v>39.289964285714298</v>
      </c>
      <c r="CU333">
        <v>39.260821428571397</v>
      </c>
      <c r="CV333">
        <v>1959.9939285714299</v>
      </c>
      <c r="CW333">
        <v>40.0107142857143</v>
      </c>
      <c r="CX333">
        <v>0</v>
      </c>
      <c r="CY333">
        <v>1657562711.0999999</v>
      </c>
      <c r="CZ333">
        <v>0</v>
      </c>
      <c r="DA333">
        <v>1657551629</v>
      </c>
      <c r="DB333" t="s">
        <v>353</v>
      </c>
      <c r="DC333">
        <v>1657551626.5</v>
      </c>
      <c r="DD333">
        <v>1657551629</v>
      </c>
      <c r="DE333">
        <v>1</v>
      </c>
      <c r="DF333">
        <v>0.40300000000000002</v>
      </c>
      <c r="DG333">
        <v>8.9999999999999993E-3</v>
      </c>
      <c r="DH333">
        <v>9.41</v>
      </c>
      <c r="DI333">
        <v>8.6999999999999994E-2</v>
      </c>
      <c r="DJ333">
        <v>417</v>
      </c>
      <c r="DK333">
        <v>17</v>
      </c>
      <c r="DL333">
        <v>1.61</v>
      </c>
      <c r="DM333">
        <v>0.59</v>
      </c>
      <c r="DN333">
        <v>-54.364094999999999</v>
      </c>
      <c r="DO333">
        <v>-1.26332983114422</v>
      </c>
      <c r="DP333">
        <v>0.40295685125705499</v>
      </c>
      <c r="DQ333">
        <v>0</v>
      </c>
      <c r="DR333">
        <v>5.0328375000000003</v>
      </c>
      <c r="DS333">
        <v>5.4469193245766601E-2</v>
      </c>
      <c r="DT333">
        <v>7.2782991660140196E-3</v>
      </c>
      <c r="DU333">
        <v>1</v>
      </c>
      <c r="DV333">
        <v>1</v>
      </c>
      <c r="DW333">
        <v>2</v>
      </c>
      <c r="DX333" t="s">
        <v>354</v>
      </c>
      <c r="DY333">
        <v>2.9764599999999999</v>
      </c>
      <c r="DZ333">
        <v>2.6918199999999999</v>
      </c>
      <c r="EA333">
        <v>0.16597100000000001</v>
      </c>
      <c r="EB333">
        <v>0.17049600000000001</v>
      </c>
      <c r="EC333">
        <v>8.1253500000000006E-2</v>
      </c>
      <c r="ED333">
        <v>6.9637500000000005E-2</v>
      </c>
      <c r="EE333">
        <v>32603.8</v>
      </c>
      <c r="EF333">
        <v>35479.199999999997</v>
      </c>
      <c r="EG333">
        <v>35410.400000000001</v>
      </c>
      <c r="EH333">
        <v>38774.199999999997</v>
      </c>
      <c r="EI333">
        <v>46100.5</v>
      </c>
      <c r="EJ333">
        <v>52098.3</v>
      </c>
      <c r="EK333">
        <v>55300.1</v>
      </c>
      <c r="EL333">
        <v>62180.7</v>
      </c>
      <c r="EM333">
        <v>2.0242</v>
      </c>
      <c r="EN333">
        <v>2.1698</v>
      </c>
      <c r="EO333">
        <v>0.132769</v>
      </c>
      <c r="EP333">
        <v>0</v>
      </c>
      <c r="EQ333">
        <v>22.751200000000001</v>
      </c>
      <c r="ER333">
        <v>999.9</v>
      </c>
      <c r="ES333">
        <v>39.738999999999997</v>
      </c>
      <c r="ET333">
        <v>29.204999999999998</v>
      </c>
      <c r="EU333">
        <v>23.796800000000001</v>
      </c>
      <c r="EV333">
        <v>51.388399999999997</v>
      </c>
      <c r="EW333">
        <v>37.8005</v>
      </c>
      <c r="EX333">
        <v>2</v>
      </c>
      <c r="EY333">
        <v>-0.24890200000000001</v>
      </c>
      <c r="EZ333">
        <v>-1.3326100000000001</v>
      </c>
      <c r="FA333">
        <v>20.146799999999999</v>
      </c>
      <c r="FB333">
        <v>5.1993200000000002</v>
      </c>
      <c r="FC333">
        <v>12.0052</v>
      </c>
      <c r="FD333">
        <v>4.9756</v>
      </c>
      <c r="FE333">
        <v>3.2930000000000001</v>
      </c>
      <c r="FF333">
        <v>9999</v>
      </c>
      <c r="FG333">
        <v>9999</v>
      </c>
      <c r="FH333">
        <v>589.9</v>
      </c>
      <c r="FI333">
        <v>9999</v>
      </c>
      <c r="FJ333">
        <v>1.8627899999999999</v>
      </c>
      <c r="FK333">
        <v>1.8678300000000001</v>
      </c>
      <c r="FL333">
        <v>1.86755</v>
      </c>
      <c r="FM333">
        <v>1.8686499999999999</v>
      </c>
      <c r="FN333">
        <v>1.86951</v>
      </c>
      <c r="FO333">
        <v>1.8655999999999999</v>
      </c>
      <c r="FP333">
        <v>1.86676</v>
      </c>
      <c r="FQ333">
        <v>1.8680099999999999</v>
      </c>
      <c r="FR333">
        <v>5</v>
      </c>
      <c r="FS333">
        <v>0</v>
      </c>
      <c r="FT333">
        <v>0</v>
      </c>
      <c r="FU333">
        <v>0</v>
      </c>
      <c r="FV333" t="s">
        <v>355</v>
      </c>
      <c r="FW333" t="s">
        <v>356</v>
      </c>
      <c r="FX333" t="s">
        <v>357</v>
      </c>
      <c r="FY333" t="s">
        <v>357</v>
      </c>
      <c r="FZ333" t="s">
        <v>357</v>
      </c>
      <c r="GA333" t="s">
        <v>357</v>
      </c>
      <c r="GB333">
        <v>0</v>
      </c>
      <c r="GC333">
        <v>100</v>
      </c>
      <c r="GD333">
        <v>100</v>
      </c>
      <c r="GE333">
        <v>18.91</v>
      </c>
      <c r="GF333">
        <v>0.31759999999999999</v>
      </c>
      <c r="GG333">
        <v>5.5070148606051301</v>
      </c>
      <c r="GH333">
        <v>9.7577496247143302E-3</v>
      </c>
      <c r="GI333">
        <v>-4.8616792591943903E-7</v>
      </c>
      <c r="GJ333">
        <v>-4.7315034107036002E-11</v>
      </c>
      <c r="GK333">
        <v>0.31762285376653998</v>
      </c>
      <c r="GL333">
        <v>0</v>
      </c>
      <c r="GM333">
        <v>0</v>
      </c>
      <c r="GN333">
        <v>0</v>
      </c>
      <c r="GO333">
        <v>-2</v>
      </c>
      <c r="GP333">
        <v>2105</v>
      </c>
      <c r="GQ333">
        <v>1</v>
      </c>
      <c r="GR333">
        <v>22</v>
      </c>
      <c r="GS333">
        <v>185.2</v>
      </c>
      <c r="GT333">
        <v>185.2</v>
      </c>
      <c r="GU333">
        <v>3.7561</v>
      </c>
      <c r="GV333">
        <v>2.5903299999999998</v>
      </c>
      <c r="GW333">
        <v>2.2485400000000002</v>
      </c>
      <c r="GX333">
        <v>2.78687</v>
      </c>
      <c r="GY333">
        <v>1.9958499999999999</v>
      </c>
      <c r="GZ333">
        <v>2.3962400000000001</v>
      </c>
      <c r="HA333">
        <v>31.215599999999998</v>
      </c>
      <c r="HB333">
        <v>14.044499999999999</v>
      </c>
      <c r="HC333">
        <v>18</v>
      </c>
      <c r="HD333">
        <v>500.91899999999998</v>
      </c>
      <c r="HE333">
        <v>596.87</v>
      </c>
      <c r="HF333">
        <v>25.333300000000001</v>
      </c>
      <c r="HG333">
        <v>24.096</v>
      </c>
      <c r="HH333">
        <v>29.9998</v>
      </c>
      <c r="HI333">
        <v>23.9419</v>
      </c>
      <c r="HJ333">
        <v>23.857900000000001</v>
      </c>
      <c r="HK333">
        <v>75.205299999999994</v>
      </c>
      <c r="HL333">
        <v>16.203600000000002</v>
      </c>
      <c r="HM333">
        <v>40.773099999999999</v>
      </c>
      <c r="HN333">
        <v>25.355</v>
      </c>
      <c r="HO333">
        <v>1590.56</v>
      </c>
      <c r="HP333">
        <v>19.746500000000001</v>
      </c>
      <c r="HQ333">
        <v>102.621</v>
      </c>
      <c r="HR333">
        <v>103.508</v>
      </c>
    </row>
    <row r="334" spans="1:226" x14ac:dyDescent="0.2">
      <c r="A334">
        <v>652</v>
      </c>
      <c r="B334">
        <v>1657562744</v>
      </c>
      <c r="C334">
        <v>9648.9000000953693</v>
      </c>
      <c r="D334" t="s">
        <v>994</v>
      </c>
      <c r="E334" t="s">
        <v>995</v>
      </c>
      <c r="F334">
        <v>5</v>
      </c>
      <c r="G334" t="s">
        <v>1432</v>
      </c>
      <c r="H334" t="s">
        <v>351</v>
      </c>
      <c r="I334">
        <v>1657562736.5</v>
      </c>
      <c r="J334">
        <f t="shared" si="238"/>
        <v>4.3112232244879502E-3</v>
      </c>
      <c r="K334">
        <f t="shared" si="239"/>
        <v>4.31122322448795</v>
      </c>
      <c r="L334">
        <f t="shared" si="240"/>
        <v>22.942890081221869</v>
      </c>
      <c r="M334">
        <f t="shared" si="241"/>
        <v>1513.59666666667</v>
      </c>
      <c r="N334">
        <f t="shared" si="242"/>
        <v>1205.8360778994927</v>
      </c>
      <c r="O334">
        <f t="shared" si="243"/>
        <v>81.988349642890839</v>
      </c>
      <c r="P334">
        <f t="shared" si="244"/>
        <v>102.91389932631012</v>
      </c>
      <c r="Q334">
        <f t="shared" si="245"/>
        <v>0.15451581978090309</v>
      </c>
      <c r="R334">
        <f t="shared" si="246"/>
        <v>2.3050220338559866</v>
      </c>
      <c r="S334">
        <f t="shared" si="247"/>
        <v>0.14898352484271274</v>
      </c>
      <c r="T334">
        <f t="shared" si="248"/>
        <v>9.3595255323339316E-2</v>
      </c>
      <c r="U334">
        <f t="shared" si="249"/>
        <v>321.51665955555552</v>
      </c>
      <c r="V334">
        <f t="shared" si="250"/>
        <v>26.988312369066261</v>
      </c>
      <c r="W334">
        <f t="shared" si="251"/>
        <v>26.988312369066261</v>
      </c>
      <c r="X334">
        <f t="shared" si="252"/>
        <v>3.576703537863958</v>
      </c>
      <c r="Y334">
        <f t="shared" si="253"/>
        <v>49.884255226592899</v>
      </c>
      <c r="Z334">
        <f t="shared" si="254"/>
        <v>1.6852865538722508</v>
      </c>
      <c r="AA334">
        <f t="shared" si="255"/>
        <v>3.3783937360937846</v>
      </c>
      <c r="AB334">
        <f t="shared" si="256"/>
        <v>1.8914169839917072</v>
      </c>
      <c r="AC334">
        <f t="shared" si="257"/>
        <v>-190.12494419991862</v>
      </c>
      <c r="AD334">
        <f t="shared" si="258"/>
        <v>-120.24359050106142</v>
      </c>
      <c r="AE334">
        <f t="shared" si="259"/>
        <v>-11.20235364126613</v>
      </c>
      <c r="AF334">
        <f t="shared" si="260"/>
        <v>-5.4228786690657671E-2</v>
      </c>
      <c r="AG334">
        <f t="shared" si="261"/>
        <v>38.816938907065776</v>
      </c>
      <c r="AH334">
        <f t="shared" si="262"/>
        <v>4.3048408298930259</v>
      </c>
      <c r="AI334">
        <f t="shared" si="263"/>
        <v>22.942890081221869</v>
      </c>
      <c r="AJ334">
        <v>1616.6196610198101</v>
      </c>
      <c r="AK334">
        <v>1576.2182424242401</v>
      </c>
      <c r="AL334">
        <v>3.4640347911745302</v>
      </c>
      <c r="AM334">
        <v>65.0580934483731</v>
      </c>
      <c r="AN334">
        <f t="shared" si="264"/>
        <v>4.31122322448795</v>
      </c>
      <c r="AO334">
        <v>19.7482533097842</v>
      </c>
      <c r="AP334">
        <v>24.7921181818182</v>
      </c>
      <c r="AQ334">
        <v>3.4895684119471202E-4</v>
      </c>
      <c r="AR334">
        <v>77.482160845315704</v>
      </c>
      <c r="AS334">
        <v>0</v>
      </c>
      <c r="AT334">
        <v>0</v>
      </c>
      <c r="AU334">
        <f t="shared" si="265"/>
        <v>1</v>
      </c>
      <c r="AV334">
        <f t="shared" si="266"/>
        <v>0</v>
      </c>
      <c r="AW334">
        <f t="shared" si="267"/>
        <v>36025.444340938797</v>
      </c>
      <c r="AX334">
        <f t="shared" si="268"/>
        <v>2000.0003703703701</v>
      </c>
      <c r="AY334">
        <f t="shared" si="269"/>
        <v>1681.2006222222221</v>
      </c>
      <c r="AZ334">
        <f t="shared" si="270"/>
        <v>0.84060015544441569</v>
      </c>
      <c r="BA334">
        <f t="shared" si="271"/>
        <v>0.16075830000772223</v>
      </c>
      <c r="BB334">
        <v>6</v>
      </c>
      <c r="BC334">
        <v>0.5</v>
      </c>
      <c r="BD334" t="s">
        <v>352</v>
      </c>
      <c r="BE334">
        <v>2</v>
      </c>
      <c r="BF334" t="b">
        <v>1</v>
      </c>
      <c r="BG334">
        <v>1657562736.5</v>
      </c>
      <c r="BH334">
        <v>1513.59666666667</v>
      </c>
      <c r="BI334">
        <v>1567.99740740741</v>
      </c>
      <c r="BJ334">
        <v>24.7861962962963</v>
      </c>
      <c r="BK334">
        <v>19.748292592592598</v>
      </c>
      <c r="BL334">
        <v>1494.74925925926</v>
      </c>
      <c r="BM334">
        <v>24.468559259259301</v>
      </c>
      <c r="BN334">
        <v>499.98655555555598</v>
      </c>
      <c r="BO334">
        <v>67.955107407407397</v>
      </c>
      <c r="BP334">
        <v>3.78405111111111E-2</v>
      </c>
      <c r="BQ334">
        <v>26.020700000000001</v>
      </c>
      <c r="BR334">
        <v>24.9320407407407</v>
      </c>
      <c r="BS334">
        <v>999.9</v>
      </c>
      <c r="BT334">
        <v>0</v>
      </c>
      <c r="BU334">
        <v>0</v>
      </c>
      <c r="BV334">
        <v>9992.7777777777792</v>
      </c>
      <c r="BW334">
        <v>0</v>
      </c>
      <c r="BX334">
        <v>685.11866666666697</v>
      </c>
      <c r="BY334">
        <v>-54.401296296296302</v>
      </c>
      <c r="BZ334">
        <v>1552.0662962962999</v>
      </c>
      <c r="CA334">
        <v>1599.58592592593</v>
      </c>
      <c r="CB334">
        <v>5.0378840740740696</v>
      </c>
      <c r="CC334">
        <v>1567.99740740741</v>
      </c>
      <c r="CD334">
        <v>19.748292592592598</v>
      </c>
      <c r="CE334">
        <v>1.6843492592592599</v>
      </c>
      <c r="CF334">
        <v>1.34199814814815</v>
      </c>
      <c r="CG334">
        <v>14.752925925925901</v>
      </c>
      <c r="CH334">
        <v>11.2776444444444</v>
      </c>
      <c r="CI334">
        <v>2000.0003703703701</v>
      </c>
      <c r="CJ334">
        <v>0.97999511111111104</v>
      </c>
      <c r="CK334">
        <v>2.0005248148148101E-2</v>
      </c>
      <c r="CL334">
        <v>0</v>
      </c>
      <c r="CM334">
        <v>2.2339370370370402</v>
      </c>
      <c r="CN334">
        <v>0</v>
      </c>
      <c r="CO334">
        <v>12246.0259259259</v>
      </c>
      <c r="CP334">
        <v>17300.125925925899</v>
      </c>
      <c r="CQ334">
        <v>40.293703703703699</v>
      </c>
      <c r="CR334">
        <v>40.127000000000002</v>
      </c>
      <c r="CS334">
        <v>39.423444444444399</v>
      </c>
      <c r="CT334">
        <v>39.3840740740741</v>
      </c>
      <c r="CU334">
        <v>39.344592592592598</v>
      </c>
      <c r="CV334">
        <v>1959.99</v>
      </c>
      <c r="CW334">
        <v>40.010370370370403</v>
      </c>
      <c r="CX334">
        <v>0</v>
      </c>
      <c r="CY334">
        <v>1657562716.5</v>
      </c>
      <c r="CZ334">
        <v>0</v>
      </c>
      <c r="DA334">
        <v>1657551629</v>
      </c>
      <c r="DB334" t="s">
        <v>353</v>
      </c>
      <c r="DC334">
        <v>1657551626.5</v>
      </c>
      <c r="DD334">
        <v>1657551629</v>
      </c>
      <c r="DE334">
        <v>1</v>
      </c>
      <c r="DF334">
        <v>0.40300000000000002</v>
      </c>
      <c r="DG334">
        <v>8.9999999999999993E-3</v>
      </c>
      <c r="DH334">
        <v>9.41</v>
      </c>
      <c r="DI334">
        <v>8.6999999999999994E-2</v>
      </c>
      <c r="DJ334">
        <v>417</v>
      </c>
      <c r="DK334">
        <v>17</v>
      </c>
      <c r="DL334">
        <v>1.61</v>
      </c>
      <c r="DM334">
        <v>0.59</v>
      </c>
      <c r="DN334">
        <v>-54.442205000000001</v>
      </c>
      <c r="DO334">
        <v>0.57913846153846604</v>
      </c>
      <c r="DP334">
        <v>0.35519028910571299</v>
      </c>
      <c r="DQ334">
        <v>0</v>
      </c>
      <c r="DR334">
        <v>5.03705625</v>
      </c>
      <c r="DS334">
        <v>1.6728292682918301E-2</v>
      </c>
      <c r="DT334">
        <v>4.3028604947755403E-3</v>
      </c>
      <c r="DU334">
        <v>1</v>
      </c>
      <c r="DV334">
        <v>1</v>
      </c>
      <c r="DW334">
        <v>2</v>
      </c>
      <c r="DX334" t="s">
        <v>354</v>
      </c>
      <c r="DY334">
        <v>2.97661</v>
      </c>
      <c r="DZ334">
        <v>2.6920099999999998</v>
      </c>
      <c r="EA334">
        <v>0.167078</v>
      </c>
      <c r="EB334">
        <v>0.17163700000000001</v>
      </c>
      <c r="EC334">
        <v>8.1250000000000003E-2</v>
      </c>
      <c r="ED334">
        <v>6.9645100000000001E-2</v>
      </c>
      <c r="EE334">
        <v>32560.799999999999</v>
      </c>
      <c r="EF334">
        <v>35430.9</v>
      </c>
      <c r="EG334">
        <v>35410.6</v>
      </c>
      <c r="EH334">
        <v>38774.699999999997</v>
      </c>
      <c r="EI334">
        <v>46101</v>
      </c>
      <c r="EJ334">
        <v>52098</v>
      </c>
      <c r="EK334">
        <v>55300.4</v>
      </c>
      <c r="EL334">
        <v>62180.800000000003</v>
      </c>
      <c r="EM334">
        <v>2.0238</v>
      </c>
      <c r="EN334">
        <v>2.1701999999999999</v>
      </c>
      <c r="EO334">
        <v>0.13411000000000001</v>
      </c>
      <c r="EP334">
        <v>0</v>
      </c>
      <c r="EQ334">
        <v>22.749300000000002</v>
      </c>
      <c r="ER334">
        <v>999.9</v>
      </c>
      <c r="ES334">
        <v>39.762999999999998</v>
      </c>
      <c r="ET334">
        <v>29.204999999999998</v>
      </c>
      <c r="EU334">
        <v>23.8157</v>
      </c>
      <c r="EV334">
        <v>51.638399999999997</v>
      </c>
      <c r="EW334">
        <v>37.7684</v>
      </c>
      <c r="EX334">
        <v>2</v>
      </c>
      <c r="EY334">
        <v>-0.249024</v>
      </c>
      <c r="EZ334">
        <v>-1.3370200000000001</v>
      </c>
      <c r="FA334">
        <v>20.146899999999999</v>
      </c>
      <c r="FB334">
        <v>5.20411</v>
      </c>
      <c r="FC334">
        <v>12.0052</v>
      </c>
      <c r="FD334">
        <v>4.976</v>
      </c>
      <c r="FE334">
        <v>3.2930000000000001</v>
      </c>
      <c r="FF334">
        <v>9999</v>
      </c>
      <c r="FG334">
        <v>9999</v>
      </c>
      <c r="FH334">
        <v>589.9</v>
      </c>
      <c r="FI334">
        <v>9999</v>
      </c>
      <c r="FJ334">
        <v>1.8627899999999999</v>
      </c>
      <c r="FK334">
        <v>1.8678300000000001</v>
      </c>
      <c r="FL334">
        <v>1.8675200000000001</v>
      </c>
      <c r="FM334">
        <v>1.86859</v>
      </c>
      <c r="FN334">
        <v>1.86951</v>
      </c>
      <c r="FO334">
        <v>1.8656900000000001</v>
      </c>
      <c r="FP334">
        <v>1.8666700000000001</v>
      </c>
      <c r="FQ334">
        <v>1.8680699999999999</v>
      </c>
      <c r="FR334">
        <v>5</v>
      </c>
      <c r="FS334">
        <v>0</v>
      </c>
      <c r="FT334">
        <v>0</v>
      </c>
      <c r="FU334">
        <v>0</v>
      </c>
      <c r="FV334" t="s">
        <v>355</v>
      </c>
      <c r="FW334" t="s">
        <v>356</v>
      </c>
      <c r="FX334" t="s">
        <v>357</v>
      </c>
      <c r="FY334" t="s">
        <v>357</v>
      </c>
      <c r="FZ334" t="s">
        <v>357</v>
      </c>
      <c r="GA334" t="s">
        <v>357</v>
      </c>
      <c r="GB334">
        <v>0</v>
      </c>
      <c r="GC334">
        <v>100</v>
      </c>
      <c r="GD334">
        <v>100</v>
      </c>
      <c r="GE334">
        <v>19.05</v>
      </c>
      <c r="GF334">
        <v>0.31769999999999998</v>
      </c>
      <c r="GG334">
        <v>5.5070148606051301</v>
      </c>
      <c r="GH334">
        <v>9.7577496247143302E-3</v>
      </c>
      <c r="GI334">
        <v>-4.8616792591943903E-7</v>
      </c>
      <c r="GJ334">
        <v>-4.7315034107036002E-11</v>
      </c>
      <c r="GK334">
        <v>0.31762285376653998</v>
      </c>
      <c r="GL334">
        <v>0</v>
      </c>
      <c r="GM334">
        <v>0</v>
      </c>
      <c r="GN334">
        <v>0</v>
      </c>
      <c r="GO334">
        <v>-2</v>
      </c>
      <c r="GP334">
        <v>2105</v>
      </c>
      <c r="GQ334">
        <v>1</v>
      </c>
      <c r="GR334">
        <v>22</v>
      </c>
      <c r="GS334">
        <v>185.3</v>
      </c>
      <c r="GT334">
        <v>185.2</v>
      </c>
      <c r="GU334">
        <v>3.7866200000000001</v>
      </c>
      <c r="GV334">
        <v>2.5866699999999998</v>
      </c>
      <c r="GW334">
        <v>2.2485400000000002</v>
      </c>
      <c r="GX334">
        <v>2.78687</v>
      </c>
      <c r="GY334">
        <v>1.9958499999999999</v>
      </c>
      <c r="GZ334">
        <v>2.3889200000000002</v>
      </c>
      <c r="HA334">
        <v>31.215599999999998</v>
      </c>
      <c r="HB334">
        <v>14.044499999999999</v>
      </c>
      <c r="HC334">
        <v>18</v>
      </c>
      <c r="HD334">
        <v>500.65899999999999</v>
      </c>
      <c r="HE334">
        <v>597.16899999999998</v>
      </c>
      <c r="HF334">
        <v>25.378</v>
      </c>
      <c r="HG334">
        <v>24.092300000000002</v>
      </c>
      <c r="HH334">
        <v>29.999700000000001</v>
      </c>
      <c r="HI334">
        <v>23.9419</v>
      </c>
      <c r="HJ334">
        <v>23.857900000000001</v>
      </c>
      <c r="HK334">
        <v>75.753100000000003</v>
      </c>
      <c r="HL334">
        <v>16.203600000000002</v>
      </c>
      <c r="HM334">
        <v>40.773099999999999</v>
      </c>
      <c r="HN334">
        <v>25.390599999999999</v>
      </c>
      <c r="HO334">
        <v>1610.66</v>
      </c>
      <c r="HP334">
        <v>19.746500000000001</v>
      </c>
      <c r="HQ334">
        <v>102.622</v>
      </c>
      <c r="HR334">
        <v>103.509</v>
      </c>
    </row>
    <row r="335" spans="1:226" x14ac:dyDescent="0.2">
      <c r="A335">
        <v>653</v>
      </c>
      <c r="B335">
        <v>1657562749</v>
      </c>
      <c r="C335">
        <v>9653.9000000953693</v>
      </c>
      <c r="D335" t="s">
        <v>996</v>
      </c>
      <c r="E335" t="s">
        <v>997</v>
      </c>
      <c r="F335">
        <v>5</v>
      </c>
      <c r="G335" t="s">
        <v>1432</v>
      </c>
      <c r="H335" t="s">
        <v>351</v>
      </c>
      <c r="I335">
        <v>1657562741.2142899</v>
      </c>
      <c r="J335">
        <f t="shared" si="238"/>
        <v>4.3010187929888519E-3</v>
      </c>
      <c r="K335">
        <f t="shared" si="239"/>
        <v>4.3010187929888515</v>
      </c>
      <c r="L335">
        <f t="shared" si="240"/>
        <v>22.664039398341494</v>
      </c>
      <c r="M335">
        <f t="shared" si="241"/>
        <v>1529.47464285714</v>
      </c>
      <c r="N335">
        <f t="shared" si="242"/>
        <v>1222.7575044963467</v>
      </c>
      <c r="O335">
        <f t="shared" si="243"/>
        <v>83.1395484643717</v>
      </c>
      <c r="P335">
        <f t="shared" si="244"/>
        <v>103.99431672040802</v>
      </c>
      <c r="Q335">
        <f t="shared" si="245"/>
        <v>0.15382679998556087</v>
      </c>
      <c r="R335">
        <f t="shared" si="246"/>
        <v>2.3038738648703934</v>
      </c>
      <c r="S335">
        <f t="shared" si="247"/>
        <v>0.1483401642982031</v>
      </c>
      <c r="T335">
        <f t="shared" si="248"/>
        <v>9.3189251325555694E-2</v>
      </c>
      <c r="U335">
        <f t="shared" si="249"/>
        <v>321.51606600000059</v>
      </c>
      <c r="V335">
        <f t="shared" si="250"/>
        <v>27.006392284116785</v>
      </c>
      <c r="W335">
        <f t="shared" si="251"/>
        <v>27.006392284116785</v>
      </c>
      <c r="X335">
        <f t="shared" si="252"/>
        <v>3.5805036536206503</v>
      </c>
      <c r="Y335">
        <f t="shared" si="253"/>
        <v>49.845935398887853</v>
      </c>
      <c r="Z335">
        <f t="shared" si="254"/>
        <v>1.6854211388561164</v>
      </c>
      <c r="AA335">
        <f t="shared" si="255"/>
        <v>3.3812609300410901</v>
      </c>
      <c r="AB335">
        <f t="shared" si="256"/>
        <v>1.8950825147645338</v>
      </c>
      <c r="AC335">
        <f t="shared" si="257"/>
        <v>-189.67492877080838</v>
      </c>
      <c r="AD335">
        <f t="shared" si="258"/>
        <v>-120.64830549426138</v>
      </c>
      <c r="AE335">
        <f t="shared" si="259"/>
        <v>-11.247486302379063</v>
      </c>
      <c r="AF335">
        <f t="shared" si="260"/>
        <v>-5.4654567448224611E-2</v>
      </c>
      <c r="AG335">
        <f t="shared" si="261"/>
        <v>38.817960367854113</v>
      </c>
      <c r="AH335">
        <f t="shared" si="262"/>
        <v>4.3020101814818039</v>
      </c>
      <c r="AI335">
        <f t="shared" si="263"/>
        <v>22.664039398341494</v>
      </c>
      <c r="AJ335">
        <v>1633.9295968215899</v>
      </c>
      <c r="AK335">
        <v>1593.6736363636401</v>
      </c>
      <c r="AL335">
        <v>3.51841247094187</v>
      </c>
      <c r="AM335">
        <v>65.0580934483731</v>
      </c>
      <c r="AN335">
        <f t="shared" si="264"/>
        <v>4.3010187929888515</v>
      </c>
      <c r="AO335">
        <v>19.758442458671801</v>
      </c>
      <c r="AP335">
        <v>24.7919709090909</v>
      </c>
      <c r="AQ335">
        <v>5.85240570193125E-5</v>
      </c>
      <c r="AR335">
        <v>77.482160845315704</v>
      </c>
      <c r="AS335">
        <v>0</v>
      </c>
      <c r="AT335">
        <v>0</v>
      </c>
      <c r="AU335">
        <f t="shared" si="265"/>
        <v>1</v>
      </c>
      <c r="AV335">
        <f t="shared" si="266"/>
        <v>0</v>
      </c>
      <c r="AW335">
        <f t="shared" si="267"/>
        <v>35996.391379251843</v>
      </c>
      <c r="AX335">
        <f t="shared" si="268"/>
        <v>1999.9967857142899</v>
      </c>
      <c r="AY335">
        <f t="shared" si="269"/>
        <v>1681.1976000000034</v>
      </c>
      <c r="AZ335">
        <f t="shared" si="270"/>
        <v>0.84060015096452823</v>
      </c>
      <c r="BA335">
        <f t="shared" si="271"/>
        <v>0.16075829136153966</v>
      </c>
      <c r="BB335">
        <v>6</v>
      </c>
      <c r="BC335">
        <v>0.5</v>
      </c>
      <c r="BD335" t="s">
        <v>352</v>
      </c>
      <c r="BE335">
        <v>2</v>
      </c>
      <c r="BF335" t="b">
        <v>1</v>
      </c>
      <c r="BG335">
        <v>1657562741.2142899</v>
      </c>
      <c r="BH335">
        <v>1529.47464285714</v>
      </c>
      <c r="BI335">
        <v>1583.9575</v>
      </c>
      <c r="BJ335">
        <v>24.787978571428599</v>
      </c>
      <c r="BK335">
        <v>19.753021428571401</v>
      </c>
      <c r="BL335">
        <v>1510.5025000000001</v>
      </c>
      <c r="BM335">
        <v>24.4703464285714</v>
      </c>
      <c r="BN335">
        <v>499.94928571428602</v>
      </c>
      <c r="BO335">
        <v>67.9554714285714</v>
      </c>
      <c r="BP335">
        <v>3.8017189285714299E-2</v>
      </c>
      <c r="BQ335">
        <v>26.035039285714301</v>
      </c>
      <c r="BR335">
        <v>24.943560714285699</v>
      </c>
      <c r="BS335">
        <v>999.9</v>
      </c>
      <c r="BT335">
        <v>0</v>
      </c>
      <c r="BU335">
        <v>0</v>
      </c>
      <c r="BV335">
        <v>9984.8214285714294</v>
      </c>
      <c r="BW335">
        <v>0</v>
      </c>
      <c r="BX335">
        <v>989.99089285714297</v>
      </c>
      <c r="BY335">
        <v>-54.483046428571399</v>
      </c>
      <c r="BZ335">
        <v>1568.3510714285701</v>
      </c>
      <c r="CA335">
        <v>1615.87571428571</v>
      </c>
      <c r="CB335">
        <v>5.0349325</v>
      </c>
      <c r="CC335">
        <v>1583.9575</v>
      </c>
      <c r="CD335">
        <v>19.753021428571401</v>
      </c>
      <c r="CE335">
        <v>1.6844792857142901</v>
      </c>
      <c r="CF335">
        <v>1.3423278571428601</v>
      </c>
      <c r="CG335">
        <v>14.7541285714286</v>
      </c>
      <c r="CH335">
        <v>11.281335714285699</v>
      </c>
      <c r="CI335">
        <v>1999.9967857142899</v>
      </c>
      <c r="CJ335">
        <v>0.97999557142857097</v>
      </c>
      <c r="CK335">
        <v>2.0004757142857099E-2</v>
      </c>
      <c r="CL335">
        <v>0</v>
      </c>
      <c r="CM335">
        <v>2.27142857142857</v>
      </c>
      <c r="CN335">
        <v>0</v>
      </c>
      <c r="CO335">
        <v>12438.5035714286</v>
      </c>
      <c r="CP335">
        <v>17300.107142857101</v>
      </c>
      <c r="CQ335">
        <v>40.370249999999999</v>
      </c>
      <c r="CR335">
        <v>40.185107142857099</v>
      </c>
      <c r="CS335">
        <v>39.481857142857102</v>
      </c>
      <c r="CT335">
        <v>39.477464285714298</v>
      </c>
      <c r="CU335">
        <v>39.419357142857102</v>
      </c>
      <c r="CV335">
        <v>1959.9867857142899</v>
      </c>
      <c r="CW335">
        <v>40.01</v>
      </c>
      <c r="CX335">
        <v>0</v>
      </c>
      <c r="CY335">
        <v>1657562721.3</v>
      </c>
      <c r="CZ335">
        <v>0</v>
      </c>
      <c r="DA335">
        <v>1657551629</v>
      </c>
      <c r="DB335" t="s">
        <v>353</v>
      </c>
      <c r="DC335">
        <v>1657551626.5</v>
      </c>
      <c r="DD335">
        <v>1657551629</v>
      </c>
      <c r="DE335">
        <v>1</v>
      </c>
      <c r="DF335">
        <v>0.40300000000000002</v>
      </c>
      <c r="DG335">
        <v>8.9999999999999993E-3</v>
      </c>
      <c r="DH335">
        <v>9.41</v>
      </c>
      <c r="DI335">
        <v>8.6999999999999994E-2</v>
      </c>
      <c r="DJ335">
        <v>417</v>
      </c>
      <c r="DK335">
        <v>17</v>
      </c>
      <c r="DL335">
        <v>1.61</v>
      </c>
      <c r="DM335">
        <v>0.59</v>
      </c>
      <c r="DN335">
        <v>-54.461042499999998</v>
      </c>
      <c r="DO335">
        <v>-0.23226754221378601</v>
      </c>
      <c r="DP335">
        <v>0.383978077425978</v>
      </c>
      <c r="DQ335">
        <v>0</v>
      </c>
      <c r="DR335">
        <v>5.0364952499999998</v>
      </c>
      <c r="DS335">
        <v>-1.79096060037536E-2</v>
      </c>
      <c r="DT335">
        <v>4.9091664198212103E-3</v>
      </c>
      <c r="DU335">
        <v>1</v>
      </c>
      <c r="DV335">
        <v>1</v>
      </c>
      <c r="DW335">
        <v>2</v>
      </c>
      <c r="DX335" t="s">
        <v>354</v>
      </c>
      <c r="DY335">
        <v>2.9761299999999999</v>
      </c>
      <c r="DZ335">
        <v>2.6918600000000001</v>
      </c>
      <c r="EA335">
        <v>0.16819300000000001</v>
      </c>
      <c r="EB335">
        <v>0.17269999999999999</v>
      </c>
      <c r="EC335">
        <v>8.1254300000000002E-2</v>
      </c>
      <c r="ED335">
        <v>6.9670599999999999E-2</v>
      </c>
      <c r="EE335">
        <v>32517.7</v>
      </c>
      <c r="EF335">
        <v>35386.300000000003</v>
      </c>
      <c r="EG335">
        <v>35411.1</v>
      </c>
      <c r="EH335">
        <v>38775.5</v>
      </c>
      <c r="EI335">
        <v>46101.599999999999</v>
      </c>
      <c r="EJ335">
        <v>52097.7</v>
      </c>
      <c r="EK335">
        <v>55301.4</v>
      </c>
      <c r="EL335">
        <v>62182.1</v>
      </c>
      <c r="EM335">
        <v>2.0234000000000001</v>
      </c>
      <c r="EN335">
        <v>2.1701999999999999</v>
      </c>
      <c r="EO335">
        <v>0.133663</v>
      </c>
      <c r="EP335">
        <v>0</v>
      </c>
      <c r="EQ335">
        <v>22.747299999999999</v>
      </c>
      <c r="ER335">
        <v>999.9</v>
      </c>
      <c r="ES335">
        <v>39.762999999999998</v>
      </c>
      <c r="ET335">
        <v>29.195</v>
      </c>
      <c r="EU335">
        <v>23.798999999999999</v>
      </c>
      <c r="EV335">
        <v>51.618400000000001</v>
      </c>
      <c r="EW335">
        <v>37.876600000000003</v>
      </c>
      <c r="EX335">
        <v>2</v>
      </c>
      <c r="EY335">
        <v>-0.249329</v>
      </c>
      <c r="EZ335">
        <v>-1.33778</v>
      </c>
      <c r="FA335">
        <v>20.146699999999999</v>
      </c>
      <c r="FB335">
        <v>5.1993200000000002</v>
      </c>
      <c r="FC335">
        <v>12.004</v>
      </c>
      <c r="FD335">
        <v>4.9752000000000001</v>
      </c>
      <c r="FE335">
        <v>3.2930000000000001</v>
      </c>
      <c r="FF335">
        <v>9999</v>
      </c>
      <c r="FG335">
        <v>9999</v>
      </c>
      <c r="FH335">
        <v>589.9</v>
      </c>
      <c r="FI335">
        <v>9999</v>
      </c>
      <c r="FJ335">
        <v>1.8627899999999999</v>
      </c>
      <c r="FK335">
        <v>1.8677999999999999</v>
      </c>
      <c r="FL335">
        <v>1.8675200000000001</v>
      </c>
      <c r="FM335">
        <v>1.8686799999999999</v>
      </c>
      <c r="FN335">
        <v>1.86951</v>
      </c>
      <c r="FO335">
        <v>1.8656600000000001</v>
      </c>
      <c r="FP335">
        <v>1.86673</v>
      </c>
      <c r="FQ335">
        <v>1.8680099999999999</v>
      </c>
      <c r="FR335">
        <v>5</v>
      </c>
      <c r="FS335">
        <v>0</v>
      </c>
      <c r="FT335">
        <v>0</v>
      </c>
      <c r="FU335">
        <v>0</v>
      </c>
      <c r="FV335" t="s">
        <v>355</v>
      </c>
      <c r="FW335" t="s">
        <v>356</v>
      </c>
      <c r="FX335" t="s">
        <v>357</v>
      </c>
      <c r="FY335" t="s">
        <v>357</v>
      </c>
      <c r="FZ335" t="s">
        <v>357</v>
      </c>
      <c r="GA335" t="s">
        <v>357</v>
      </c>
      <c r="GB335">
        <v>0</v>
      </c>
      <c r="GC335">
        <v>100</v>
      </c>
      <c r="GD335">
        <v>100</v>
      </c>
      <c r="GE335">
        <v>19.18</v>
      </c>
      <c r="GF335">
        <v>0.31759999999999999</v>
      </c>
      <c r="GG335">
        <v>5.5070148606051301</v>
      </c>
      <c r="GH335">
        <v>9.7577496247143302E-3</v>
      </c>
      <c r="GI335">
        <v>-4.8616792591943903E-7</v>
      </c>
      <c r="GJ335">
        <v>-4.7315034107036002E-11</v>
      </c>
      <c r="GK335">
        <v>0.31762285376653998</v>
      </c>
      <c r="GL335">
        <v>0</v>
      </c>
      <c r="GM335">
        <v>0</v>
      </c>
      <c r="GN335">
        <v>0</v>
      </c>
      <c r="GO335">
        <v>-2</v>
      </c>
      <c r="GP335">
        <v>2105</v>
      </c>
      <c r="GQ335">
        <v>1</v>
      </c>
      <c r="GR335">
        <v>22</v>
      </c>
      <c r="GS335">
        <v>185.4</v>
      </c>
      <c r="GT335">
        <v>185.3</v>
      </c>
      <c r="GU335">
        <v>3.8147000000000002</v>
      </c>
      <c r="GV335">
        <v>2.5903299999999998</v>
      </c>
      <c r="GW335">
        <v>2.2485400000000002</v>
      </c>
      <c r="GX335">
        <v>2.78687</v>
      </c>
      <c r="GY335">
        <v>1.9958499999999999</v>
      </c>
      <c r="GZ335">
        <v>2.3999000000000001</v>
      </c>
      <c r="HA335">
        <v>31.215599999999998</v>
      </c>
      <c r="HB335">
        <v>14.0357</v>
      </c>
      <c r="HC335">
        <v>18</v>
      </c>
      <c r="HD335">
        <v>500.38</v>
      </c>
      <c r="HE335">
        <v>597.16899999999998</v>
      </c>
      <c r="HF335">
        <v>25.4084</v>
      </c>
      <c r="HG335">
        <v>24.0899</v>
      </c>
      <c r="HH335">
        <v>30</v>
      </c>
      <c r="HI335">
        <v>23.939900000000002</v>
      </c>
      <c r="HJ335">
        <v>23.857900000000001</v>
      </c>
      <c r="HK335">
        <v>76.3583</v>
      </c>
      <c r="HL335">
        <v>16.203600000000002</v>
      </c>
      <c r="HM335">
        <v>40.773099999999999</v>
      </c>
      <c r="HN335">
        <v>25.4238</v>
      </c>
      <c r="HO335">
        <v>1624.09</v>
      </c>
      <c r="HP335">
        <v>19.746500000000001</v>
      </c>
      <c r="HQ335">
        <v>102.623</v>
      </c>
      <c r="HR335">
        <v>103.511</v>
      </c>
    </row>
    <row r="336" spans="1:226" x14ac:dyDescent="0.2">
      <c r="A336">
        <v>654</v>
      </c>
      <c r="B336">
        <v>1657562754</v>
      </c>
      <c r="C336">
        <v>9658.9000000953693</v>
      </c>
      <c r="D336" t="s">
        <v>998</v>
      </c>
      <c r="E336" t="s">
        <v>999</v>
      </c>
      <c r="F336">
        <v>5</v>
      </c>
      <c r="G336" t="s">
        <v>1432</v>
      </c>
      <c r="H336" t="s">
        <v>351</v>
      </c>
      <c r="I336">
        <v>1657562746.5</v>
      </c>
      <c r="J336">
        <f t="shared" si="238"/>
        <v>4.3025957454421648E-3</v>
      </c>
      <c r="K336">
        <f t="shared" si="239"/>
        <v>4.3025957454421651</v>
      </c>
      <c r="L336">
        <f t="shared" si="240"/>
        <v>23.342167889990296</v>
      </c>
      <c r="M336">
        <f t="shared" si="241"/>
        <v>1547.2159259259299</v>
      </c>
      <c r="N336">
        <f t="shared" si="242"/>
        <v>1232.2564348942728</v>
      </c>
      <c r="O336">
        <f t="shared" si="243"/>
        <v>83.786464753931511</v>
      </c>
      <c r="P336">
        <f t="shared" si="244"/>
        <v>105.20192792130732</v>
      </c>
      <c r="Q336">
        <f t="shared" si="245"/>
        <v>0.15366488604461057</v>
      </c>
      <c r="R336">
        <f t="shared" si="246"/>
        <v>2.3058012934637424</v>
      </c>
      <c r="S336">
        <f t="shared" si="247"/>
        <v>0.14819397480898355</v>
      </c>
      <c r="T336">
        <f t="shared" si="248"/>
        <v>9.3096546387810508E-2</v>
      </c>
      <c r="U336">
        <f t="shared" si="249"/>
        <v>321.51125900000051</v>
      </c>
      <c r="V336">
        <f t="shared" si="250"/>
        <v>27.019750449527233</v>
      </c>
      <c r="W336">
        <f t="shared" si="251"/>
        <v>27.019750449527233</v>
      </c>
      <c r="X336">
        <f t="shared" si="252"/>
        <v>3.5833135948340393</v>
      </c>
      <c r="Y336">
        <f t="shared" si="253"/>
        <v>49.810551691025189</v>
      </c>
      <c r="Z336">
        <f t="shared" si="254"/>
        <v>1.6856859964942246</v>
      </c>
      <c r="AA336">
        <f t="shared" si="255"/>
        <v>3.3841945918417715</v>
      </c>
      <c r="AB336">
        <f t="shared" si="256"/>
        <v>1.8976275983398148</v>
      </c>
      <c r="AC336">
        <f t="shared" si="257"/>
        <v>-189.74447237399946</v>
      </c>
      <c r="AD336">
        <f t="shared" si="258"/>
        <v>-120.58731995207917</v>
      </c>
      <c r="AE336">
        <f t="shared" si="259"/>
        <v>-11.233979940941047</v>
      </c>
      <c r="AF336">
        <f t="shared" si="260"/>
        <v>-5.4513267019146383E-2</v>
      </c>
      <c r="AG336">
        <f t="shared" si="261"/>
        <v>38.737739530864964</v>
      </c>
      <c r="AH336">
        <f t="shared" si="262"/>
        <v>4.3000397037319091</v>
      </c>
      <c r="AI336">
        <f t="shared" si="263"/>
        <v>23.342167889990296</v>
      </c>
      <c r="AJ336">
        <v>1650.9170468334</v>
      </c>
      <c r="AK336">
        <v>1610.4243636363601</v>
      </c>
      <c r="AL336">
        <v>3.3524799704471202</v>
      </c>
      <c r="AM336">
        <v>65.0580934483731</v>
      </c>
      <c r="AN336">
        <f t="shared" si="264"/>
        <v>4.3025957454421651</v>
      </c>
      <c r="AO336">
        <v>19.765814083479199</v>
      </c>
      <c r="AP336">
        <v>24.799859999999999</v>
      </c>
      <c r="AQ336">
        <v>2.6392466376242698E-4</v>
      </c>
      <c r="AR336">
        <v>77.482160845315704</v>
      </c>
      <c r="AS336">
        <v>0</v>
      </c>
      <c r="AT336">
        <v>0</v>
      </c>
      <c r="AU336">
        <f t="shared" si="265"/>
        <v>1</v>
      </c>
      <c r="AV336">
        <f t="shared" si="266"/>
        <v>0</v>
      </c>
      <c r="AW336">
        <f t="shared" si="267"/>
        <v>36040.528486943236</v>
      </c>
      <c r="AX336">
        <f t="shared" si="268"/>
        <v>1999.9666666666701</v>
      </c>
      <c r="AY336">
        <f t="shared" si="269"/>
        <v>1681.1723000000029</v>
      </c>
      <c r="AZ336">
        <f t="shared" si="270"/>
        <v>0.84060016000266669</v>
      </c>
      <c r="BA336">
        <f t="shared" si="271"/>
        <v>0.16075830880514674</v>
      </c>
      <c r="BB336">
        <v>6</v>
      </c>
      <c r="BC336">
        <v>0.5</v>
      </c>
      <c r="BD336" t="s">
        <v>352</v>
      </c>
      <c r="BE336">
        <v>2</v>
      </c>
      <c r="BF336" t="b">
        <v>1</v>
      </c>
      <c r="BG336">
        <v>1657562746.5</v>
      </c>
      <c r="BH336">
        <v>1547.2159259259299</v>
      </c>
      <c r="BI336">
        <v>1601.68592592593</v>
      </c>
      <c r="BJ336">
        <v>24.791562962962999</v>
      </c>
      <c r="BK336">
        <v>19.759348148148099</v>
      </c>
      <c r="BL336">
        <v>1528.1037037036999</v>
      </c>
      <c r="BM336">
        <v>24.473940740740701</v>
      </c>
      <c r="BN336">
        <v>499.99077777777802</v>
      </c>
      <c r="BO336">
        <v>67.956329629629593</v>
      </c>
      <c r="BP336">
        <v>3.8011792592592603E-2</v>
      </c>
      <c r="BQ336">
        <v>26.049700000000001</v>
      </c>
      <c r="BR336">
        <v>24.9518555555556</v>
      </c>
      <c r="BS336">
        <v>999.9</v>
      </c>
      <c r="BT336">
        <v>0</v>
      </c>
      <c r="BU336">
        <v>0</v>
      </c>
      <c r="BV336">
        <v>9997.9629629629599</v>
      </c>
      <c r="BW336">
        <v>0</v>
      </c>
      <c r="BX336">
        <v>1184.4194444444399</v>
      </c>
      <c r="BY336">
        <v>-54.469585185185203</v>
      </c>
      <c r="BZ336">
        <v>1586.5488888888899</v>
      </c>
      <c r="CA336">
        <v>1633.97185185185</v>
      </c>
      <c r="CB336">
        <v>5.03219777777778</v>
      </c>
      <c r="CC336">
        <v>1601.68592592593</v>
      </c>
      <c r="CD336">
        <v>19.759348148148099</v>
      </c>
      <c r="CE336">
        <v>1.68474407407407</v>
      </c>
      <c r="CF336">
        <v>1.3427740740740699</v>
      </c>
      <c r="CG336">
        <v>14.7565740740741</v>
      </c>
      <c r="CH336">
        <v>11.2863555555556</v>
      </c>
      <c r="CI336">
        <v>1999.9666666666701</v>
      </c>
      <c r="CJ336">
        <v>0.97999577777777802</v>
      </c>
      <c r="CK336">
        <v>2.0004537037037001E-2</v>
      </c>
      <c r="CL336">
        <v>0</v>
      </c>
      <c r="CM336">
        <v>2.2529814814814801</v>
      </c>
      <c r="CN336">
        <v>0</v>
      </c>
      <c r="CO336">
        <v>12550.4888888889</v>
      </c>
      <c r="CP336">
        <v>17299.855555555601</v>
      </c>
      <c r="CQ336">
        <v>40.4511481481481</v>
      </c>
      <c r="CR336">
        <v>40.249666666666698</v>
      </c>
      <c r="CS336">
        <v>39.543703703703699</v>
      </c>
      <c r="CT336">
        <v>39.578370370370401</v>
      </c>
      <c r="CU336">
        <v>39.502000000000002</v>
      </c>
      <c r="CV336">
        <v>1959.9566666666699</v>
      </c>
      <c r="CW336">
        <v>40.01</v>
      </c>
      <c r="CX336">
        <v>0</v>
      </c>
      <c r="CY336">
        <v>1657562726.7</v>
      </c>
      <c r="CZ336">
        <v>0</v>
      </c>
      <c r="DA336">
        <v>1657551629</v>
      </c>
      <c r="DB336" t="s">
        <v>353</v>
      </c>
      <c r="DC336">
        <v>1657551626.5</v>
      </c>
      <c r="DD336">
        <v>1657551629</v>
      </c>
      <c r="DE336">
        <v>1</v>
      </c>
      <c r="DF336">
        <v>0.40300000000000002</v>
      </c>
      <c r="DG336">
        <v>8.9999999999999993E-3</v>
      </c>
      <c r="DH336">
        <v>9.41</v>
      </c>
      <c r="DI336">
        <v>8.6999999999999994E-2</v>
      </c>
      <c r="DJ336">
        <v>417</v>
      </c>
      <c r="DK336">
        <v>17</v>
      </c>
      <c r="DL336">
        <v>1.61</v>
      </c>
      <c r="DM336">
        <v>0.59</v>
      </c>
      <c r="DN336">
        <v>-54.493684999999999</v>
      </c>
      <c r="DO336">
        <v>6.8679174484143901E-2</v>
      </c>
      <c r="DP336">
        <v>0.34251643139417498</v>
      </c>
      <c r="DQ336">
        <v>1</v>
      </c>
      <c r="DR336">
        <v>5.0330147500000004</v>
      </c>
      <c r="DS336">
        <v>-4.15376735459718E-2</v>
      </c>
      <c r="DT336">
        <v>6.04708565653732E-3</v>
      </c>
      <c r="DU336">
        <v>1</v>
      </c>
      <c r="DV336">
        <v>2</v>
      </c>
      <c r="DW336">
        <v>2</v>
      </c>
      <c r="DX336" t="s">
        <v>383</v>
      </c>
      <c r="DY336">
        <v>2.9761500000000001</v>
      </c>
      <c r="DZ336">
        <v>2.6923499999999998</v>
      </c>
      <c r="EA336">
        <v>0.16928299999999999</v>
      </c>
      <c r="EB336">
        <v>0.17379500000000001</v>
      </c>
      <c r="EC336">
        <v>8.1267199999999998E-2</v>
      </c>
      <c r="ED336">
        <v>6.9681099999999996E-2</v>
      </c>
      <c r="EE336">
        <v>32475.599999999999</v>
      </c>
      <c r="EF336">
        <v>35340</v>
      </c>
      <c r="EG336">
        <v>35411.599999999999</v>
      </c>
      <c r="EH336">
        <v>38776</v>
      </c>
      <c r="EI336">
        <v>46101.599999999999</v>
      </c>
      <c r="EJ336">
        <v>52097.9</v>
      </c>
      <c r="EK336">
        <v>55302.2</v>
      </c>
      <c r="EL336">
        <v>62183</v>
      </c>
      <c r="EM336">
        <v>2.0232000000000001</v>
      </c>
      <c r="EN336">
        <v>2.1705999999999999</v>
      </c>
      <c r="EO336">
        <v>0.13381199999999999</v>
      </c>
      <c r="EP336">
        <v>0</v>
      </c>
      <c r="EQ336">
        <v>22.7455</v>
      </c>
      <c r="ER336">
        <v>999.9</v>
      </c>
      <c r="ES336">
        <v>39.811999999999998</v>
      </c>
      <c r="ET336">
        <v>29.195</v>
      </c>
      <c r="EU336">
        <v>23.827999999999999</v>
      </c>
      <c r="EV336">
        <v>51.6584</v>
      </c>
      <c r="EW336">
        <v>37.816499999999998</v>
      </c>
      <c r="EX336">
        <v>2</v>
      </c>
      <c r="EY336">
        <v>-0.249695</v>
      </c>
      <c r="EZ336">
        <v>-1.34399</v>
      </c>
      <c r="FA336">
        <v>20.146899999999999</v>
      </c>
      <c r="FB336">
        <v>5.2017199999999999</v>
      </c>
      <c r="FC336">
        <v>12.006399999999999</v>
      </c>
      <c r="FD336">
        <v>4.976</v>
      </c>
      <c r="FE336">
        <v>3.2930000000000001</v>
      </c>
      <c r="FF336">
        <v>9999</v>
      </c>
      <c r="FG336">
        <v>9999</v>
      </c>
      <c r="FH336">
        <v>589.9</v>
      </c>
      <c r="FI336">
        <v>9999</v>
      </c>
      <c r="FJ336">
        <v>1.8628199999999999</v>
      </c>
      <c r="FK336">
        <v>1.8678300000000001</v>
      </c>
      <c r="FL336">
        <v>1.8675200000000001</v>
      </c>
      <c r="FM336">
        <v>1.8687100000000001</v>
      </c>
      <c r="FN336">
        <v>1.86951</v>
      </c>
      <c r="FO336">
        <v>1.8656600000000001</v>
      </c>
      <c r="FP336">
        <v>1.86673</v>
      </c>
      <c r="FQ336">
        <v>1.8680099999999999</v>
      </c>
      <c r="FR336">
        <v>5</v>
      </c>
      <c r="FS336">
        <v>0</v>
      </c>
      <c r="FT336">
        <v>0</v>
      </c>
      <c r="FU336">
        <v>0</v>
      </c>
      <c r="FV336" t="s">
        <v>355</v>
      </c>
      <c r="FW336" t="s">
        <v>356</v>
      </c>
      <c r="FX336" t="s">
        <v>357</v>
      </c>
      <c r="FY336" t="s">
        <v>357</v>
      </c>
      <c r="FZ336" t="s">
        <v>357</v>
      </c>
      <c r="GA336" t="s">
        <v>357</v>
      </c>
      <c r="GB336">
        <v>0</v>
      </c>
      <c r="GC336">
        <v>100</v>
      </c>
      <c r="GD336">
        <v>100</v>
      </c>
      <c r="GE336">
        <v>19.309999999999999</v>
      </c>
      <c r="GF336">
        <v>0.31759999999999999</v>
      </c>
      <c r="GG336">
        <v>5.5070148606051301</v>
      </c>
      <c r="GH336">
        <v>9.7577496247143302E-3</v>
      </c>
      <c r="GI336">
        <v>-4.8616792591943903E-7</v>
      </c>
      <c r="GJ336">
        <v>-4.7315034107036002E-11</v>
      </c>
      <c r="GK336">
        <v>0.31762285376653998</v>
      </c>
      <c r="GL336">
        <v>0</v>
      </c>
      <c r="GM336">
        <v>0</v>
      </c>
      <c r="GN336">
        <v>0</v>
      </c>
      <c r="GO336">
        <v>-2</v>
      </c>
      <c r="GP336">
        <v>2105</v>
      </c>
      <c r="GQ336">
        <v>1</v>
      </c>
      <c r="GR336">
        <v>22</v>
      </c>
      <c r="GS336">
        <v>185.5</v>
      </c>
      <c r="GT336">
        <v>185.4</v>
      </c>
      <c r="GU336">
        <v>3.8439899999999998</v>
      </c>
      <c r="GV336">
        <v>2.5878899999999998</v>
      </c>
      <c r="GW336">
        <v>2.2485400000000002</v>
      </c>
      <c r="GX336">
        <v>2.78809</v>
      </c>
      <c r="GY336">
        <v>1.9958499999999999</v>
      </c>
      <c r="GZ336">
        <v>2.3986800000000001</v>
      </c>
      <c r="HA336">
        <v>31.215599999999998</v>
      </c>
      <c r="HB336">
        <v>14.0357</v>
      </c>
      <c r="HC336">
        <v>18</v>
      </c>
      <c r="HD336">
        <v>500.25</v>
      </c>
      <c r="HE336">
        <v>597.46900000000005</v>
      </c>
      <c r="HF336">
        <v>25.438500000000001</v>
      </c>
      <c r="HG336">
        <v>24.086300000000001</v>
      </c>
      <c r="HH336">
        <v>29.999700000000001</v>
      </c>
      <c r="HI336">
        <v>23.939900000000002</v>
      </c>
      <c r="HJ336">
        <v>23.857900000000001</v>
      </c>
      <c r="HK336">
        <v>76.905199999999994</v>
      </c>
      <c r="HL336">
        <v>16.203600000000002</v>
      </c>
      <c r="HM336">
        <v>40.773099999999999</v>
      </c>
      <c r="HN336">
        <v>25.457000000000001</v>
      </c>
      <c r="HO336">
        <v>1644.25</v>
      </c>
      <c r="HP336">
        <v>19.746500000000001</v>
      </c>
      <c r="HQ336">
        <v>102.625</v>
      </c>
      <c r="HR336">
        <v>103.512</v>
      </c>
    </row>
    <row r="337" spans="1:226" x14ac:dyDescent="0.2">
      <c r="A337">
        <v>655</v>
      </c>
      <c r="B337">
        <v>1657562759</v>
      </c>
      <c r="C337">
        <v>9663.9000000953693</v>
      </c>
      <c r="D337" t="s">
        <v>1000</v>
      </c>
      <c r="E337" t="s">
        <v>1001</v>
      </c>
      <c r="F337">
        <v>5</v>
      </c>
      <c r="G337" t="s">
        <v>1432</v>
      </c>
      <c r="H337" t="s">
        <v>351</v>
      </c>
      <c r="I337">
        <v>1657562751.2142899</v>
      </c>
      <c r="J337">
        <f t="shared" si="238"/>
        <v>4.2986178132919956E-3</v>
      </c>
      <c r="K337">
        <f t="shared" si="239"/>
        <v>4.2986178132919957</v>
      </c>
      <c r="L337">
        <f t="shared" si="240"/>
        <v>22.860990432925714</v>
      </c>
      <c r="M337">
        <f t="shared" si="241"/>
        <v>1563.06964285714</v>
      </c>
      <c r="N337">
        <f t="shared" si="242"/>
        <v>1251.8042882890309</v>
      </c>
      <c r="O337">
        <f t="shared" si="243"/>
        <v>85.116066062858465</v>
      </c>
      <c r="P337">
        <f t="shared" si="244"/>
        <v>106.28046271044454</v>
      </c>
      <c r="Q337">
        <f t="shared" si="245"/>
        <v>0.15329792178430873</v>
      </c>
      <c r="R337">
        <f t="shared" si="246"/>
        <v>2.306806706898497</v>
      </c>
      <c r="S337">
        <f t="shared" si="247"/>
        <v>0.14785489385032413</v>
      </c>
      <c r="T337">
        <f t="shared" si="248"/>
        <v>9.2882242176739543E-2</v>
      </c>
      <c r="U337">
        <f t="shared" si="249"/>
        <v>321.51315858632057</v>
      </c>
      <c r="V337">
        <f t="shared" si="250"/>
        <v>27.032762019512532</v>
      </c>
      <c r="W337">
        <f t="shared" si="251"/>
        <v>27.032762019512532</v>
      </c>
      <c r="X337">
        <f t="shared" si="252"/>
        <v>3.5860524788695893</v>
      </c>
      <c r="Y337">
        <f t="shared" si="253"/>
        <v>49.780137052402523</v>
      </c>
      <c r="Z337">
        <f t="shared" si="254"/>
        <v>1.6858631988762987</v>
      </c>
      <c r="AA337">
        <f t="shared" si="255"/>
        <v>3.3866182351037426</v>
      </c>
      <c r="AB337">
        <f t="shared" si="256"/>
        <v>1.9001892799932907</v>
      </c>
      <c r="AC337">
        <f t="shared" si="257"/>
        <v>-189.56904556617701</v>
      </c>
      <c r="AD337">
        <f t="shared" si="258"/>
        <v>-120.75282326413334</v>
      </c>
      <c r="AE337">
        <f t="shared" si="259"/>
        <v>-11.245909649901277</v>
      </c>
      <c r="AF337">
        <f t="shared" si="260"/>
        <v>-5.4619893891029392E-2</v>
      </c>
      <c r="AG337">
        <f t="shared" si="261"/>
        <v>38.770042217143803</v>
      </c>
      <c r="AH337">
        <f t="shared" si="262"/>
        <v>4.2962351111514545</v>
      </c>
      <c r="AI337">
        <f t="shared" si="263"/>
        <v>22.860990432925714</v>
      </c>
      <c r="AJ337">
        <v>1668.31005634796</v>
      </c>
      <c r="AK337">
        <v>1627.98139393939</v>
      </c>
      <c r="AL337">
        <v>3.4722350852053299</v>
      </c>
      <c r="AM337">
        <v>65.0580934483731</v>
      </c>
      <c r="AN337">
        <f t="shared" si="264"/>
        <v>4.2986178132919957</v>
      </c>
      <c r="AO337">
        <v>19.771400433387299</v>
      </c>
      <c r="AP337">
        <v>24.799580606060601</v>
      </c>
      <c r="AQ337">
        <v>5.3764796245972502E-4</v>
      </c>
      <c r="AR337">
        <v>77.482160845315704</v>
      </c>
      <c r="AS337">
        <v>0</v>
      </c>
      <c r="AT337">
        <v>0</v>
      </c>
      <c r="AU337">
        <f t="shared" si="265"/>
        <v>1</v>
      </c>
      <c r="AV337">
        <f t="shared" si="266"/>
        <v>0</v>
      </c>
      <c r="AW337">
        <f t="shared" si="267"/>
        <v>36063.014992992466</v>
      </c>
      <c r="AX337">
        <f t="shared" si="268"/>
        <v>1999.9785714285699</v>
      </c>
      <c r="AY337">
        <f t="shared" si="269"/>
        <v>1681.1822997856571</v>
      </c>
      <c r="AZ337">
        <f t="shared" si="270"/>
        <v>0.8406001563230755</v>
      </c>
      <c r="BA337">
        <f t="shared" si="271"/>
        <v>0.16075830170353581</v>
      </c>
      <c r="BB337">
        <v>6</v>
      </c>
      <c r="BC337">
        <v>0.5</v>
      </c>
      <c r="BD337" t="s">
        <v>352</v>
      </c>
      <c r="BE337">
        <v>2</v>
      </c>
      <c r="BF337" t="b">
        <v>1</v>
      </c>
      <c r="BG337">
        <v>1657562751.2142899</v>
      </c>
      <c r="BH337">
        <v>1563.06964285714</v>
      </c>
      <c r="BI337">
        <v>1617.6524999999999</v>
      </c>
      <c r="BJ337">
        <v>24.794035714285702</v>
      </c>
      <c r="BK337">
        <v>19.766339285714299</v>
      </c>
      <c r="BL337">
        <v>1543.8325</v>
      </c>
      <c r="BM337">
        <v>24.476421428571399</v>
      </c>
      <c r="BN337">
        <v>499.99607142857099</v>
      </c>
      <c r="BO337">
        <v>67.9567714285714</v>
      </c>
      <c r="BP337">
        <v>3.7935778571428602E-2</v>
      </c>
      <c r="BQ337">
        <v>26.061803571428602</v>
      </c>
      <c r="BR337">
        <v>24.955889285714299</v>
      </c>
      <c r="BS337">
        <v>999.9</v>
      </c>
      <c r="BT337">
        <v>0</v>
      </c>
      <c r="BU337">
        <v>0</v>
      </c>
      <c r="BV337">
        <v>10004.8214285714</v>
      </c>
      <c r="BW337">
        <v>0</v>
      </c>
      <c r="BX337">
        <v>1144.7706785714299</v>
      </c>
      <c r="BY337">
        <v>-54.582064285714303</v>
      </c>
      <c r="BZ337">
        <v>1602.81</v>
      </c>
      <c r="CA337">
        <v>1650.2721428571399</v>
      </c>
      <c r="CB337">
        <v>5.0276939285714297</v>
      </c>
      <c r="CC337">
        <v>1617.6524999999999</v>
      </c>
      <c r="CD337">
        <v>19.766339285714299</v>
      </c>
      <c r="CE337">
        <v>1.6849228571428601</v>
      </c>
      <c r="CF337">
        <v>1.3432575</v>
      </c>
      <c r="CG337">
        <v>14.758224999999999</v>
      </c>
      <c r="CH337">
        <v>11.2917857142857</v>
      </c>
      <c r="CI337">
        <v>1999.9785714285699</v>
      </c>
      <c r="CJ337">
        <v>0.97999632142857196</v>
      </c>
      <c r="CK337">
        <v>2.00039571428571E-2</v>
      </c>
      <c r="CL337">
        <v>0</v>
      </c>
      <c r="CM337">
        <v>2.3026928571428602</v>
      </c>
      <c r="CN337">
        <v>0</v>
      </c>
      <c r="CO337">
        <v>12531.625</v>
      </c>
      <c r="CP337">
        <v>17299.953571428599</v>
      </c>
      <c r="CQ337">
        <v>40.533285714285697</v>
      </c>
      <c r="CR337">
        <v>40.298857142857102</v>
      </c>
      <c r="CS337">
        <v>39.597892857142803</v>
      </c>
      <c r="CT337">
        <v>39.669357142857102</v>
      </c>
      <c r="CU337">
        <v>39.571178571428597</v>
      </c>
      <c r="CV337">
        <v>1959.9689285714301</v>
      </c>
      <c r="CW337">
        <v>40.01</v>
      </c>
      <c r="CX337">
        <v>0</v>
      </c>
      <c r="CY337">
        <v>1657562730.9000001</v>
      </c>
      <c r="CZ337">
        <v>0</v>
      </c>
      <c r="DA337">
        <v>1657551629</v>
      </c>
      <c r="DB337" t="s">
        <v>353</v>
      </c>
      <c r="DC337">
        <v>1657551626.5</v>
      </c>
      <c r="DD337">
        <v>1657551629</v>
      </c>
      <c r="DE337">
        <v>1</v>
      </c>
      <c r="DF337">
        <v>0.40300000000000002</v>
      </c>
      <c r="DG337">
        <v>8.9999999999999993E-3</v>
      </c>
      <c r="DH337">
        <v>9.41</v>
      </c>
      <c r="DI337">
        <v>8.6999999999999994E-2</v>
      </c>
      <c r="DJ337">
        <v>417</v>
      </c>
      <c r="DK337">
        <v>17</v>
      </c>
      <c r="DL337">
        <v>1.61</v>
      </c>
      <c r="DM337">
        <v>0.59</v>
      </c>
      <c r="DN337">
        <v>-54.5315609756098</v>
      </c>
      <c r="DO337">
        <v>-0.98113797909415001</v>
      </c>
      <c r="DP337">
        <v>0.376908066605398</v>
      </c>
      <c r="DQ337">
        <v>0</v>
      </c>
      <c r="DR337">
        <v>5.0308785365853703</v>
      </c>
      <c r="DS337">
        <v>-4.7712543553986797E-2</v>
      </c>
      <c r="DT337">
        <v>6.2795461856285E-3</v>
      </c>
      <c r="DU337">
        <v>1</v>
      </c>
      <c r="DV337">
        <v>1</v>
      </c>
      <c r="DW337">
        <v>2</v>
      </c>
      <c r="DX337" t="s">
        <v>354</v>
      </c>
      <c r="DY337">
        <v>2.97662</v>
      </c>
      <c r="DZ337">
        <v>2.6912799999999999</v>
      </c>
      <c r="EA337">
        <v>0.17036799999999999</v>
      </c>
      <c r="EB337">
        <v>0.17485899999999999</v>
      </c>
      <c r="EC337">
        <v>8.1273700000000004E-2</v>
      </c>
      <c r="ED337">
        <v>6.9687100000000002E-2</v>
      </c>
      <c r="EE337">
        <v>32433.200000000001</v>
      </c>
      <c r="EF337">
        <v>35295.1</v>
      </c>
      <c r="EG337">
        <v>35411.5</v>
      </c>
      <c r="EH337">
        <v>38776.5</v>
      </c>
      <c r="EI337">
        <v>46101.4</v>
      </c>
      <c r="EJ337">
        <v>52098.1</v>
      </c>
      <c r="EK337">
        <v>55302.3</v>
      </c>
      <c r="EL337">
        <v>62183.7</v>
      </c>
      <c r="EM337">
        <v>2.0234000000000001</v>
      </c>
      <c r="EN337">
        <v>2.1707999999999998</v>
      </c>
      <c r="EO337">
        <v>0.13580900000000001</v>
      </c>
      <c r="EP337">
        <v>0</v>
      </c>
      <c r="EQ337">
        <v>22.7455</v>
      </c>
      <c r="ER337">
        <v>999.9</v>
      </c>
      <c r="ES337">
        <v>39.835999999999999</v>
      </c>
      <c r="ET337">
        <v>29.195</v>
      </c>
      <c r="EU337">
        <v>23.842099999999999</v>
      </c>
      <c r="EV337">
        <v>51.638399999999997</v>
      </c>
      <c r="EW337">
        <v>37.756399999999999</v>
      </c>
      <c r="EX337">
        <v>2</v>
      </c>
      <c r="EY337">
        <v>-0.25006099999999998</v>
      </c>
      <c r="EZ337">
        <v>-1.3565799999999999</v>
      </c>
      <c r="FA337">
        <v>20.146599999999999</v>
      </c>
      <c r="FB337">
        <v>5.2017199999999999</v>
      </c>
      <c r="FC337">
        <v>12.0052</v>
      </c>
      <c r="FD337">
        <v>4.9756</v>
      </c>
      <c r="FE337">
        <v>3.2930000000000001</v>
      </c>
      <c r="FF337">
        <v>9999</v>
      </c>
      <c r="FG337">
        <v>9999</v>
      </c>
      <c r="FH337">
        <v>589.9</v>
      </c>
      <c r="FI337">
        <v>9999</v>
      </c>
      <c r="FJ337">
        <v>1.8627899999999999</v>
      </c>
      <c r="FK337">
        <v>1.8678300000000001</v>
      </c>
      <c r="FL337">
        <v>1.8675200000000001</v>
      </c>
      <c r="FM337">
        <v>1.8686799999999999</v>
      </c>
      <c r="FN337">
        <v>1.86951</v>
      </c>
      <c r="FO337">
        <v>1.8656600000000001</v>
      </c>
      <c r="FP337">
        <v>1.8667</v>
      </c>
      <c r="FQ337">
        <v>1.8680399999999999</v>
      </c>
      <c r="FR337">
        <v>5</v>
      </c>
      <c r="FS337">
        <v>0</v>
      </c>
      <c r="FT337">
        <v>0</v>
      </c>
      <c r="FU337">
        <v>0</v>
      </c>
      <c r="FV337" t="s">
        <v>355</v>
      </c>
      <c r="FW337" t="s">
        <v>356</v>
      </c>
      <c r="FX337" t="s">
        <v>357</v>
      </c>
      <c r="FY337" t="s">
        <v>357</v>
      </c>
      <c r="FZ337" t="s">
        <v>357</v>
      </c>
      <c r="GA337" t="s">
        <v>357</v>
      </c>
      <c r="GB337">
        <v>0</v>
      </c>
      <c r="GC337">
        <v>100</v>
      </c>
      <c r="GD337">
        <v>100</v>
      </c>
      <c r="GE337">
        <v>19.440000000000001</v>
      </c>
      <c r="GF337">
        <v>0.31759999999999999</v>
      </c>
      <c r="GG337">
        <v>5.5070148606051301</v>
      </c>
      <c r="GH337">
        <v>9.7577496247143302E-3</v>
      </c>
      <c r="GI337">
        <v>-4.8616792591943903E-7</v>
      </c>
      <c r="GJ337">
        <v>-4.7315034107036002E-11</v>
      </c>
      <c r="GK337">
        <v>0.31762285376653998</v>
      </c>
      <c r="GL337">
        <v>0</v>
      </c>
      <c r="GM337">
        <v>0</v>
      </c>
      <c r="GN337">
        <v>0</v>
      </c>
      <c r="GO337">
        <v>-2</v>
      </c>
      <c r="GP337">
        <v>2105</v>
      </c>
      <c r="GQ337">
        <v>1</v>
      </c>
      <c r="GR337">
        <v>22</v>
      </c>
      <c r="GS337">
        <v>185.5</v>
      </c>
      <c r="GT337">
        <v>185.5</v>
      </c>
      <c r="GU337">
        <v>3.8720699999999999</v>
      </c>
      <c r="GV337">
        <v>2.5891099999999998</v>
      </c>
      <c r="GW337">
        <v>2.2485400000000002</v>
      </c>
      <c r="GX337">
        <v>2.78687</v>
      </c>
      <c r="GY337">
        <v>1.9958499999999999</v>
      </c>
      <c r="GZ337">
        <v>2.3754900000000001</v>
      </c>
      <c r="HA337">
        <v>31.215599999999998</v>
      </c>
      <c r="HB337">
        <v>14.0357</v>
      </c>
      <c r="HC337">
        <v>18</v>
      </c>
      <c r="HD337">
        <v>500.38</v>
      </c>
      <c r="HE337">
        <v>597.61900000000003</v>
      </c>
      <c r="HF337">
        <v>25.470300000000002</v>
      </c>
      <c r="HG337">
        <v>24.0838</v>
      </c>
      <c r="HH337">
        <v>29.9998</v>
      </c>
      <c r="HI337">
        <v>23.939900000000002</v>
      </c>
      <c r="HJ337">
        <v>23.857900000000001</v>
      </c>
      <c r="HK337">
        <v>77.509600000000006</v>
      </c>
      <c r="HL337">
        <v>16.203600000000002</v>
      </c>
      <c r="HM337">
        <v>40.773099999999999</v>
      </c>
      <c r="HN337">
        <v>25.4831</v>
      </c>
      <c r="HO337">
        <v>1657.72</v>
      </c>
      <c r="HP337">
        <v>19.834</v>
      </c>
      <c r="HQ337">
        <v>102.625</v>
      </c>
      <c r="HR337">
        <v>103.514</v>
      </c>
    </row>
    <row r="338" spans="1:226" x14ac:dyDescent="0.2">
      <c r="A338">
        <v>656</v>
      </c>
      <c r="B338">
        <v>1657562764</v>
      </c>
      <c r="C338">
        <v>9668.9000000953693</v>
      </c>
      <c r="D338" t="s">
        <v>1002</v>
      </c>
      <c r="E338" t="s">
        <v>1003</v>
      </c>
      <c r="F338">
        <v>5</v>
      </c>
      <c r="G338" t="s">
        <v>1432</v>
      </c>
      <c r="H338" t="s">
        <v>351</v>
      </c>
      <c r="I338">
        <v>1657562756.5</v>
      </c>
      <c r="J338">
        <f t="shared" si="238"/>
        <v>4.2967060606514309E-3</v>
      </c>
      <c r="K338">
        <f t="shared" si="239"/>
        <v>4.2967060606514309</v>
      </c>
      <c r="L338">
        <f t="shared" si="240"/>
        <v>23.260041086745858</v>
      </c>
      <c r="M338">
        <f t="shared" si="241"/>
        <v>1580.8022222222201</v>
      </c>
      <c r="N338">
        <f t="shared" si="242"/>
        <v>1263.9131568398711</v>
      </c>
      <c r="O338">
        <f t="shared" si="243"/>
        <v>85.93948150634418</v>
      </c>
      <c r="P338">
        <f t="shared" si="244"/>
        <v>107.48627989720809</v>
      </c>
      <c r="Q338">
        <f t="shared" si="245"/>
        <v>0.15296645025876129</v>
      </c>
      <c r="R338">
        <f t="shared" si="246"/>
        <v>2.3063761923226549</v>
      </c>
      <c r="S338">
        <f t="shared" si="247"/>
        <v>0.14754551463925716</v>
      </c>
      <c r="T338">
        <f t="shared" si="248"/>
        <v>9.2686991128360097E-2</v>
      </c>
      <c r="U338">
        <f t="shared" si="249"/>
        <v>321.51214309265674</v>
      </c>
      <c r="V338">
        <f t="shared" si="250"/>
        <v>27.048591569417056</v>
      </c>
      <c r="W338">
        <f t="shared" si="251"/>
        <v>27.048591569417056</v>
      </c>
      <c r="X338">
        <f t="shared" si="252"/>
        <v>3.5893870002918193</v>
      </c>
      <c r="Y338">
        <f t="shared" si="253"/>
        <v>49.743107248070473</v>
      </c>
      <c r="Z338">
        <f t="shared" si="254"/>
        <v>1.6861105774476672</v>
      </c>
      <c r="AA338">
        <f t="shared" si="255"/>
        <v>3.3896366164642262</v>
      </c>
      <c r="AB338">
        <f t="shared" si="256"/>
        <v>1.9032764228441521</v>
      </c>
      <c r="AC338">
        <f t="shared" si="257"/>
        <v>-189.4847372747281</v>
      </c>
      <c r="AD338">
        <f t="shared" si="258"/>
        <v>-120.82558942434055</v>
      </c>
      <c r="AE338">
        <f t="shared" si="259"/>
        <v>-11.256528151622732</v>
      </c>
      <c r="AF338">
        <f t="shared" si="260"/>
        <v>-5.4711758034628133E-2</v>
      </c>
      <c r="AG338">
        <f t="shared" si="261"/>
        <v>38.730027869787868</v>
      </c>
      <c r="AH338">
        <f t="shared" si="262"/>
        <v>4.2935216706440471</v>
      </c>
      <c r="AI338">
        <f t="shared" si="263"/>
        <v>23.260041086745858</v>
      </c>
      <c r="AJ338">
        <v>1685.69048481509</v>
      </c>
      <c r="AK338">
        <v>1645.0724848484799</v>
      </c>
      <c r="AL338">
        <v>3.41654489755489</v>
      </c>
      <c r="AM338">
        <v>65.0580934483731</v>
      </c>
      <c r="AN338">
        <f t="shared" si="264"/>
        <v>4.2967060606514309</v>
      </c>
      <c r="AO338">
        <v>19.7777165227734</v>
      </c>
      <c r="AP338">
        <v>24.802702424242401</v>
      </c>
      <c r="AQ338">
        <v>7.3577089970727099E-4</v>
      </c>
      <c r="AR338">
        <v>77.482160845315704</v>
      </c>
      <c r="AS338">
        <v>0</v>
      </c>
      <c r="AT338">
        <v>0</v>
      </c>
      <c r="AU338">
        <f t="shared" si="265"/>
        <v>1</v>
      </c>
      <c r="AV338">
        <f t="shared" si="266"/>
        <v>0</v>
      </c>
      <c r="AW338">
        <f t="shared" si="267"/>
        <v>36050.950579432785</v>
      </c>
      <c r="AX338">
        <f t="shared" si="268"/>
        <v>1999.9722222222199</v>
      </c>
      <c r="AY338">
        <f t="shared" si="269"/>
        <v>1681.1769653329809</v>
      </c>
      <c r="AZ338">
        <f t="shared" si="270"/>
        <v>0.84060015766868124</v>
      </c>
      <c r="BA338">
        <f t="shared" si="271"/>
        <v>0.16075830430055496</v>
      </c>
      <c r="BB338">
        <v>6</v>
      </c>
      <c r="BC338">
        <v>0.5</v>
      </c>
      <c r="BD338" t="s">
        <v>352</v>
      </c>
      <c r="BE338">
        <v>2</v>
      </c>
      <c r="BF338" t="b">
        <v>1</v>
      </c>
      <c r="BG338">
        <v>1657562756.5</v>
      </c>
      <c r="BH338">
        <v>1580.8022222222201</v>
      </c>
      <c r="BI338">
        <v>1635.4222222222199</v>
      </c>
      <c r="BJ338">
        <v>24.7976518518518</v>
      </c>
      <c r="BK338">
        <v>19.7732518518518</v>
      </c>
      <c r="BL338">
        <v>1561.4248148148099</v>
      </c>
      <c r="BM338">
        <v>24.480033333333299</v>
      </c>
      <c r="BN338">
        <v>500.00625925925902</v>
      </c>
      <c r="BO338">
        <v>67.956803703703699</v>
      </c>
      <c r="BP338">
        <v>3.79640074074074E-2</v>
      </c>
      <c r="BQ338">
        <v>26.0768666666667</v>
      </c>
      <c r="BR338">
        <v>24.9647111111111</v>
      </c>
      <c r="BS338">
        <v>999.9</v>
      </c>
      <c r="BT338">
        <v>0</v>
      </c>
      <c r="BU338">
        <v>0</v>
      </c>
      <c r="BV338">
        <v>10001.851851851899</v>
      </c>
      <c r="BW338">
        <v>0</v>
      </c>
      <c r="BX338">
        <v>1101.2910740740699</v>
      </c>
      <c r="BY338">
        <v>-54.618951851851797</v>
      </c>
      <c r="BZ338">
        <v>1620.99888888889</v>
      </c>
      <c r="CA338">
        <v>1668.41148148148</v>
      </c>
      <c r="CB338">
        <v>5.0244088888888898</v>
      </c>
      <c r="CC338">
        <v>1635.4222222222199</v>
      </c>
      <c r="CD338">
        <v>19.7732518518518</v>
      </c>
      <c r="CE338">
        <v>1.68516888888889</v>
      </c>
      <c r="CF338">
        <v>1.3437266666666701</v>
      </c>
      <c r="CG338">
        <v>14.7604851851852</v>
      </c>
      <c r="CH338">
        <v>11.297059259259299</v>
      </c>
      <c r="CI338">
        <v>1999.9722222222199</v>
      </c>
      <c r="CJ338">
        <v>0.97999666666666696</v>
      </c>
      <c r="CK338">
        <v>2.0003588888888899E-2</v>
      </c>
      <c r="CL338">
        <v>0</v>
      </c>
      <c r="CM338">
        <v>2.3234851851851901</v>
      </c>
      <c r="CN338">
        <v>0</v>
      </c>
      <c r="CO338">
        <v>12528.0259259259</v>
      </c>
      <c r="CP338">
        <v>17299.900000000001</v>
      </c>
      <c r="CQ338">
        <v>40.622481481481501</v>
      </c>
      <c r="CR338">
        <v>40.356148148148101</v>
      </c>
      <c r="CS338">
        <v>39.666481481481497</v>
      </c>
      <c r="CT338">
        <v>39.763629629629598</v>
      </c>
      <c r="CU338">
        <v>39.636222222222202</v>
      </c>
      <c r="CV338">
        <v>1959.96444444444</v>
      </c>
      <c r="CW338">
        <v>40.01</v>
      </c>
      <c r="CX338">
        <v>0</v>
      </c>
      <c r="CY338">
        <v>1657562736.3</v>
      </c>
      <c r="CZ338">
        <v>0</v>
      </c>
      <c r="DA338">
        <v>1657551629</v>
      </c>
      <c r="DB338" t="s">
        <v>353</v>
      </c>
      <c r="DC338">
        <v>1657551626.5</v>
      </c>
      <c r="DD338">
        <v>1657551629</v>
      </c>
      <c r="DE338">
        <v>1</v>
      </c>
      <c r="DF338">
        <v>0.40300000000000002</v>
      </c>
      <c r="DG338">
        <v>8.9999999999999993E-3</v>
      </c>
      <c r="DH338">
        <v>9.41</v>
      </c>
      <c r="DI338">
        <v>8.6999999999999994E-2</v>
      </c>
      <c r="DJ338">
        <v>417</v>
      </c>
      <c r="DK338">
        <v>17</v>
      </c>
      <c r="DL338">
        <v>1.61</v>
      </c>
      <c r="DM338">
        <v>0.59</v>
      </c>
      <c r="DN338">
        <v>-54.624164999999998</v>
      </c>
      <c r="DO338">
        <v>-0.83681651031900595</v>
      </c>
      <c r="DP338">
        <v>0.38632349304048302</v>
      </c>
      <c r="DQ338">
        <v>0</v>
      </c>
      <c r="DR338">
        <v>5.0268172499999997</v>
      </c>
      <c r="DS338">
        <v>-3.4651294559101299E-2</v>
      </c>
      <c r="DT338">
        <v>4.92112232498853E-3</v>
      </c>
      <c r="DU338">
        <v>1</v>
      </c>
      <c r="DV338">
        <v>1</v>
      </c>
      <c r="DW338">
        <v>2</v>
      </c>
      <c r="DX338" t="s">
        <v>354</v>
      </c>
      <c r="DY338">
        <v>2.9762200000000001</v>
      </c>
      <c r="DZ338">
        <v>2.6920099999999998</v>
      </c>
      <c r="EA338">
        <v>0.17144799999999999</v>
      </c>
      <c r="EB338">
        <v>0.17588300000000001</v>
      </c>
      <c r="EC338">
        <v>8.1281199999999998E-2</v>
      </c>
      <c r="ED338">
        <v>6.9722000000000006E-2</v>
      </c>
      <c r="EE338">
        <v>32392</v>
      </c>
      <c r="EF338">
        <v>35251.1</v>
      </c>
      <c r="EG338">
        <v>35412.5</v>
      </c>
      <c r="EH338">
        <v>38776.300000000003</v>
      </c>
      <c r="EI338">
        <v>46101.5</v>
      </c>
      <c r="EJ338">
        <v>52096.2</v>
      </c>
      <c r="EK338">
        <v>55302.9</v>
      </c>
      <c r="EL338">
        <v>62183.7</v>
      </c>
      <c r="EM338">
        <v>2.0228000000000002</v>
      </c>
      <c r="EN338">
        <v>2.1707999999999998</v>
      </c>
      <c r="EO338">
        <v>0.13533200000000001</v>
      </c>
      <c r="EP338">
        <v>0</v>
      </c>
      <c r="EQ338">
        <v>22.7455</v>
      </c>
      <c r="ER338">
        <v>999.9</v>
      </c>
      <c r="ES338">
        <v>39.835999999999999</v>
      </c>
      <c r="ET338">
        <v>29.175000000000001</v>
      </c>
      <c r="EU338">
        <v>23.814800000000002</v>
      </c>
      <c r="EV338">
        <v>51.858400000000003</v>
      </c>
      <c r="EW338">
        <v>37.784500000000001</v>
      </c>
      <c r="EX338">
        <v>2</v>
      </c>
      <c r="EY338">
        <v>-0.25018299999999999</v>
      </c>
      <c r="EZ338">
        <v>-1.35998</v>
      </c>
      <c r="FA338">
        <v>20.146799999999999</v>
      </c>
      <c r="FB338">
        <v>5.2017199999999999</v>
      </c>
      <c r="FC338">
        <v>12.0076</v>
      </c>
      <c r="FD338">
        <v>4.9756</v>
      </c>
      <c r="FE338">
        <v>3.2930000000000001</v>
      </c>
      <c r="FF338">
        <v>9999</v>
      </c>
      <c r="FG338">
        <v>9999</v>
      </c>
      <c r="FH338">
        <v>589.9</v>
      </c>
      <c r="FI338">
        <v>9999</v>
      </c>
      <c r="FJ338">
        <v>1.8627899999999999</v>
      </c>
      <c r="FK338">
        <v>1.8678300000000001</v>
      </c>
      <c r="FL338">
        <v>1.8675200000000001</v>
      </c>
      <c r="FM338">
        <v>1.8686199999999999</v>
      </c>
      <c r="FN338">
        <v>1.86951</v>
      </c>
      <c r="FO338">
        <v>1.8656299999999999</v>
      </c>
      <c r="FP338">
        <v>1.86676</v>
      </c>
      <c r="FQ338">
        <v>1.8680099999999999</v>
      </c>
      <c r="FR338">
        <v>5</v>
      </c>
      <c r="FS338">
        <v>0</v>
      </c>
      <c r="FT338">
        <v>0</v>
      </c>
      <c r="FU338">
        <v>0</v>
      </c>
      <c r="FV338" t="s">
        <v>355</v>
      </c>
      <c r="FW338" t="s">
        <v>356</v>
      </c>
      <c r="FX338" t="s">
        <v>357</v>
      </c>
      <c r="FY338" t="s">
        <v>357</v>
      </c>
      <c r="FZ338" t="s">
        <v>357</v>
      </c>
      <c r="GA338" t="s">
        <v>357</v>
      </c>
      <c r="GB338">
        <v>0</v>
      </c>
      <c r="GC338">
        <v>100</v>
      </c>
      <c r="GD338">
        <v>100</v>
      </c>
      <c r="GE338">
        <v>19.57</v>
      </c>
      <c r="GF338">
        <v>0.31759999999999999</v>
      </c>
      <c r="GG338">
        <v>5.5070148606051301</v>
      </c>
      <c r="GH338">
        <v>9.7577496247143302E-3</v>
      </c>
      <c r="GI338">
        <v>-4.8616792591943903E-7</v>
      </c>
      <c r="GJ338">
        <v>-4.7315034107036002E-11</v>
      </c>
      <c r="GK338">
        <v>0.31762285376653998</v>
      </c>
      <c r="GL338">
        <v>0</v>
      </c>
      <c r="GM338">
        <v>0</v>
      </c>
      <c r="GN338">
        <v>0</v>
      </c>
      <c r="GO338">
        <v>-2</v>
      </c>
      <c r="GP338">
        <v>2105</v>
      </c>
      <c r="GQ338">
        <v>1</v>
      </c>
      <c r="GR338">
        <v>22</v>
      </c>
      <c r="GS338">
        <v>185.6</v>
      </c>
      <c r="GT338">
        <v>185.6</v>
      </c>
      <c r="GU338">
        <v>3.89893</v>
      </c>
      <c r="GV338">
        <v>2.5915499999999998</v>
      </c>
      <c r="GW338">
        <v>2.2485400000000002</v>
      </c>
      <c r="GX338">
        <v>2.78687</v>
      </c>
      <c r="GY338">
        <v>1.9958499999999999</v>
      </c>
      <c r="GZ338">
        <v>2.3779300000000001</v>
      </c>
      <c r="HA338">
        <v>31.193899999999999</v>
      </c>
      <c r="HB338">
        <v>14.026999999999999</v>
      </c>
      <c r="HC338">
        <v>18</v>
      </c>
      <c r="HD338">
        <v>499.971</v>
      </c>
      <c r="HE338">
        <v>597.61900000000003</v>
      </c>
      <c r="HF338">
        <v>25.495100000000001</v>
      </c>
      <c r="HG338">
        <v>24.080200000000001</v>
      </c>
      <c r="HH338">
        <v>29.9998</v>
      </c>
      <c r="HI338">
        <v>23.937799999999999</v>
      </c>
      <c r="HJ338">
        <v>23.857900000000001</v>
      </c>
      <c r="HK338">
        <v>78.046899999999994</v>
      </c>
      <c r="HL338">
        <v>16.203600000000002</v>
      </c>
      <c r="HM338">
        <v>40.773099999999999</v>
      </c>
      <c r="HN338">
        <v>25.498000000000001</v>
      </c>
      <c r="HO338">
        <v>1671.16</v>
      </c>
      <c r="HP338">
        <v>19.859400000000001</v>
      </c>
      <c r="HQ338">
        <v>102.627</v>
      </c>
      <c r="HR338">
        <v>103.51300000000001</v>
      </c>
    </row>
    <row r="339" spans="1:226" x14ac:dyDescent="0.2">
      <c r="A339">
        <v>657</v>
      </c>
      <c r="B339">
        <v>1657562769</v>
      </c>
      <c r="C339">
        <v>9673.9000000953693</v>
      </c>
      <c r="D339" t="s">
        <v>1004</v>
      </c>
      <c r="E339" t="s">
        <v>1005</v>
      </c>
      <c r="F339">
        <v>5</v>
      </c>
      <c r="G339" t="s">
        <v>1432</v>
      </c>
      <c r="H339" t="s">
        <v>351</v>
      </c>
      <c r="I339">
        <v>1657562761.2142899</v>
      </c>
      <c r="J339">
        <f t="shared" si="238"/>
        <v>4.2974908935189595E-3</v>
      </c>
      <c r="K339">
        <f t="shared" si="239"/>
        <v>4.2974908935189591</v>
      </c>
      <c r="L339">
        <f t="shared" si="240"/>
        <v>23.201347121146508</v>
      </c>
      <c r="M339">
        <f t="shared" si="241"/>
        <v>1596.54357142857</v>
      </c>
      <c r="N339">
        <f t="shared" si="242"/>
        <v>1279.1407355501112</v>
      </c>
      <c r="O339">
        <f t="shared" si="243"/>
        <v>86.974806661272197</v>
      </c>
      <c r="P339">
        <f t="shared" si="244"/>
        <v>108.55652125845147</v>
      </c>
      <c r="Q339">
        <f t="shared" si="245"/>
        <v>0.15276075416133594</v>
      </c>
      <c r="R339">
        <f t="shared" si="246"/>
        <v>2.3056135081201754</v>
      </c>
      <c r="S339">
        <f t="shared" si="247"/>
        <v>0.14735239037831102</v>
      </c>
      <c r="T339">
        <f t="shared" si="248"/>
        <v>9.2565211652157822E-2</v>
      </c>
      <c r="U339">
        <f t="shared" si="249"/>
        <v>321.51782927694762</v>
      </c>
      <c r="V339">
        <f t="shared" si="250"/>
        <v>27.063604460722257</v>
      </c>
      <c r="W339">
        <f t="shared" si="251"/>
        <v>27.063604460722257</v>
      </c>
      <c r="X339">
        <f t="shared" si="252"/>
        <v>3.592551991572615</v>
      </c>
      <c r="Y339">
        <f t="shared" si="253"/>
        <v>49.710239257459243</v>
      </c>
      <c r="Z339">
        <f t="shared" si="254"/>
        <v>1.6864862121905606</v>
      </c>
      <c r="AA339">
        <f t="shared" si="255"/>
        <v>3.3926334642163201</v>
      </c>
      <c r="AB339">
        <f t="shared" si="256"/>
        <v>1.9060657793820543</v>
      </c>
      <c r="AC339">
        <f t="shared" si="257"/>
        <v>-189.5193484041861</v>
      </c>
      <c r="AD339">
        <f t="shared" si="258"/>
        <v>-120.79419149068286</v>
      </c>
      <c r="AE339">
        <f t="shared" si="259"/>
        <v>-11.259014363680468</v>
      </c>
      <c r="AF339">
        <f t="shared" si="260"/>
        <v>-5.4724981601822265E-2</v>
      </c>
      <c r="AG339">
        <f t="shared" si="261"/>
        <v>38.769396930859116</v>
      </c>
      <c r="AH339">
        <f t="shared" si="262"/>
        <v>4.2911863606020155</v>
      </c>
      <c r="AI339">
        <f t="shared" si="263"/>
        <v>23.201347121146508</v>
      </c>
      <c r="AJ339">
        <v>1702.74262410954</v>
      </c>
      <c r="AK339">
        <v>1662.0544848484799</v>
      </c>
      <c r="AL339">
        <v>3.4562922130312002</v>
      </c>
      <c r="AM339">
        <v>65.0580934483731</v>
      </c>
      <c r="AN339">
        <f t="shared" si="264"/>
        <v>4.2974908935189591</v>
      </c>
      <c r="AO339">
        <v>19.789162663881999</v>
      </c>
      <c r="AP339">
        <v>24.815781212121198</v>
      </c>
      <c r="AQ339">
        <v>5.8339419031802403E-4</v>
      </c>
      <c r="AR339">
        <v>77.482160845315704</v>
      </c>
      <c r="AS339">
        <v>0</v>
      </c>
      <c r="AT339">
        <v>0</v>
      </c>
      <c r="AU339">
        <f t="shared" si="265"/>
        <v>1</v>
      </c>
      <c r="AV339">
        <f t="shared" si="266"/>
        <v>0</v>
      </c>
      <c r="AW339">
        <f t="shared" si="267"/>
        <v>36030.993467992346</v>
      </c>
      <c r="AX339">
        <f t="shared" si="268"/>
        <v>2000.0078571428601</v>
      </c>
      <c r="AY339">
        <f t="shared" si="269"/>
        <v>1681.2068980709594</v>
      </c>
      <c r="AZ339">
        <f t="shared" si="270"/>
        <v>0.8406001466777594</v>
      </c>
      <c r="BA339">
        <f t="shared" si="271"/>
        <v>0.16075828308807574</v>
      </c>
      <c r="BB339">
        <v>6</v>
      </c>
      <c r="BC339">
        <v>0.5</v>
      </c>
      <c r="BD339" t="s">
        <v>352</v>
      </c>
      <c r="BE339">
        <v>2</v>
      </c>
      <c r="BF339" t="b">
        <v>1</v>
      </c>
      <c r="BG339">
        <v>1657562761.2142899</v>
      </c>
      <c r="BH339">
        <v>1596.54357142857</v>
      </c>
      <c r="BI339">
        <v>1651.28892857143</v>
      </c>
      <c r="BJ339">
        <v>24.8031964285714</v>
      </c>
      <c r="BK339">
        <v>19.781421428571399</v>
      </c>
      <c r="BL339">
        <v>1577.0425</v>
      </c>
      <c r="BM339">
        <v>24.485571428571401</v>
      </c>
      <c r="BN339">
        <v>499.992678571429</v>
      </c>
      <c r="BO339">
        <v>67.9567571428571</v>
      </c>
      <c r="BP339">
        <v>3.7955435714285703E-2</v>
      </c>
      <c r="BQ339">
        <v>26.0918107142857</v>
      </c>
      <c r="BR339">
        <v>24.9726071428571</v>
      </c>
      <c r="BS339">
        <v>999.9</v>
      </c>
      <c r="BT339">
        <v>0</v>
      </c>
      <c r="BU339">
        <v>0</v>
      </c>
      <c r="BV339">
        <v>9996.6071428571395</v>
      </c>
      <c r="BW339">
        <v>0</v>
      </c>
      <c r="BX339">
        <v>1411.4815714285701</v>
      </c>
      <c r="BY339">
        <v>-54.745117857142901</v>
      </c>
      <c r="BZ339">
        <v>1637.14964285714</v>
      </c>
      <c r="CA339">
        <v>1684.61214285714</v>
      </c>
      <c r="CB339">
        <v>5.0217721428571398</v>
      </c>
      <c r="CC339">
        <v>1651.28892857143</v>
      </c>
      <c r="CD339">
        <v>19.781421428571399</v>
      </c>
      <c r="CE339">
        <v>1.68554392857143</v>
      </c>
      <c r="CF339">
        <v>1.3442825</v>
      </c>
      <c r="CG339">
        <v>14.763939285714301</v>
      </c>
      <c r="CH339">
        <v>11.3032892857143</v>
      </c>
      <c r="CI339">
        <v>2000.0078571428601</v>
      </c>
      <c r="CJ339">
        <v>0.97999707142857095</v>
      </c>
      <c r="CK339">
        <v>2.0003157142857102E-2</v>
      </c>
      <c r="CL339">
        <v>0</v>
      </c>
      <c r="CM339">
        <v>2.31280357142857</v>
      </c>
      <c r="CN339">
        <v>0</v>
      </c>
      <c r="CO339">
        <v>12743.257142857099</v>
      </c>
      <c r="CP339">
        <v>17300.2071428571</v>
      </c>
      <c r="CQ339">
        <v>40.700678571428597</v>
      </c>
      <c r="CR339">
        <v>40.405999999999999</v>
      </c>
      <c r="CS339">
        <v>39.731928571428597</v>
      </c>
      <c r="CT339">
        <v>39.845714285714301</v>
      </c>
      <c r="CU339">
        <v>39.705071428571401</v>
      </c>
      <c r="CV339">
        <v>1960.00107142857</v>
      </c>
      <c r="CW339">
        <v>40.01</v>
      </c>
      <c r="CX339">
        <v>0</v>
      </c>
      <c r="CY339">
        <v>1657562741.0999999</v>
      </c>
      <c r="CZ339">
        <v>0</v>
      </c>
      <c r="DA339">
        <v>1657551629</v>
      </c>
      <c r="DB339" t="s">
        <v>353</v>
      </c>
      <c r="DC339">
        <v>1657551626.5</v>
      </c>
      <c r="DD339">
        <v>1657551629</v>
      </c>
      <c r="DE339">
        <v>1</v>
      </c>
      <c r="DF339">
        <v>0.40300000000000002</v>
      </c>
      <c r="DG339">
        <v>8.9999999999999993E-3</v>
      </c>
      <c r="DH339">
        <v>9.41</v>
      </c>
      <c r="DI339">
        <v>8.6999999999999994E-2</v>
      </c>
      <c r="DJ339">
        <v>417</v>
      </c>
      <c r="DK339">
        <v>17</v>
      </c>
      <c r="DL339">
        <v>1.61</v>
      </c>
      <c r="DM339">
        <v>0.59</v>
      </c>
      <c r="DN339">
        <v>-54.714930000000003</v>
      </c>
      <c r="DO339">
        <v>-1.44946266416511</v>
      </c>
      <c r="DP339">
        <v>0.39928782989217099</v>
      </c>
      <c r="DQ339">
        <v>0</v>
      </c>
      <c r="DR339">
        <v>5.0233014999999996</v>
      </c>
      <c r="DS339">
        <v>-3.2850281425893003E-2</v>
      </c>
      <c r="DT339">
        <v>4.6218408399685204E-3</v>
      </c>
      <c r="DU339">
        <v>1</v>
      </c>
      <c r="DV339">
        <v>1</v>
      </c>
      <c r="DW339">
        <v>2</v>
      </c>
      <c r="DX339" t="s">
        <v>354</v>
      </c>
      <c r="DY339">
        <v>2.9761899999999999</v>
      </c>
      <c r="DZ339">
        <v>2.6915399999999998</v>
      </c>
      <c r="EA339">
        <v>0.17250499999999999</v>
      </c>
      <c r="EB339">
        <v>0.17690500000000001</v>
      </c>
      <c r="EC339">
        <v>8.1322900000000004E-2</v>
      </c>
      <c r="ED339">
        <v>6.9763400000000003E-2</v>
      </c>
      <c r="EE339">
        <v>32350.400000000001</v>
      </c>
      <c r="EF339">
        <v>35208.1</v>
      </c>
      <c r="EG339">
        <v>35412.199999999997</v>
      </c>
      <c r="EH339">
        <v>38777</v>
      </c>
      <c r="EI339">
        <v>46099.8</v>
      </c>
      <c r="EJ339">
        <v>52095.4</v>
      </c>
      <c r="EK339">
        <v>55303.3</v>
      </c>
      <c r="EL339">
        <v>62185.4</v>
      </c>
      <c r="EM339">
        <v>2.0230000000000001</v>
      </c>
      <c r="EN339">
        <v>2.1714000000000002</v>
      </c>
      <c r="EO339">
        <v>0.136822</v>
      </c>
      <c r="EP339">
        <v>0</v>
      </c>
      <c r="EQ339">
        <v>22.749300000000002</v>
      </c>
      <c r="ER339">
        <v>999.9</v>
      </c>
      <c r="ES339">
        <v>39.860999999999997</v>
      </c>
      <c r="ET339">
        <v>29.175000000000001</v>
      </c>
      <c r="EU339">
        <v>23.831499999999998</v>
      </c>
      <c r="EV339">
        <v>51.478400000000001</v>
      </c>
      <c r="EW339">
        <v>37.752400000000002</v>
      </c>
      <c r="EX339">
        <v>2</v>
      </c>
      <c r="EY339">
        <v>-0.25061</v>
      </c>
      <c r="EZ339">
        <v>-1.3361000000000001</v>
      </c>
      <c r="FA339">
        <v>20.146699999999999</v>
      </c>
      <c r="FB339">
        <v>5.2029100000000001</v>
      </c>
      <c r="FC339">
        <v>12.0076</v>
      </c>
      <c r="FD339">
        <v>4.9756</v>
      </c>
      <c r="FE339">
        <v>3.2930000000000001</v>
      </c>
      <c r="FF339">
        <v>9999</v>
      </c>
      <c r="FG339">
        <v>9999</v>
      </c>
      <c r="FH339">
        <v>589.9</v>
      </c>
      <c r="FI339">
        <v>9999</v>
      </c>
      <c r="FJ339">
        <v>1.8627899999999999</v>
      </c>
      <c r="FK339">
        <v>1.8678300000000001</v>
      </c>
      <c r="FL339">
        <v>1.86755</v>
      </c>
      <c r="FM339">
        <v>1.8687400000000001</v>
      </c>
      <c r="FN339">
        <v>1.86951</v>
      </c>
      <c r="FO339">
        <v>1.8656600000000001</v>
      </c>
      <c r="FP339">
        <v>1.86676</v>
      </c>
      <c r="FQ339">
        <v>1.8680699999999999</v>
      </c>
      <c r="FR339">
        <v>5</v>
      </c>
      <c r="FS339">
        <v>0</v>
      </c>
      <c r="FT339">
        <v>0</v>
      </c>
      <c r="FU339">
        <v>0</v>
      </c>
      <c r="FV339" t="s">
        <v>355</v>
      </c>
      <c r="FW339" t="s">
        <v>356</v>
      </c>
      <c r="FX339" t="s">
        <v>357</v>
      </c>
      <c r="FY339" t="s">
        <v>357</v>
      </c>
      <c r="FZ339" t="s">
        <v>357</v>
      </c>
      <c r="GA339" t="s">
        <v>357</v>
      </c>
      <c r="GB339">
        <v>0</v>
      </c>
      <c r="GC339">
        <v>100</v>
      </c>
      <c r="GD339">
        <v>100</v>
      </c>
      <c r="GE339">
        <v>19.7</v>
      </c>
      <c r="GF339">
        <v>0.31759999999999999</v>
      </c>
      <c r="GG339">
        <v>5.5070148606051301</v>
      </c>
      <c r="GH339">
        <v>9.7577496247143302E-3</v>
      </c>
      <c r="GI339">
        <v>-4.8616792591943903E-7</v>
      </c>
      <c r="GJ339">
        <v>-4.7315034107036002E-11</v>
      </c>
      <c r="GK339">
        <v>0.31762285376653998</v>
      </c>
      <c r="GL339">
        <v>0</v>
      </c>
      <c r="GM339">
        <v>0</v>
      </c>
      <c r="GN339">
        <v>0</v>
      </c>
      <c r="GO339">
        <v>-2</v>
      </c>
      <c r="GP339">
        <v>2105</v>
      </c>
      <c r="GQ339">
        <v>1</v>
      </c>
      <c r="GR339">
        <v>22</v>
      </c>
      <c r="GS339">
        <v>185.7</v>
      </c>
      <c r="GT339">
        <v>185.7</v>
      </c>
      <c r="GU339">
        <v>3.92334</v>
      </c>
      <c r="GV339">
        <v>2.5842299999999998</v>
      </c>
      <c r="GW339">
        <v>2.2485400000000002</v>
      </c>
      <c r="GX339">
        <v>2.78687</v>
      </c>
      <c r="GY339">
        <v>1.9958499999999999</v>
      </c>
      <c r="GZ339">
        <v>2.3815900000000001</v>
      </c>
      <c r="HA339">
        <v>31.193899999999999</v>
      </c>
      <c r="HB339">
        <v>14.0357</v>
      </c>
      <c r="HC339">
        <v>18</v>
      </c>
      <c r="HD339">
        <v>500.101</v>
      </c>
      <c r="HE339">
        <v>598.04700000000003</v>
      </c>
      <c r="HF339">
        <v>25.509699999999999</v>
      </c>
      <c r="HG339">
        <v>24.078199999999999</v>
      </c>
      <c r="HH339">
        <v>29.9999</v>
      </c>
      <c r="HI339">
        <v>23.937799999999999</v>
      </c>
      <c r="HJ339">
        <v>23.855899999999998</v>
      </c>
      <c r="HK339">
        <v>78.616399999999999</v>
      </c>
      <c r="HL339">
        <v>16.203600000000002</v>
      </c>
      <c r="HM339">
        <v>40.773099999999999</v>
      </c>
      <c r="HN339">
        <v>25.5106</v>
      </c>
      <c r="HO339">
        <v>1691.41</v>
      </c>
      <c r="HP339">
        <v>19.8766</v>
      </c>
      <c r="HQ339">
        <v>102.627</v>
      </c>
      <c r="HR339">
        <v>103.51600000000001</v>
      </c>
    </row>
    <row r="340" spans="1:226" x14ac:dyDescent="0.2">
      <c r="A340">
        <v>658</v>
      </c>
      <c r="B340">
        <v>1657562774</v>
      </c>
      <c r="C340">
        <v>9678.9000000953693</v>
      </c>
      <c r="D340" t="s">
        <v>1006</v>
      </c>
      <c r="E340" t="s">
        <v>1007</v>
      </c>
      <c r="F340">
        <v>5</v>
      </c>
      <c r="G340" t="s">
        <v>1432</v>
      </c>
      <c r="H340" t="s">
        <v>351</v>
      </c>
      <c r="I340">
        <v>1657562766.5</v>
      </c>
      <c r="J340">
        <f t="shared" si="238"/>
        <v>4.3277417493738568E-3</v>
      </c>
      <c r="K340">
        <f t="shared" si="239"/>
        <v>4.3277417493738568</v>
      </c>
      <c r="L340">
        <f t="shared" si="240"/>
        <v>23.096045834905738</v>
      </c>
      <c r="M340">
        <f t="shared" si="241"/>
        <v>1614.0277777777801</v>
      </c>
      <c r="N340">
        <f t="shared" si="242"/>
        <v>1298.3028772323341</v>
      </c>
      <c r="O340">
        <f t="shared" si="243"/>
        <v>88.277528340086491</v>
      </c>
      <c r="P340">
        <f t="shared" si="244"/>
        <v>109.74510292868069</v>
      </c>
      <c r="Q340">
        <f t="shared" si="245"/>
        <v>0.15369542511743639</v>
      </c>
      <c r="R340">
        <f t="shared" si="246"/>
        <v>2.3042448246983214</v>
      </c>
      <c r="S340">
        <f t="shared" si="247"/>
        <v>0.148218825576869</v>
      </c>
      <c r="T340">
        <f t="shared" si="248"/>
        <v>9.3112558641881532E-2</v>
      </c>
      <c r="U340">
        <f t="shared" si="249"/>
        <v>321.51756958371436</v>
      </c>
      <c r="V340">
        <f t="shared" si="250"/>
        <v>27.077377888566105</v>
      </c>
      <c r="W340">
        <f t="shared" si="251"/>
        <v>27.077377888566105</v>
      </c>
      <c r="X340">
        <f t="shared" si="252"/>
        <v>3.5954578237434784</v>
      </c>
      <c r="Y340">
        <f t="shared" si="253"/>
        <v>49.665000779981753</v>
      </c>
      <c r="Z340">
        <f t="shared" si="254"/>
        <v>1.687253692417845</v>
      </c>
      <c r="AA340">
        <f t="shared" si="255"/>
        <v>3.3972690343698102</v>
      </c>
      <c r="AB340">
        <f t="shared" si="256"/>
        <v>1.9082041313256335</v>
      </c>
      <c r="AC340">
        <f t="shared" si="257"/>
        <v>-190.85341114738708</v>
      </c>
      <c r="AD340">
        <f t="shared" si="258"/>
        <v>-119.56474830422134</v>
      </c>
      <c r="AE340">
        <f t="shared" si="259"/>
        <v>-11.153097681005512</v>
      </c>
      <c r="AF340">
        <f t="shared" si="260"/>
        <v>-5.3687548899588933E-2</v>
      </c>
      <c r="AG340">
        <f t="shared" si="261"/>
        <v>38.614920187472968</v>
      </c>
      <c r="AH340">
        <f t="shared" si="262"/>
        <v>4.2887514746744202</v>
      </c>
      <c r="AI340">
        <f t="shared" si="263"/>
        <v>23.096045834905738</v>
      </c>
      <c r="AJ340">
        <v>1718.81606025883</v>
      </c>
      <c r="AK340">
        <v>1678.6201818181801</v>
      </c>
      <c r="AL340">
        <v>3.3539347870698402</v>
      </c>
      <c r="AM340">
        <v>65.0580934483731</v>
      </c>
      <c r="AN340">
        <f t="shared" si="264"/>
        <v>4.3277417493738568</v>
      </c>
      <c r="AO340">
        <v>19.806967700911098</v>
      </c>
      <c r="AP340">
        <v>24.842676363636301</v>
      </c>
      <c r="AQ340">
        <v>6.7964028154990901E-3</v>
      </c>
      <c r="AR340">
        <v>77.482160845315704</v>
      </c>
      <c r="AS340">
        <v>0</v>
      </c>
      <c r="AT340">
        <v>0</v>
      </c>
      <c r="AU340">
        <f t="shared" si="265"/>
        <v>1</v>
      </c>
      <c r="AV340">
        <f t="shared" si="266"/>
        <v>0</v>
      </c>
      <c r="AW340">
        <f t="shared" si="267"/>
        <v>35995.631024865877</v>
      </c>
      <c r="AX340">
        <f t="shared" si="268"/>
        <v>2000.0070370370399</v>
      </c>
      <c r="AY340">
        <f t="shared" si="269"/>
        <v>1681.2061424440685</v>
      </c>
      <c r="AZ340">
        <f t="shared" si="270"/>
        <v>0.84060011355496678</v>
      </c>
      <c r="BA340">
        <f t="shared" si="271"/>
        <v>0.16075821916108582</v>
      </c>
      <c r="BB340">
        <v>6</v>
      </c>
      <c r="BC340">
        <v>0.5</v>
      </c>
      <c r="BD340" t="s">
        <v>352</v>
      </c>
      <c r="BE340">
        <v>2</v>
      </c>
      <c r="BF340" t="b">
        <v>1</v>
      </c>
      <c r="BG340">
        <v>1657562766.5</v>
      </c>
      <c r="BH340">
        <v>1614.0277777777801</v>
      </c>
      <c r="BI340">
        <v>1668.67444444444</v>
      </c>
      <c r="BJ340">
        <v>24.8145407407407</v>
      </c>
      <c r="BK340">
        <v>19.7955481481481</v>
      </c>
      <c r="BL340">
        <v>1594.39037037037</v>
      </c>
      <c r="BM340">
        <v>24.496914814814801</v>
      </c>
      <c r="BN340">
        <v>499.98018518518501</v>
      </c>
      <c r="BO340">
        <v>67.9565074074074</v>
      </c>
      <c r="BP340">
        <v>3.80490925925926E-2</v>
      </c>
      <c r="BQ340">
        <v>26.1149037037037</v>
      </c>
      <c r="BR340">
        <v>24.992592592592601</v>
      </c>
      <c r="BS340">
        <v>999.9</v>
      </c>
      <c r="BT340">
        <v>0</v>
      </c>
      <c r="BU340">
        <v>0</v>
      </c>
      <c r="BV340">
        <v>9987.2222222222208</v>
      </c>
      <c r="BW340">
        <v>0</v>
      </c>
      <c r="BX340">
        <v>1953.95074074074</v>
      </c>
      <c r="BY340">
        <v>-54.646833333333298</v>
      </c>
      <c r="BZ340">
        <v>1655.09777777778</v>
      </c>
      <c r="CA340">
        <v>1702.3729629629599</v>
      </c>
      <c r="CB340">
        <v>5.01898777777778</v>
      </c>
      <c r="CC340">
        <v>1668.67444444444</v>
      </c>
      <c r="CD340">
        <v>19.7955481481481</v>
      </c>
      <c r="CE340">
        <v>1.68630888888889</v>
      </c>
      <c r="CF340">
        <v>1.34523740740741</v>
      </c>
      <c r="CG340">
        <v>14.770962962963001</v>
      </c>
      <c r="CH340">
        <v>11.3140111111111</v>
      </c>
      <c r="CI340">
        <v>2000.0070370370399</v>
      </c>
      <c r="CJ340">
        <v>0.97999722222222196</v>
      </c>
      <c r="CK340">
        <v>2.0002996296296299E-2</v>
      </c>
      <c r="CL340">
        <v>0</v>
      </c>
      <c r="CM340">
        <v>2.258</v>
      </c>
      <c r="CN340">
        <v>0</v>
      </c>
      <c r="CO340">
        <v>13076.707407407401</v>
      </c>
      <c r="CP340">
        <v>17300.203703703701</v>
      </c>
      <c r="CQ340">
        <v>40.7844814814815</v>
      </c>
      <c r="CR340">
        <v>40.471962962962998</v>
      </c>
      <c r="CS340">
        <v>39.805370370370397</v>
      </c>
      <c r="CT340">
        <v>39.941814814814798</v>
      </c>
      <c r="CU340">
        <v>39.779814814814799</v>
      </c>
      <c r="CV340">
        <v>1960.00259259259</v>
      </c>
      <c r="CW340">
        <v>40.007777777777797</v>
      </c>
      <c r="CX340">
        <v>0</v>
      </c>
      <c r="CY340">
        <v>1657562746.5</v>
      </c>
      <c r="CZ340">
        <v>0</v>
      </c>
      <c r="DA340">
        <v>1657551629</v>
      </c>
      <c r="DB340" t="s">
        <v>353</v>
      </c>
      <c r="DC340">
        <v>1657551626.5</v>
      </c>
      <c r="DD340">
        <v>1657551629</v>
      </c>
      <c r="DE340">
        <v>1</v>
      </c>
      <c r="DF340">
        <v>0.40300000000000002</v>
      </c>
      <c r="DG340">
        <v>8.9999999999999993E-3</v>
      </c>
      <c r="DH340">
        <v>9.41</v>
      </c>
      <c r="DI340">
        <v>8.6999999999999994E-2</v>
      </c>
      <c r="DJ340">
        <v>417</v>
      </c>
      <c r="DK340">
        <v>17</v>
      </c>
      <c r="DL340">
        <v>1.61</v>
      </c>
      <c r="DM340">
        <v>0.59</v>
      </c>
      <c r="DN340">
        <v>-54.679834999999997</v>
      </c>
      <c r="DO340">
        <v>0.77734108818022396</v>
      </c>
      <c r="DP340">
        <v>0.391100626789321</v>
      </c>
      <c r="DQ340">
        <v>0</v>
      </c>
      <c r="DR340">
        <v>5.0213035000000001</v>
      </c>
      <c r="DS340">
        <v>-3.6169530956867299E-2</v>
      </c>
      <c r="DT340">
        <v>4.7416287022499304E-3</v>
      </c>
      <c r="DU340">
        <v>1</v>
      </c>
      <c r="DV340">
        <v>1</v>
      </c>
      <c r="DW340">
        <v>2</v>
      </c>
      <c r="DX340" t="s">
        <v>354</v>
      </c>
      <c r="DY340">
        <v>2.9755500000000001</v>
      </c>
      <c r="DZ340">
        <v>2.6916899999999999</v>
      </c>
      <c r="EA340">
        <v>0.17352200000000001</v>
      </c>
      <c r="EB340">
        <v>0.17791699999999999</v>
      </c>
      <c r="EC340">
        <v>8.1367800000000004E-2</v>
      </c>
      <c r="ED340">
        <v>6.9844900000000001E-2</v>
      </c>
      <c r="EE340">
        <v>32310.799999999999</v>
      </c>
      <c r="EF340">
        <v>35165.599999999999</v>
      </c>
      <c r="EG340">
        <v>35412.199999999997</v>
      </c>
      <c r="EH340">
        <v>38777.800000000003</v>
      </c>
      <c r="EI340">
        <v>46097.2</v>
      </c>
      <c r="EJ340">
        <v>52090.9</v>
      </c>
      <c r="EK340">
        <v>55303</v>
      </c>
      <c r="EL340">
        <v>62185.5</v>
      </c>
      <c r="EM340">
        <v>2.0228000000000002</v>
      </c>
      <c r="EN340">
        <v>2.1711999999999998</v>
      </c>
      <c r="EO340">
        <v>0.13902800000000001</v>
      </c>
      <c r="EP340">
        <v>0</v>
      </c>
      <c r="EQ340">
        <v>22.758900000000001</v>
      </c>
      <c r="ER340">
        <v>999.9</v>
      </c>
      <c r="ES340">
        <v>39.860999999999997</v>
      </c>
      <c r="ET340">
        <v>29.175000000000001</v>
      </c>
      <c r="EU340">
        <v>23.832100000000001</v>
      </c>
      <c r="EV340">
        <v>51.638399999999997</v>
      </c>
      <c r="EW340">
        <v>37.836500000000001</v>
      </c>
      <c r="EX340">
        <v>2</v>
      </c>
      <c r="EY340">
        <v>-0.25087399999999999</v>
      </c>
      <c r="EZ340">
        <v>-1.3288199999999999</v>
      </c>
      <c r="FA340">
        <v>20.146899999999999</v>
      </c>
      <c r="FB340">
        <v>5.20052</v>
      </c>
      <c r="FC340">
        <v>12.004</v>
      </c>
      <c r="FD340">
        <v>4.9756</v>
      </c>
      <c r="FE340">
        <v>3.2930000000000001</v>
      </c>
      <c r="FF340">
        <v>9999</v>
      </c>
      <c r="FG340">
        <v>9999</v>
      </c>
      <c r="FH340">
        <v>589.9</v>
      </c>
      <c r="FI340">
        <v>9999</v>
      </c>
      <c r="FJ340">
        <v>1.8627899999999999</v>
      </c>
      <c r="FK340">
        <v>1.8678300000000001</v>
      </c>
      <c r="FL340">
        <v>1.86755</v>
      </c>
      <c r="FM340">
        <v>1.8686799999999999</v>
      </c>
      <c r="FN340">
        <v>1.86951</v>
      </c>
      <c r="FO340">
        <v>1.86557</v>
      </c>
      <c r="FP340">
        <v>1.86676</v>
      </c>
      <c r="FQ340">
        <v>1.8680399999999999</v>
      </c>
      <c r="FR340">
        <v>5</v>
      </c>
      <c r="FS340">
        <v>0</v>
      </c>
      <c r="FT340">
        <v>0</v>
      </c>
      <c r="FU340">
        <v>0</v>
      </c>
      <c r="FV340" t="s">
        <v>355</v>
      </c>
      <c r="FW340" t="s">
        <v>356</v>
      </c>
      <c r="FX340" t="s">
        <v>357</v>
      </c>
      <c r="FY340" t="s">
        <v>357</v>
      </c>
      <c r="FZ340" t="s">
        <v>357</v>
      </c>
      <c r="GA340" t="s">
        <v>357</v>
      </c>
      <c r="GB340">
        <v>0</v>
      </c>
      <c r="GC340">
        <v>100</v>
      </c>
      <c r="GD340">
        <v>100</v>
      </c>
      <c r="GE340">
        <v>19.82</v>
      </c>
      <c r="GF340">
        <v>0.31759999999999999</v>
      </c>
      <c r="GG340">
        <v>5.5070148606051301</v>
      </c>
      <c r="GH340">
        <v>9.7577496247143302E-3</v>
      </c>
      <c r="GI340">
        <v>-4.8616792591943903E-7</v>
      </c>
      <c r="GJ340">
        <v>-4.7315034107036002E-11</v>
      </c>
      <c r="GK340">
        <v>0.31762285376653998</v>
      </c>
      <c r="GL340">
        <v>0</v>
      </c>
      <c r="GM340">
        <v>0</v>
      </c>
      <c r="GN340">
        <v>0</v>
      </c>
      <c r="GO340">
        <v>-2</v>
      </c>
      <c r="GP340">
        <v>2105</v>
      </c>
      <c r="GQ340">
        <v>1</v>
      </c>
      <c r="GR340">
        <v>22</v>
      </c>
      <c r="GS340">
        <v>185.8</v>
      </c>
      <c r="GT340">
        <v>185.8</v>
      </c>
      <c r="GU340">
        <v>3.9538600000000002</v>
      </c>
      <c r="GV340">
        <v>2.5891099999999998</v>
      </c>
      <c r="GW340">
        <v>2.2485400000000002</v>
      </c>
      <c r="GX340">
        <v>2.78809</v>
      </c>
      <c r="GY340">
        <v>1.9958499999999999</v>
      </c>
      <c r="GZ340">
        <v>2.32666</v>
      </c>
      <c r="HA340">
        <v>31.215599999999998</v>
      </c>
      <c r="HB340">
        <v>14.026999999999999</v>
      </c>
      <c r="HC340">
        <v>18</v>
      </c>
      <c r="HD340">
        <v>499.971</v>
      </c>
      <c r="HE340">
        <v>597.91899999999998</v>
      </c>
      <c r="HF340">
        <v>25.519600000000001</v>
      </c>
      <c r="HG340">
        <v>24.0761</v>
      </c>
      <c r="HH340">
        <v>29.999700000000001</v>
      </c>
      <c r="HI340">
        <v>23.937799999999999</v>
      </c>
      <c r="HJ340">
        <v>23.857900000000001</v>
      </c>
      <c r="HK340">
        <v>79.153199999999998</v>
      </c>
      <c r="HL340">
        <v>15.9285</v>
      </c>
      <c r="HM340">
        <v>40.773099999999999</v>
      </c>
      <c r="HN340">
        <v>25.049299999999999</v>
      </c>
      <c r="HO340">
        <v>1704.97</v>
      </c>
      <c r="HP340">
        <v>19.878599999999999</v>
      </c>
      <c r="HQ340">
        <v>102.626</v>
      </c>
      <c r="HR340">
        <v>103.517</v>
      </c>
    </row>
    <row r="341" spans="1:226" x14ac:dyDescent="0.2">
      <c r="A341">
        <v>659</v>
      </c>
      <c r="B341">
        <v>1657562779</v>
      </c>
      <c r="C341">
        <v>9683.9000000953693</v>
      </c>
      <c r="D341" t="s">
        <v>1008</v>
      </c>
      <c r="E341" t="s">
        <v>1009</v>
      </c>
      <c r="F341">
        <v>5</v>
      </c>
      <c r="G341" t="s">
        <v>1432</v>
      </c>
      <c r="H341" t="s">
        <v>351</v>
      </c>
      <c r="I341">
        <v>1657562771.2142899</v>
      </c>
      <c r="J341">
        <f t="shared" si="238"/>
        <v>4.3019215575833764E-3</v>
      </c>
      <c r="K341">
        <f t="shared" si="239"/>
        <v>4.301921557583376</v>
      </c>
      <c r="L341">
        <f t="shared" si="240"/>
        <v>23.176749051828008</v>
      </c>
      <c r="M341">
        <f t="shared" si="241"/>
        <v>1629.38571428571</v>
      </c>
      <c r="N341">
        <f t="shared" si="242"/>
        <v>1309.5542294284364</v>
      </c>
      <c r="O341">
        <f t="shared" si="243"/>
        <v>89.042263663375323</v>
      </c>
      <c r="P341">
        <f t="shared" si="244"/>
        <v>110.78899149070618</v>
      </c>
      <c r="Q341">
        <f t="shared" si="245"/>
        <v>0.15219539577018051</v>
      </c>
      <c r="R341">
        <f t="shared" si="246"/>
        <v>2.3037370837903022</v>
      </c>
      <c r="S341">
        <f t="shared" si="247"/>
        <v>0.14682202590895535</v>
      </c>
      <c r="T341">
        <f t="shared" si="248"/>
        <v>9.2230737118158213E-2</v>
      </c>
      <c r="U341">
        <f t="shared" si="249"/>
        <v>321.51773352407298</v>
      </c>
      <c r="V341">
        <f t="shared" si="250"/>
        <v>27.11351083688016</v>
      </c>
      <c r="W341">
        <f t="shared" si="251"/>
        <v>27.11351083688016</v>
      </c>
      <c r="X341">
        <f t="shared" si="252"/>
        <v>3.6030906814864982</v>
      </c>
      <c r="Y341">
        <f t="shared" si="253"/>
        <v>49.61664138392041</v>
      </c>
      <c r="Z341">
        <f t="shared" si="254"/>
        <v>1.6883604322089905</v>
      </c>
      <c r="AA341">
        <f t="shared" si="255"/>
        <v>3.4028108012086213</v>
      </c>
      <c r="AB341">
        <f t="shared" si="256"/>
        <v>1.9147302492775078</v>
      </c>
      <c r="AC341">
        <f t="shared" si="257"/>
        <v>-189.71474068942689</v>
      </c>
      <c r="AD341">
        <f t="shared" si="258"/>
        <v>-120.60175143244361</v>
      </c>
      <c r="AE341">
        <f t="shared" si="259"/>
        <v>-11.255899456695303</v>
      </c>
      <c r="AF341">
        <f t="shared" si="260"/>
        <v>-5.465805449283323E-2</v>
      </c>
      <c r="AG341">
        <f t="shared" si="261"/>
        <v>38.399857628423113</v>
      </c>
      <c r="AH341">
        <f t="shared" si="262"/>
        <v>4.278608735745018</v>
      </c>
      <c r="AI341">
        <f t="shared" si="263"/>
        <v>23.176749051828008</v>
      </c>
      <c r="AJ341">
        <v>1734.2484439033799</v>
      </c>
      <c r="AK341">
        <v>1694.7034545454501</v>
      </c>
      <c r="AL341">
        <v>3.1436240351638198</v>
      </c>
      <c r="AM341">
        <v>65.0580934483731</v>
      </c>
      <c r="AN341">
        <f t="shared" si="264"/>
        <v>4.301921557583376</v>
      </c>
      <c r="AO341">
        <v>19.8612575973909</v>
      </c>
      <c r="AP341">
        <v>24.863421818181799</v>
      </c>
      <c r="AQ341">
        <v>7.4976525304637697E-3</v>
      </c>
      <c r="AR341">
        <v>77.482160845315704</v>
      </c>
      <c r="AS341">
        <v>0</v>
      </c>
      <c r="AT341">
        <v>0</v>
      </c>
      <c r="AU341">
        <f t="shared" si="265"/>
        <v>1</v>
      </c>
      <c r="AV341">
        <f t="shared" si="266"/>
        <v>0</v>
      </c>
      <c r="AW341">
        <f t="shared" si="267"/>
        <v>35980.227500144269</v>
      </c>
      <c r="AX341">
        <f t="shared" si="268"/>
        <v>2000.00892857143</v>
      </c>
      <c r="AY341">
        <f t="shared" si="269"/>
        <v>1681.2076598570338</v>
      </c>
      <c r="AZ341">
        <f t="shared" si="270"/>
        <v>0.84060007724959995</v>
      </c>
      <c r="BA341">
        <f t="shared" si="271"/>
        <v>0.16075814909172792</v>
      </c>
      <c r="BB341">
        <v>6</v>
      </c>
      <c r="BC341">
        <v>0.5</v>
      </c>
      <c r="BD341" t="s">
        <v>352</v>
      </c>
      <c r="BE341">
        <v>2</v>
      </c>
      <c r="BF341" t="b">
        <v>1</v>
      </c>
      <c r="BG341">
        <v>1657562771.2142899</v>
      </c>
      <c r="BH341">
        <v>1629.38571428571</v>
      </c>
      <c r="BI341">
        <v>1683.83071428571</v>
      </c>
      <c r="BJ341">
        <v>24.8309</v>
      </c>
      <c r="BK341">
        <v>19.824117857142902</v>
      </c>
      <c r="BL341">
        <v>1609.6282142857101</v>
      </c>
      <c r="BM341">
        <v>24.5132714285714</v>
      </c>
      <c r="BN341">
        <v>500.00582142857098</v>
      </c>
      <c r="BO341">
        <v>67.956357142857101</v>
      </c>
      <c r="BP341">
        <v>3.7973800000000002E-2</v>
      </c>
      <c r="BQ341">
        <v>26.142475000000001</v>
      </c>
      <c r="BR341">
        <v>25.014949999999999</v>
      </c>
      <c r="BS341">
        <v>999.9</v>
      </c>
      <c r="BT341">
        <v>0</v>
      </c>
      <c r="BU341">
        <v>0</v>
      </c>
      <c r="BV341">
        <v>9983.75</v>
      </c>
      <c r="BW341">
        <v>0</v>
      </c>
      <c r="BX341">
        <v>2293.2399999999998</v>
      </c>
      <c r="BY341">
        <v>-54.446778571428602</v>
      </c>
      <c r="BZ341">
        <v>1670.8735714285699</v>
      </c>
      <c r="CA341">
        <v>1717.8860714285699</v>
      </c>
      <c r="CB341">
        <v>5.0067717857142897</v>
      </c>
      <c r="CC341">
        <v>1683.83071428571</v>
      </c>
      <c r="CD341">
        <v>19.824117857142902</v>
      </c>
      <c r="CE341">
        <v>1.6874164285714299</v>
      </c>
      <c r="CF341">
        <v>1.3471760714285701</v>
      </c>
      <c r="CG341">
        <v>14.7811535714286</v>
      </c>
      <c r="CH341">
        <v>11.3357357142857</v>
      </c>
      <c r="CI341">
        <v>2000.00892857143</v>
      </c>
      <c r="CJ341">
        <v>0.97999739285714305</v>
      </c>
      <c r="CK341">
        <v>2.00028142857143E-2</v>
      </c>
      <c r="CL341">
        <v>0</v>
      </c>
      <c r="CM341">
        <v>2.2363142857142901</v>
      </c>
      <c r="CN341">
        <v>0</v>
      </c>
      <c r="CO341">
        <v>13274.521428571399</v>
      </c>
      <c r="CP341">
        <v>17300.210714285698</v>
      </c>
      <c r="CQ341">
        <v>40.859107142857098</v>
      </c>
      <c r="CR341">
        <v>40.530999999999999</v>
      </c>
      <c r="CS341">
        <v>39.870249999999999</v>
      </c>
      <c r="CT341">
        <v>40.026499999999999</v>
      </c>
      <c r="CU341">
        <v>39.859107142857098</v>
      </c>
      <c r="CV341">
        <v>1960.0050000000001</v>
      </c>
      <c r="CW341">
        <v>40.0053571428571</v>
      </c>
      <c r="CX341">
        <v>0</v>
      </c>
      <c r="CY341">
        <v>1657562751.3</v>
      </c>
      <c r="CZ341">
        <v>0</v>
      </c>
      <c r="DA341">
        <v>1657551629</v>
      </c>
      <c r="DB341" t="s">
        <v>353</v>
      </c>
      <c r="DC341">
        <v>1657551626.5</v>
      </c>
      <c r="DD341">
        <v>1657551629</v>
      </c>
      <c r="DE341">
        <v>1</v>
      </c>
      <c r="DF341">
        <v>0.40300000000000002</v>
      </c>
      <c r="DG341">
        <v>8.9999999999999993E-3</v>
      </c>
      <c r="DH341">
        <v>9.41</v>
      </c>
      <c r="DI341">
        <v>8.6999999999999994E-2</v>
      </c>
      <c r="DJ341">
        <v>417</v>
      </c>
      <c r="DK341">
        <v>17</v>
      </c>
      <c r="DL341">
        <v>1.61</v>
      </c>
      <c r="DM341">
        <v>0.59</v>
      </c>
      <c r="DN341">
        <v>-54.532317499999998</v>
      </c>
      <c r="DO341">
        <v>2.5874375234522899</v>
      </c>
      <c r="DP341">
        <v>0.56859303983055398</v>
      </c>
      <c r="DQ341">
        <v>0</v>
      </c>
      <c r="DR341">
        <v>5.0105707500000003</v>
      </c>
      <c r="DS341">
        <v>-0.125962964352728</v>
      </c>
      <c r="DT341">
        <v>1.5581129835076099E-2</v>
      </c>
      <c r="DU341">
        <v>0</v>
      </c>
      <c r="DV341">
        <v>0</v>
      </c>
      <c r="DW341">
        <v>2</v>
      </c>
      <c r="DX341" t="s">
        <v>358</v>
      </c>
      <c r="DY341">
        <v>2.9750800000000002</v>
      </c>
      <c r="DZ341">
        <v>2.6915900000000001</v>
      </c>
      <c r="EA341">
        <v>0.17452699999999999</v>
      </c>
      <c r="EB341">
        <v>0.17894599999999999</v>
      </c>
      <c r="EC341">
        <v>8.1432599999999994E-2</v>
      </c>
      <c r="ED341">
        <v>7.0014800000000002E-2</v>
      </c>
      <c r="EE341">
        <v>32271.5</v>
      </c>
      <c r="EF341">
        <v>35121.599999999999</v>
      </c>
      <c r="EG341">
        <v>35412.199999999997</v>
      </c>
      <c r="EH341">
        <v>38777.699999999997</v>
      </c>
      <c r="EI341">
        <v>46093.5</v>
      </c>
      <c r="EJ341">
        <v>52081.8</v>
      </c>
      <c r="EK341">
        <v>55302.400000000001</v>
      </c>
      <c r="EL341">
        <v>62186</v>
      </c>
      <c r="EM341">
        <v>2.0230000000000001</v>
      </c>
      <c r="EN341">
        <v>2.1718000000000002</v>
      </c>
      <c r="EO341">
        <v>0.13980300000000001</v>
      </c>
      <c r="EP341">
        <v>0</v>
      </c>
      <c r="EQ341">
        <v>22.7761</v>
      </c>
      <c r="ER341">
        <v>999.9</v>
      </c>
      <c r="ES341">
        <v>39.884999999999998</v>
      </c>
      <c r="ET341">
        <v>29.175000000000001</v>
      </c>
      <c r="EU341">
        <v>23.844000000000001</v>
      </c>
      <c r="EV341">
        <v>51.858400000000003</v>
      </c>
      <c r="EW341">
        <v>37.764400000000002</v>
      </c>
      <c r="EX341">
        <v>2</v>
      </c>
      <c r="EY341">
        <v>-0.25048799999999999</v>
      </c>
      <c r="EZ341">
        <v>-0.115338</v>
      </c>
      <c r="FA341">
        <v>20.151800000000001</v>
      </c>
      <c r="FB341">
        <v>5.20052</v>
      </c>
      <c r="FC341">
        <v>12.0052</v>
      </c>
      <c r="FD341">
        <v>4.9756</v>
      </c>
      <c r="FE341">
        <v>3.2930000000000001</v>
      </c>
      <c r="FF341">
        <v>9999</v>
      </c>
      <c r="FG341">
        <v>9999</v>
      </c>
      <c r="FH341">
        <v>589.9</v>
      </c>
      <c r="FI341">
        <v>9999</v>
      </c>
      <c r="FJ341">
        <v>1.8628199999999999</v>
      </c>
      <c r="FK341">
        <v>1.8678300000000001</v>
      </c>
      <c r="FL341">
        <v>1.86755</v>
      </c>
      <c r="FM341">
        <v>1.8686199999999999</v>
      </c>
      <c r="FN341">
        <v>1.86951</v>
      </c>
      <c r="FO341">
        <v>1.8656299999999999</v>
      </c>
      <c r="FP341">
        <v>1.86676</v>
      </c>
      <c r="FQ341">
        <v>1.8680099999999999</v>
      </c>
      <c r="FR341">
        <v>5</v>
      </c>
      <c r="FS341">
        <v>0</v>
      </c>
      <c r="FT341">
        <v>0</v>
      </c>
      <c r="FU341">
        <v>0</v>
      </c>
      <c r="FV341" t="s">
        <v>355</v>
      </c>
      <c r="FW341" t="s">
        <v>356</v>
      </c>
      <c r="FX341" t="s">
        <v>357</v>
      </c>
      <c r="FY341" t="s">
        <v>357</v>
      </c>
      <c r="FZ341" t="s">
        <v>357</v>
      </c>
      <c r="GA341" t="s">
        <v>357</v>
      </c>
      <c r="GB341">
        <v>0</v>
      </c>
      <c r="GC341">
        <v>100</v>
      </c>
      <c r="GD341">
        <v>100</v>
      </c>
      <c r="GE341">
        <v>19.95</v>
      </c>
      <c r="GF341">
        <v>0.31769999999999998</v>
      </c>
      <c r="GG341">
        <v>5.5070148606051301</v>
      </c>
      <c r="GH341">
        <v>9.7577496247143302E-3</v>
      </c>
      <c r="GI341">
        <v>-4.8616792591943903E-7</v>
      </c>
      <c r="GJ341">
        <v>-4.7315034107036002E-11</v>
      </c>
      <c r="GK341">
        <v>0.31762285376653998</v>
      </c>
      <c r="GL341">
        <v>0</v>
      </c>
      <c r="GM341">
        <v>0</v>
      </c>
      <c r="GN341">
        <v>0</v>
      </c>
      <c r="GO341">
        <v>-2</v>
      </c>
      <c r="GP341">
        <v>2105</v>
      </c>
      <c r="GQ341">
        <v>1</v>
      </c>
      <c r="GR341">
        <v>22</v>
      </c>
      <c r="GS341">
        <v>185.9</v>
      </c>
      <c r="GT341">
        <v>185.8</v>
      </c>
      <c r="GU341">
        <v>3.9794900000000002</v>
      </c>
      <c r="GV341">
        <v>2.5842299999999998</v>
      </c>
      <c r="GW341">
        <v>2.2485400000000002</v>
      </c>
      <c r="GX341">
        <v>2.78687</v>
      </c>
      <c r="GY341">
        <v>1.9958499999999999</v>
      </c>
      <c r="GZ341">
        <v>2.3852500000000001</v>
      </c>
      <c r="HA341">
        <v>31.215599999999998</v>
      </c>
      <c r="HB341">
        <v>14.0357</v>
      </c>
      <c r="HC341">
        <v>18</v>
      </c>
      <c r="HD341">
        <v>500.101</v>
      </c>
      <c r="HE341">
        <v>598.37</v>
      </c>
      <c r="HF341">
        <v>25.070900000000002</v>
      </c>
      <c r="HG341">
        <v>24.074100000000001</v>
      </c>
      <c r="HH341">
        <v>30.0001</v>
      </c>
      <c r="HI341">
        <v>23.937799999999999</v>
      </c>
      <c r="HJ341">
        <v>23.857900000000001</v>
      </c>
      <c r="HK341">
        <v>79.725800000000007</v>
      </c>
      <c r="HL341">
        <v>15.6348</v>
      </c>
      <c r="HM341">
        <v>40.773099999999999</v>
      </c>
      <c r="HN341">
        <v>24.9956</v>
      </c>
      <c r="HO341">
        <v>1725.24</v>
      </c>
      <c r="HP341">
        <v>20.010000000000002</v>
      </c>
      <c r="HQ341">
        <v>102.626</v>
      </c>
      <c r="HR341">
        <v>103.517</v>
      </c>
    </row>
    <row r="342" spans="1:226" x14ac:dyDescent="0.2">
      <c r="A342">
        <v>660</v>
      </c>
      <c r="B342">
        <v>1657562784</v>
      </c>
      <c r="C342">
        <v>9688.9000000953693</v>
      </c>
      <c r="D342" t="s">
        <v>1010</v>
      </c>
      <c r="E342" t="s">
        <v>1011</v>
      </c>
      <c r="F342">
        <v>5</v>
      </c>
      <c r="G342" t="s">
        <v>1432</v>
      </c>
      <c r="H342" t="s">
        <v>351</v>
      </c>
      <c r="I342">
        <v>1657562776.5</v>
      </c>
      <c r="J342">
        <f t="shared" si="238"/>
        <v>4.260250659616863E-3</v>
      </c>
      <c r="K342">
        <f t="shared" si="239"/>
        <v>4.2602506596168634</v>
      </c>
      <c r="L342">
        <f t="shared" si="240"/>
        <v>23.721783783812619</v>
      </c>
      <c r="M342">
        <f t="shared" si="241"/>
        <v>1646.43148148148</v>
      </c>
      <c r="N342">
        <f t="shared" si="242"/>
        <v>1316.1515945767298</v>
      </c>
      <c r="O342">
        <f t="shared" si="243"/>
        <v>89.491514261700956</v>
      </c>
      <c r="P342">
        <f t="shared" si="244"/>
        <v>111.94884161751739</v>
      </c>
      <c r="Q342">
        <f t="shared" si="245"/>
        <v>0.14998504133406251</v>
      </c>
      <c r="R342">
        <f t="shared" si="246"/>
        <v>2.3029062113284304</v>
      </c>
      <c r="S342">
        <f t="shared" si="247"/>
        <v>0.14476192065993645</v>
      </c>
      <c r="T342">
        <f t="shared" si="248"/>
        <v>9.0930323724033077E-2</v>
      </c>
      <c r="U342">
        <f t="shared" si="249"/>
        <v>321.51380145997786</v>
      </c>
      <c r="V342">
        <f t="shared" si="250"/>
        <v>27.160502119889255</v>
      </c>
      <c r="W342">
        <f t="shared" si="251"/>
        <v>27.160502119889255</v>
      </c>
      <c r="X342">
        <f t="shared" si="252"/>
        <v>3.6130384497917536</v>
      </c>
      <c r="Y342">
        <f t="shared" si="253"/>
        <v>49.568298946505514</v>
      </c>
      <c r="Z342">
        <f t="shared" si="254"/>
        <v>1.6900268047717422</v>
      </c>
      <c r="AA342">
        <f t="shared" si="255"/>
        <v>3.4094912286492463</v>
      </c>
      <c r="AB342">
        <f t="shared" si="256"/>
        <v>1.9230116450200114</v>
      </c>
      <c r="AC342">
        <f t="shared" si="257"/>
        <v>-187.87705408910367</v>
      </c>
      <c r="AD342">
        <f t="shared" si="258"/>
        <v>-122.27245594486612</v>
      </c>
      <c r="AE342">
        <f t="shared" si="259"/>
        <v>-11.420529071989224</v>
      </c>
      <c r="AF342">
        <f t="shared" si="260"/>
        <v>-5.6237645981155993E-2</v>
      </c>
      <c r="AG342">
        <f t="shared" si="261"/>
        <v>38.563810530910729</v>
      </c>
      <c r="AH342">
        <f t="shared" si="262"/>
        <v>4.2601469809573729</v>
      </c>
      <c r="AI342">
        <f t="shared" si="263"/>
        <v>23.721783783812619</v>
      </c>
      <c r="AJ342">
        <v>1752.9757294252599</v>
      </c>
      <c r="AK342">
        <v>1711.7270909090901</v>
      </c>
      <c r="AL342">
        <v>3.4352153619974999</v>
      </c>
      <c r="AM342">
        <v>65.0580934483731</v>
      </c>
      <c r="AN342">
        <f t="shared" si="264"/>
        <v>4.2602506596168634</v>
      </c>
      <c r="AO342">
        <v>19.921144785084302</v>
      </c>
      <c r="AP342">
        <v>24.897838787878801</v>
      </c>
      <c r="AQ342">
        <v>1.9566526531909398E-3</v>
      </c>
      <c r="AR342">
        <v>77.482160845315704</v>
      </c>
      <c r="AS342">
        <v>0</v>
      </c>
      <c r="AT342">
        <v>0</v>
      </c>
      <c r="AU342">
        <f t="shared" si="265"/>
        <v>1</v>
      </c>
      <c r="AV342">
        <f t="shared" si="266"/>
        <v>0</v>
      </c>
      <c r="AW342">
        <f t="shared" si="267"/>
        <v>35956.477577699043</v>
      </c>
      <c r="AX342">
        <f t="shared" si="268"/>
        <v>1999.98555555556</v>
      </c>
      <c r="AY342">
        <f t="shared" si="269"/>
        <v>1681.1879219999921</v>
      </c>
      <c r="AZ342">
        <f t="shared" si="270"/>
        <v>0.84060003200022526</v>
      </c>
      <c r="BA342">
        <f t="shared" si="271"/>
        <v>0.16075806176043461</v>
      </c>
      <c r="BB342">
        <v>6</v>
      </c>
      <c r="BC342">
        <v>0.5</v>
      </c>
      <c r="BD342" t="s">
        <v>352</v>
      </c>
      <c r="BE342">
        <v>2</v>
      </c>
      <c r="BF342" t="b">
        <v>1</v>
      </c>
      <c r="BG342">
        <v>1657562776.5</v>
      </c>
      <c r="BH342">
        <v>1646.43148148148</v>
      </c>
      <c r="BI342">
        <v>1701.1244444444401</v>
      </c>
      <c r="BJ342">
        <v>24.855222222222199</v>
      </c>
      <c r="BK342">
        <v>19.870151851851901</v>
      </c>
      <c r="BL342">
        <v>1626.5422222222201</v>
      </c>
      <c r="BM342">
        <v>24.537592592592599</v>
      </c>
      <c r="BN342">
        <v>500.00418518518501</v>
      </c>
      <c r="BO342">
        <v>67.956833333333293</v>
      </c>
      <c r="BP342">
        <v>3.80045185185185E-2</v>
      </c>
      <c r="BQ342">
        <v>26.175659259259302</v>
      </c>
      <c r="BR342">
        <v>25.0504888888889</v>
      </c>
      <c r="BS342">
        <v>999.9</v>
      </c>
      <c r="BT342">
        <v>0</v>
      </c>
      <c r="BU342">
        <v>0</v>
      </c>
      <c r="BV342">
        <v>9977.9629629629599</v>
      </c>
      <c r="BW342">
        <v>0</v>
      </c>
      <c r="BX342">
        <v>2422.2633333333301</v>
      </c>
      <c r="BY342">
        <v>-54.694737037037001</v>
      </c>
      <c r="BZ342">
        <v>1688.39518518519</v>
      </c>
      <c r="CA342">
        <v>1735.6118518518499</v>
      </c>
      <c r="CB342">
        <v>4.9850662962963002</v>
      </c>
      <c r="CC342">
        <v>1701.1244444444401</v>
      </c>
      <c r="CD342">
        <v>19.870151851851901</v>
      </c>
      <c r="CE342">
        <v>1.68908185185185</v>
      </c>
      <c r="CF342">
        <v>1.3503122222222199</v>
      </c>
      <c r="CG342">
        <v>14.796444444444401</v>
      </c>
      <c r="CH342">
        <v>11.370829629629601</v>
      </c>
      <c r="CI342">
        <v>1999.98555555556</v>
      </c>
      <c r="CJ342">
        <v>0.97999777777777797</v>
      </c>
      <c r="CK342">
        <v>2.0002403703703701E-2</v>
      </c>
      <c r="CL342">
        <v>0</v>
      </c>
      <c r="CM342">
        <v>2.2781111111111101</v>
      </c>
      <c r="CN342">
        <v>0</v>
      </c>
      <c r="CO342">
        <v>13349.3777777778</v>
      </c>
      <c r="CP342">
        <v>17300.0037037037</v>
      </c>
      <c r="CQ342">
        <v>40.941888888888897</v>
      </c>
      <c r="CR342">
        <v>40.6038518518519</v>
      </c>
      <c r="CS342">
        <v>39.948851851851799</v>
      </c>
      <c r="CT342">
        <v>40.1201111111111</v>
      </c>
      <c r="CU342">
        <v>39.937296296296303</v>
      </c>
      <c r="CV342">
        <v>1959.9840740740699</v>
      </c>
      <c r="CW342">
        <v>40.001851851851903</v>
      </c>
      <c r="CX342">
        <v>0</v>
      </c>
      <c r="CY342">
        <v>1657562756.0999999</v>
      </c>
      <c r="CZ342">
        <v>0</v>
      </c>
      <c r="DA342">
        <v>1657551629</v>
      </c>
      <c r="DB342" t="s">
        <v>353</v>
      </c>
      <c r="DC342">
        <v>1657551626.5</v>
      </c>
      <c r="DD342">
        <v>1657551629</v>
      </c>
      <c r="DE342">
        <v>1</v>
      </c>
      <c r="DF342">
        <v>0.40300000000000002</v>
      </c>
      <c r="DG342">
        <v>8.9999999999999993E-3</v>
      </c>
      <c r="DH342">
        <v>9.41</v>
      </c>
      <c r="DI342">
        <v>8.6999999999999994E-2</v>
      </c>
      <c r="DJ342">
        <v>417</v>
      </c>
      <c r="DK342">
        <v>17</v>
      </c>
      <c r="DL342">
        <v>1.61</v>
      </c>
      <c r="DM342">
        <v>0.59</v>
      </c>
      <c r="DN342">
        <v>-54.694090000000003</v>
      </c>
      <c r="DO342">
        <v>-1.26132382739195</v>
      </c>
      <c r="DP342">
        <v>0.70561622883831099</v>
      </c>
      <c r="DQ342">
        <v>0</v>
      </c>
      <c r="DR342">
        <v>4.9968535000000003</v>
      </c>
      <c r="DS342">
        <v>-0.24139677298312201</v>
      </c>
      <c r="DT342">
        <v>2.61318277728519E-2</v>
      </c>
      <c r="DU342">
        <v>0</v>
      </c>
      <c r="DV342">
        <v>0</v>
      </c>
      <c r="DW342">
        <v>2</v>
      </c>
      <c r="DX342" t="s">
        <v>358</v>
      </c>
      <c r="DY342">
        <v>2.9757199999999999</v>
      </c>
      <c r="DZ342">
        <v>2.6916500000000001</v>
      </c>
      <c r="EA342">
        <v>0.175591</v>
      </c>
      <c r="EB342">
        <v>0.180002</v>
      </c>
      <c r="EC342">
        <v>8.1517999999999993E-2</v>
      </c>
      <c r="ED342">
        <v>7.0113200000000001E-2</v>
      </c>
      <c r="EE342">
        <v>32230.400000000001</v>
      </c>
      <c r="EF342">
        <v>35076.300000000003</v>
      </c>
      <c r="EG342">
        <v>35412.6</v>
      </c>
      <c r="EH342">
        <v>38777.5</v>
      </c>
      <c r="EI342">
        <v>46089.9</v>
      </c>
      <c r="EJ342">
        <v>52076.3</v>
      </c>
      <c r="EK342">
        <v>55303.3</v>
      </c>
      <c r="EL342">
        <v>62186.1</v>
      </c>
      <c r="EM342">
        <v>2.0226000000000002</v>
      </c>
      <c r="EN342">
        <v>2.1724000000000001</v>
      </c>
      <c r="EO342">
        <v>0.13977300000000001</v>
      </c>
      <c r="EP342">
        <v>0</v>
      </c>
      <c r="EQ342">
        <v>22.799199999999999</v>
      </c>
      <c r="ER342">
        <v>999.9</v>
      </c>
      <c r="ES342">
        <v>39.909999999999997</v>
      </c>
      <c r="ET342">
        <v>29.164999999999999</v>
      </c>
      <c r="EU342">
        <v>23.846399999999999</v>
      </c>
      <c r="EV342">
        <v>51.928400000000003</v>
      </c>
      <c r="EW342">
        <v>37.796500000000002</v>
      </c>
      <c r="EX342">
        <v>2</v>
      </c>
      <c r="EY342">
        <v>-0.25146299999999999</v>
      </c>
      <c r="EZ342">
        <v>-0.56681899999999996</v>
      </c>
      <c r="FA342">
        <v>20.151599999999998</v>
      </c>
      <c r="FB342">
        <v>5.20411</v>
      </c>
      <c r="FC342">
        <v>12.006399999999999</v>
      </c>
      <c r="FD342">
        <v>4.9756</v>
      </c>
      <c r="FE342">
        <v>3.2930000000000001</v>
      </c>
      <c r="FF342">
        <v>9999</v>
      </c>
      <c r="FG342">
        <v>9999</v>
      </c>
      <c r="FH342">
        <v>589.9</v>
      </c>
      <c r="FI342">
        <v>9999</v>
      </c>
      <c r="FJ342">
        <v>1.8628199999999999</v>
      </c>
      <c r="FK342">
        <v>1.8678300000000001</v>
      </c>
      <c r="FL342">
        <v>1.86755</v>
      </c>
      <c r="FM342">
        <v>1.8687400000000001</v>
      </c>
      <c r="FN342">
        <v>1.86951</v>
      </c>
      <c r="FO342">
        <v>1.8655999999999999</v>
      </c>
      <c r="FP342">
        <v>1.86676</v>
      </c>
      <c r="FQ342">
        <v>1.8680399999999999</v>
      </c>
      <c r="FR342">
        <v>5</v>
      </c>
      <c r="FS342">
        <v>0</v>
      </c>
      <c r="FT342">
        <v>0</v>
      </c>
      <c r="FU342">
        <v>0</v>
      </c>
      <c r="FV342" t="s">
        <v>355</v>
      </c>
      <c r="FW342" t="s">
        <v>356</v>
      </c>
      <c r="FX342" t="s">
        <v>357</v>
      </c>
      <c r="FY342" t="s">
        <v>357</v>
      </c>
      <c r="FZ342" t="s">
        <v>357</v>
      </c>
      <c r="GA342" t="s">
        <v>357</v>
      </c>
      <c r="GB342">
        <v>0</v>
      </c>
      <c r="GC342">
        <v>100</v>
      </c>
      <c r="GD342">
        <v>100</v>
      </c>
      <c r="GE342">
        <v>20.079999999999998</v>
      </c>
      <c r="GF342">
        <v>0.31759999999999999</v>
      </c>
      <c r="GG342">
        <v>5.5070148606051301</v>
      </c>
      <c r="GH342">
        <v>9.7577496247143302E-3</v>
      </c>
      <c r="GI342">
        <v>-4.8616792591943903E-7</v>
      </c>
      <c r="GJ342">
        <v>-4.7315034107036002E-11</v>
      </c>
      <c r="GK342">
        <v>0.31762285376653998</v>
      </c>
      <c r="GL342">
        <v>0</v>
      </c>
      <c r="GM342">
        <v>0</v>
      </c>
      <c r="GN342">
        <v>0</v>
      </c>
      <c r="GO342">
        <v>-2</v>
      </c>
      <c r="GP342">
        <v>2105</v>
      </c>
      <c r="GQ342">
        <v>1</v>
      </c>
      <c r="GR342">
        <v>22</v>
      </c>
      <c r="GS342">
        <v>186</v>
      </c>
      <c r="GT342">
        <v>185.9</v>
      </c>
      <c r="GU342">
        <v>4.0100100000000003</v>
      </c>
      <c r="GV342">
        <v>2.5915499999999998</v>
      </c>
      <c r="GW342">
        <v>2.2485400000000002</v>
      </c>
      <c r="GX342">
        <v>2.78687</v>
      </c>
      <c r="GY342">
        <v>1.9958499999999999</v>
      </c>
      <c r="GZ342">
        <v>2.3156699999999999</v>
      </c>
      <c r="HA342">
        <v>31.215599999999998</v>
      </c>
      <c r="HB342">
        <v>14.026999999999999</v>
      </c>
      <c r="HC342">
        <v>18</v>
      </c>
      <c r="HD342">
        <v>499.84100000000001</v>
      </c>
      <c r="HE342">
        <v>598.84400000000005</v>
      </c>
      <c r="HF342">
        <v>24.933499999999999</v>
      </c>
      <c r="HG342">
        <v>24.074100000000001</v>
      </c>
      <c r="HH342">
        <v>29.999700000000001</v>
      </c>
      <c r="HI342">
        <v>23.937799999999999</v>
      </c>
      <c r="HJ342">
        <v>23.8599</v>
      </c>
      <c r="HK342">
        <v>80.276600000000002</v>
      </c>
      <c r="HL342">
        <v>15.3576</v>
      </c>
      <c r="HM342">
        <v>40.773099999999999</v>
      </c>
      <c r="HN342">
        <v>24.912099999999999</v>
      </c>
      <c r="HO342">
        <v>1738.69</v>
      </c>
      <c r="HP342">
        <v>20.0321</v>
      </c>
      <c r="HQ342">
        <v>102.627</v>
      </c>
      <c r="HR342">
        <v>103.517</v>
      </c>
    </row>
    <row r="343" spans="1:226" x14ac:dyDescent="0.2">
      <c r="A343">
        <v>661</v>
      </c>
      <c r="B343">
        <v>1657562789</v>
      </c>
      <c r="C343">
        <v>9693.9000000953693</v>
      </c>
      <c r="D343" t="s">
        <v>1012</v>
      </c>
      <c r="E343" t="s">
        <v>1013</v>
      </c>
      <c r="F343">
        <v>5</v>
      </c>
      <c r="G343" t="s">
        <v>1432</v>
      </c>
      <c r="H343" t="s">
        <v>351</v>
      </c>
      <c r="I343">
        <v>1657562781.2142899</v>
      </c>
      <c r="J343">
        <f t="shared" si="238"/>
        <v>4.2703343741034502E-3</v>
      </c>
      <c r="K343">
        <f t="shared" si="239"/>
        <v>4.2703343741034505</v>
      </c>
      <c r="L343">
        <f t="shared" si="240"/>
        <v>22.891409623602499</v>
      </c>
      <c r="M343">
        <f t="shared" si="241"/>
        <v>1661.80785714286</v>
      </c>
      <c r="N343">
        <f t="shared" si="242"/>
        <v>1339.9188672191783</v>
      </c>
      <c r="O343">
        <f t="shared" si="243"/>
        <v>91.108151710693733</v>
      </c>
      <c r="P343">
        <f t="shared" si="244"/>
        <v>112.9950820655386</v>
      </c>
      <c r="Q343">
        <f t="shared" si="245"/>
        <v>0.15014656374534316</v>
      </c>
      <c r="R343">
        <f t="shared" si="246"/>
        <v>2.3043528561621702</v>
      </c>
      <c r="S343">
        <f t="shared" si="247"/>
        <v>0.14491556119118687</v>
      </c>
      <c r="T343">
        <f t="shared" si="248"/>
        <v>9.1027027786516113E-2</v>
      </c>
      <c r="U343">
        <f t="shared" si="249"/>
        <v>321.51245035714282</v>
      </c>
      <c r="V343">
        <f t="shared" si="250"/>
        <v>27.18082166154025</v>
      </c>
      <c r="W343">
        <f t="shared" si="251"/>
        <v>27.18082166154025</v>
      </c>
      <c r="X343">
        <f t="shared" si="252"/>
        <v>3.6173473916832526</v>
      </c>
      <c r="Y343">
        <f t="shared" si="253"/>
        <v>49.552533564418432</v>
      </c>
      <c r="Z343">
        <f t="shared" si="254"/>
        <v>1.6919060265764956</v>
      </c>
      <c r="AA343">
        <f t="shared" si="255"/>
        <v>3.414368357930706</v>
      </c>
      <c r="AB343">
        <f t="shared" si="256"/>
        <v>1.925441365106757</v>
      </c>
      <c r="AC343">
        <f t="shared" si="257"/>
        <v>-188.32174589796216</v>
      </c>
      <c r="AD343">
        <f t="shared" si="258"/>
        <v>-121.86833747775134</v>
      </c>
      <c r="AE343">
        <f t="shared" si="259"/>
        <v>-11.378171913429405</v>
      </c>
      <c r="AF343">
        <f t="shared" si="260"/>
        <v>-5.5804932000086183E-2</v>
      </c>
      <c r="AG343">
        <f t="shared" si="261"/>
        <v>38.774368720639011</v>
      </c>
      <c r="AH343">
        <f t="shared" si="262"/>
        <v>4.235316521195994</v>
      </c>
      <c r="AI343">
        <f t="shared" si="263"/>
        <v>22.891409623602499</v>
      </c>
      <c r="AJ343">
        <v>1769.3083419207701</v>
      </c>
      <c r="AK343">
        <v>1729.07593939394</v>
      </c>
      <c r="AL343">
        <v>3.4352927436295202</v>
      </c>
      <c r="AM343">
        <v>65.0580934483731</v>
      </c>
      <c r="AN343">
        <f t="shared" si="264"/>
        <v>4.2703343741034505</v>
      </c>
      <c r="AO343">
        <v>19.9681949459907</v>
      </c>
      <c r="AP343">
        <v>24.940919999999998</v>
      </c>
      <c r="AQ343">
        <v>5.6141975441682604E-3</v>
      </c>
      <c r="AR343">
        <v>77.482160845315704</v>
      </c>
      <c r="AS343">
        <v>0</v>
      </c>
      <c r="AT343">
        <v>0</v>
      </c>
      <c r="AU343">
        <f t="shared" si="265"/>
        <v>1</v>
      </c>
      <c r="AV343">
        <f t="shared" si="266"/>
        <v>0</v>
      </c>
      <c r="AW343">
        <f t="shared" si="267"/>
        <v>35987.997701495267</v>
      </c>
      <c r="AX343">
        <f t="shared" si="268"/>
        <v>1999.9775</v>
      </c>
      <c r="AY343">
        <f t="shared" si="269"/>
        <v>1681.1811214285713</v>
      </c>
      <c r="AZ343">
        <f t="shared" si="270"/>
        <v>0.8406000174644821</v>
      </c>
      <c r="BA343">
        <f t="shared" si="271"/>
        <v>0.16075803370645061</v>
      </c>
      <c r="BB343">
        <v>6</v>
      </c>
      <c r="BC343">
        <v>0.5</v>
      </c>
      <c r="BD343" t="s">
        <v>352</v>
      </c>
      <c r="BE343">
        <v>2</v>
      </c>
      <c r="BF343" t="b">
        <v>1</v>
      </c>
      <c r="BG343">
        <v>1657562781.2142899</v>
      </c>
      <c r="BH343">
        <v>1661.80785714286</v>
      </c>
      <c r="BI343">
        <v>1716.78178571429</v>
      </c>
      <c r="BJ343">
        <v>24.8827</v>
      </c>
      <c r="BK343">
        <v>19.9268964285714</v>
      </c>
      <c r="BL343">
        <v>1641.8</v>
      </c>
      <c r="BM343">
        <v>24.565075</v>
      </c>
      <c r="BN343">
        <v>500.01139285714299</v>
      </c>
      <c r="BO343">
        <v>67.957246428571395</v>
      </c>
      <c r="BP343">
        <v>3.8028464285714297E-2</v>
      </c>
      <c r="BQ343">
        <v>26.199850000000001</v>
      </c>
      <c r="BR343">
        <v>25.077421428571402</v>
      </c>
      <c r="BS343">
        <v>999.9</v>
      </c>
      <c r="BT343">
        <v>0</v>
      </c>
      <c r="BU343">
        <v>0</v>
      </c>
      <c r="BV343">
        <v>9987.8571428571395</v>
      </c>
      <c r="BW343">
        <v>0</v>
      </c>
      <c r="BX343">
        <v>2421.0710714285701</v>
      </c>
      <c r="BY343">
        <v>-54.975717857142897</v>
      </c>
      <c r="BZ343">
        <v>1704.2125000000001</v>
      </c>
      <c r="CA343">
        <v>1751.6889285714301</v>
      </c>
      <c r="CB343">
        <v>4.9558010714285698</v>
      </c>
      <c r="CC343">
        <v>1716.78178571429</v>
      </c>
      <c r="CD343">
        <v>19.9268964285714</v>
      </c>
      <c r="CE343">
        <v>1.69096</v>
      </c>
      <c r="CF343">
        <v>1.3541764285714299</v>
      </c>
      <c r="CG343">
        <v>14.8136857142857</v>
      </c>
      <c r="CH343">
        <v>11.4139642857143</v>
      </c>
      <c r="CI343">
        <v>1999.9775</v>
      </c>
      <c r="CJ343">
        <v>0.97999835714285699</v>
      </c>
      <c r="CK343">
        <v>2.0001785714285701E-2</v>
      </c>
      <c r="CL343">
        <v>0</v>
      </c>
      <c r="CM343">
        <v>2.3260749999999999</v>
      </c>
      <c r="CN343">
        <v>0</v>
      </c>
      <c r="CO343">
        <v>13354.203571428599</v>
      </c>
      <c r="CP343">
        <v>17299.935714285701</v>
      </c>
      <c r="CQ343">
        <v>41.010857142857098</v>
      </c>
      <c r="CR343">
        <v>40.671642857142899</v>
      </c>
      <c r="CS343">
        <v>40.028821428571398</v>
      </c>
      <c r="CT343">
        <v>40.207285714285703</v>
      </c>
      <c r="CU343">
        <v>40.0109285714286</v>
      </c>
      <c r="CV343">
        <v>1959.9767857142899</v>
      </c>
      <c r="CW343">
        <v>40.000714285714302</v>
      </c>
      <c r="CX343">
        <v>0</v>
      </c>
      <c r="CY343">
        <v>1657562760.9000001</v>
      </c>
      <c r="CZ343">
        <v>0</v>
      </c>
      <c r="DA343">
        <v>1657551629</v>
      </c>
      <c r="DB343" t="s">
        <v>353</v>
      </c>
      <c r="DC343">
        <v>1657551626.5</v>
      </c>
      <c r="DD343">
        <v>1657551629</v>
      </c>
      <c r="DE343">
        <v>1</v>
      </c>
      <c r="DF343">
        <v>0.40300000000000002</v>
      </c>
      <c r="DG343">
        <v>8.9999999999999993E-3</v>
      </c>
      <c r="DH343">
        <v>9.41</v>
      </c>
      <c r="DI343">
        <v>8.6999999999999994E-2</v>
      </c>
      <c r="DJ343">
        <v>417</v>
      </c>
      <c r="DK343">
        <v>17</v>
      </c>
      <c r="DL343">
        <v>1.61</v>
      </c>
      <c r="DM343">
        <v>0.59</v>
      </c>
      <c r="DN343">
        <v>-54.881905000000003</v>
      </c>
      <c r="DO343">
        <v>-4.7548412757973102</v>
      </c>
      <c r="DP343">
        <v>0.82827399420421199</v>
      </c>
      <c r="DQ343">
        <v>0</v>
      </c>
      <c r="DR343">
        <v>4.97138525</v>
      </c>
      <c r="DS343">
        <v>-0.35631726078800302</v>
      </c>
      <c r="DT343">
        <v>3.6069657399779902E-2</v>
      </c>
      <c r="DU343">
        <v>0</v>
      </c>
      <c r="DV343">
        <v>0</v>
      </c>
      <c r="DW343">
        <v>2</v>
      </c>
      <c r="DX343" t="s">
        <v>358</v>
      </c>
      <c r="DY343">
        <v>2.9761000000000002</v>
      </c>
      <c r="DZ343">
        <v>2.6915200000000001</v>
      </c>
      <c r="EA343">
        <v>0.17663499999999999</v>
      </c>
      <c r="EB343">
        <v>0.18105299999999999</v>
      </c>
      <c r="EC343">
        <v>8.1610100000000005E-2</v>
      </c>
      <c r="ED343">
        <v>7.0333699999999999E-2</v>
      </c>
      <c r="EE343">
        <v>32190.3</v>
      </c>
      <c r="EF343">
        <v>35031.800000000003</v>
      </c>
      <c r="EG343">
        <v>35413.4</v>
      </c>
      <c r="EH343">
        <v>38777.9</v>
      </c>
      <c r="EI343">
        <v>46085.7</v>
      </c>
      <c r="EJ343">
        <v>52064.3</v>
      </c>
      <c r="EK343">
        <v>55303.9</v>
      </c>
      <c r="EL343">
        <v>62186.6</v>
      </c>
      <c r="EM343">
        <v>2.0230000000000001</v>
      </c>
      <c r="EN343">
        <v>2.1718000000000002</v>
      </c>
      <c r="EO343">
        <v>0.13852100000000001</v>
      </c>
      <c r="EP343">
        <v>0</v>
      </c>
      <c r="EQ343">
        <v>22.8261</v>
      </c>
      <c r="ER343">
        <v>999.9</v>
      </c>
      <c r="ES343">
        <v>39.933999999999997</v>
      </c>
      <c r="ET343">
        <v>29.143999999999998</v>
      </c>
      <c r="EU343">
        <v>23.830200000000001</v>
      </c>
      <c r="EV343">
        <v>51.188400000000001</v>
      </c>
      <c r="EW343">
        <v>37.748399999999997</v>
      </c>
      <c r="EX343">
        <v>2</v>
      </c>
      <c r="EY343">
        <v>-0.25201200000000001</v>
      </c>
      <c r="EZ343">
        <v>-0.67756000000000005</v>
      </c>
      <c r="FA343">
        <v>20.150500000000001</v>
      </c>
      <c r="FB343">
        <v>5.2017199999999999</v>
      </c>
      <c r="FC343">
        <v>12.0052</v>
      </c>
      <c r="FD343">
        <v>4.976</v>
      </c>
      <c r="FE343">
        <v>3.2930000000000001</v>
      </c>
      <c r="FF343">
        <v>9999</v>
      </c>
      <c r="FG343">
        <v>9999</v>
      </c>
      <c r="FH343">
        <v>589.9</v>
      </c>
      <c r="FI343">
        <v>9999</v>
      </c>
      <c r="FJ343">
        <v>1.8628199999999999</v>
      </c>
      <c r="FK343">
        <v>1.8678300000000001</v>
      </c>
      <c r="FL343">
        <v>1.8675200000000001</v>
      </c>
      <c r="FM343">
        <v>1.8686799999999999</v>
      </c>
      <c r="FN343">
        <v>1.86951</v>
      </c>
      <c r="FO343">
        <v>1.8656600000000001</v>
      </c>
      <c r="FP343">
        <v>1.86676</v>
      </c>
      <c r="FQ343">
        <v>1.8680399999999999</v>
      </c>
      <c r="FR343">
        <v>5</v>
      </c>
      <c r="FS343">
        <v>0</v>
      </c>
      <c r="FT343">
        <v>0</v>
      </c>
      <c r="FU343">
        <v>0</v>
      </c>
      <c r="FV343" t="s">
        <v>355</v>
      </c>
      <c r="FW343" t="s">
        <v>356</v>
      </c>
      <c r="FX343" t="s">
        <v>357</v>
      </c>
      <c r="FY343" t="s">
        <v>357</v>
      </c>
      <c r="FZ343" t="s">
        <v>357</v>
      </c>
      <c r="GA343" t="s">
        <v>357</v>
      </c>
      <c r="GB343">
        <v>0</v>
      </c>
      <c r="GC343">
        <v>100</v>
      </c>
      <c r="GD343">
        <v>100</v>
      </c>
      <c r="GE343">
        <v>20.21</v>
      </c>
      <c r="GF343">
        <v>0.31769999999999998</v>
      </c>
      <c r="GG343">
        <v>5.5070148606051301</v>
      </c>
      <c r="GH343">
        <v>9.7577496247143302E-3</v>
      </c>
      <c r="GI343">
        <v>-4.8616792591943903E-7</v>
      </c>
      <c r="GJ343">
        <v>-4.7315034107036002E-11</v>
      </c>
      <c r="GK343">
        <v>0.31762285376653998</v>
      </c>
      <c r="GL343">
        <v>0</v>
      </c>
      <c r="GM343">
        <v>0</v>
      </c>
      <c r="GN343">
        <v>0</v>
      </c>
      <c r="GO343">
        <v>-2</v>
      </c>
      <c r="GP343">
        <v>2105</v>
      </c>
      <c r="GQ343">
        <v>1</v>
      </c>
      <c r="GR343">
        <v>22</v>
      </c>
      <c r="GS343">
        <v>186</v>
      </c>
      <c r="GT343">
        <v>186</v>
      </c>
      <c r="GU343">
        <v>4.0368700000000004</v>
      </c>
      <c r="GV343">
        <v>2.5842299999999998</v>
      </c>
      <c r="GW343">
        <v>2.2485400000000002</v>
      </c>
      <c r="GX343">
        <v>2.78809</v>
      </c>
      <c r="GY343">
        <v>1.9958499999999999</v>
      </c>
      <c r="GZ343">
        <v>2.36694</v>
      </c>
      <c r="HA343">
        <v>31.215599999999998</v>
      </c>
      <c r="HB343">
        <v>14.0357</v>
      </c>
      <c r="HC343">
        <v>18</v>
      </c>
      <c r="HD343">
        <v>500.101</v>
      </c>
      <c r="HE343">
        <v>598.41600000000005</v>
      </c>
      <c r="HF343">
        <v>24.851500000000001</v>
      </c>
      <c r="HG343">
        <v>24.073699999999999</v>
      </c>
      <c r="HH343">
        <v>29.9998</v>
      </c>
      <c r="HI343">
        <v>23.937799999999999</v>
      </c>
      <c r="HJ343">
        <v>23.861799999999999</v>
      </c>
      <c r="HK343">
        <v>80.855999999999995</v>
      </c>
      <c r="HL343">
        <v>15.3576</v>
      </c>
      <c r="HM343">
        <v>40.773099999999999</v>
      </c>
      <c r="HN343">
        <v>24.8096</v>
      </c>
      <c r="HO343">
        <v>1758.86</v>
      </c>
      <c r="HP343">
        <v>20.0334</v>
      </c>
      <c r="HQ343">
        <v>102.629</v>
      </c>
      <c r="HR343">
        <v>103.518</v>
      </c>
    </row>
    <row r="344" spans="1:226" x14ac:dyDescent="0.2">
      <c r="A344">
        <v>662</v>
      </c>
      <c r="B344">
        <v>1657562794</v>
      </c>
      <c r="C344">
        <v>9698.9000000953693</v>
      </c>
      <c r="D344" t="s">
        <v>1014</v>
      </c>
      <c r="E344" t="s">
        <v>1015</v>
      </c>
      <c r="F344">
        <v>5</v>
      </c>
      <c r="G344" t="s">
        <v>1432</v>
      </c>
      <c r="H344" t="s">
        <v>351</v>
      </c>
      <c r="I344">
        <v>1657562786.5</v>
      </c>
      <c r="J344">
        <f t="shared" si="238"/>
        <v>4.2625221740217453E-3</v>
      </c>
      <c r="K344">
        <f t="shared" si="239"/>
        <v>4.2625221740217452</v>
      </c>
      <c r="L344">
        <f t="shared" si="240"/>
        <v>23.099303396903053</v>
      </c>
      <c r="M344">
        <f t="shared" si="241"/>
        <v>1679.2762962963</v>
      </c>
      <c r="N344">
        <f t="shared" si="242"/>
        <v>1353.5573273884336</v>
      </c>
      <c r="O344">
        <f t="shared" si="243"/>
        <v>92.035994265931151</v>
      </c>
      <c r="P344">
        <f t="shared" si="244"/>
        <v>114.18346341860382</v>
      </c>
      <c r="Q344">
        <f t="shared" si="245"/>
        <v>0.14969712715320016</v>
      </c>
      <c r="R344">
        <f t="shared" si="246"/>
        <v>2.304185140167299</v>
      </c>
      <c r="S344">
        <f t="shared" si="247"/>
        <v>0.14449644595327477</v>
      </c>
      <c r="T344">
        <f t="shared" si="248"/>
        <v>9.0762487003950787E-2</v>
      </c>
      <c r="U344">
        <f t="shared" si="249"/>
        <v>321.51333999999946</v>
      </c>
      <c r="V344">
        <f t="shared" si="250"/>
        <v>27.203016564530344</v>
      </c>
      <c r="W344">
        <f t="shared" si="251"/>
        <v>27.203016564530344</v>
      </c>
      <c r="X344">
        <f t="shared" si="252"/>
        <v>3.62205914568057</v>
      </c>
      <c r="Y344">
        <f t="shared" si="253"/>
        <v>49.57589519476025</v>
      </c>
      <c r="Z344">
        <f t="shared" si="254"/>
        <v>1.6946651115277023</v>
      </c>
      <c r="AA344">
        <f t="shared" si="255"/>
        <v>3.4183247823769283</v>
      </c>
      <c r="AB344">
        <f t="shared" si="256"/>
        <v>1.9273940341528677</v>
      </c>
      <c r="AC344">
        <f t="shared" si="257"/>
        <v>-187.97722787435896</v>
      </c>
      <c r="AD344">
        <f t="shared" si="258"/>
        <v>-122.18158481152533</v>
      </c>
      <c r="AE344">
        <f t="shared" si="259"/>
        <v>-11.410635326873885</v>
      </c>
      <c r="AF344">
        <f t="shared" si="260"/>
        <v>-5.6108012758713244E-2</v>
      </c>
      <c r="AG344">
        <f t="shared" si="261"/>
        <v>39.267816532870867</v>
      </c>
      <c r="AH344">
        <f t="shared" si="262"/>
        <v>4.2169814064068296</v>
      </c>
      <c r="AI344">
        <f t="shared" si="263"/>
        <v>23.099303396903053</v>
      </c>
      <c r="AJ344">
        <v>1787.6035149320801</v>
      </c>
      <c r="AK344">
        <v>1746.6616969697</v>
      </c>
      <c r="AL344">
        <v>3.5627588714885299</v>
      </c>
      <c r="AM344">
        <v>65.0580934483731</v>
      </c>
      <c r="AN344">
        <f t="shared" si="264"/>
        <v>4.2625221740217452</v>
      </c>
      <c r="AO344">
        <v>20.0400937387756</v>
      </c>
      <c r="AP344">
        <v>24.983344848484801</v>
      </c>
      <c r="AQ344">
        <v>1.03979392179955E-2</v>
      </c>
      <c r="AR344">
        <v>77.482160845315704</v>
      </c>
      <c r="AS344">
        <v>0</v>
      </c>
      <c r="AT344">
        <v>0</v>
      </c>
      <c r="AU344">
        <f t="shared" si="265"/>
        <v>1</v>
      </c>
      <c r="AV344">
        <f t="shared" si="266"/>
        <v>0</v>
      </c>
      <c r="AW344">
        <f t="shared" si="267"/>
        <v>35981.655238888801</v>
      </c>
      <c r="AX344">
        <f t="shared" si="268"/>
        <v>1999.9833333333299</v>
      </c>
      <c r="AY344">
        <f t="shared" si="269"/>
        <v>1681.185999999997</v>
      </c>
      <c r="AZ344">
        <f t="shared" si="270"/>
        <v>0.84060000500004162</v>
      </c>
      <c r="BA344">
        <f t="shared" si="271"/>
        <v>0.16075800965008041</v>
      </c>
      <c r="BB344">
        <v>6</v>
      </c>
      <c r="BC344">
        <v>0.5</v>
      </c>
      <c r="BD344" t="s">
        <v>352</v>
      </c>
      <c r="BE344">
        <v>2</v>
      </c>
      <c r="BF344" t="b">
        <v>1</v>
      </c>
      <c r="BG344">
        <v>1657562786.5</v>
      </c>
      <c r="BH344">
        <v>1679.2762962963</v>
      </c>
      <c r="BI344">
        <v>1734.8955555555599</v>
      </c>
      <c r="BJ344">
        <v>24.9231444444444</v>
      </c>
      <c r="BK344">
        <v>19.988877777777802</v>
      </c>
      <c r="BL344">
        <v>1659.1344444444401</v>
      </c>
      <c r="BM344">
        <v>24.6055259259259</v>
      </c>
      <c r="BN344">
        <v>499.999037037037</v>
      </c>
      <c r="BO344">
        <v>67.957492592592601</v>
      </c>
      <c r="BP344">
        <v>3.8145570370370398E-2</v>
      </c>
      <c r="BQ344">
        <v>26.2194518518519</v>
      </c>
      <c r="BR344">
        <v>25.101837037037001</v>
      </c>
      <c r="BS344">
        <v>999.9</v>
      </c>
      <c r="BT344">
        <v>0</v>
      </c>
      <c r="BU344">
        <v>0</v>
      </c>
      <c r="BV344">
        <v>9986.6666666666697</v>
      </c>
      <c r="BW344">
        <v>0</v>
      </c>
      <c r="BX344">
        <v>2408.6818518518498</v>
      </c>
      <c r="BY344">
        <v>-55.619948148148197</v>
      </c>
      <c r="BZ344">
        <v>1722.1992592592601</v>
      </c>
      <c r="CA344">
        <v>1770.2822222222201</v>
      </c>
      <c r="CB344">
        <v>4.9342692592592599</v>
      </c>
      <c r="CC344">
        <v>1734.8955555555599</v>
      </c>
      <c r="CD344">
        <v>19.988877777777802</v>
      </c>
      <c r="CE344">
        <v>1.69371592592593</v>
      </c>
      <c r="CF344">
        <v>1.3583925925925899</v>
      </c>
      <c r="CG344">
        <v>14.8389333333333</v>
      </c>
      <c r="CH344">
        <v>11.460933333333299</v>
      </c>
      <c r="CI344">
        <v>1999.9833333333299</v>
      </c>
      <c r="CJ344">
        <v>0.97999922222222202</v>
      </c>
      <c r="CK344">
        <v>2.0000862962962999E-2</v>
      </c>
      <c r="CL344">
        <v>0</v>
      </c>
      <c r="CM344">
        <v>2.3615814814814802</v>
      </c>
      <c r="CN344">
        <v>0</v>
      </c>
      <c r="CO344">
        <v>13353.0111111111</v>
      </c>
      <c r="CP344">
        <v>17299.9925925926</v>
      </c>
      <c r="CQ344">
        <v>41.092296296296297</v>
      </c>
      <c r="CR344">
        <v>40.749703703703702</v>
      </c>
      <c r="CS344">
        <v>40.103962962963003</v>
      </c>
      <c r="CT344">
        <v>40.293703703703699</v>
      </c>
      <c r="CU344">
        <v>40.092370370370404</v>
      </c>
      <c r="CV344">
        <v>1959.9833333333299</v>
      </c>
      <c r="CW344">
        <v>40</v>
      </c>
      <c r="CX344">
        <v>0</v>
      </c>
      <c r="CY344">
        <v>1657562766.3</v>
      </c>
      <c r="CZ344">
        <v>0</v>
      </c>
      <c r="DA344">
        <v>1657551629</v>
      </c>
      <c r="DB344" t="s">
        <v>353</v>
      </c>
      <c r="DC344">
        <v>1657551626.5</v>
      </c>
      <c r="DD344">
        <v>1657551629</v>
      </c>
      <c r="DE344">
        <v>1</v>
      </c>
      <c r="DF344">
        <v>0.40300000000000002</v>
      </c>
      <c r="DG344">
        <v>8.9999999999999993E-3</v>
      </c>
      <c r="DH344">
        <v>9.41</v>
      </c>
      <c r="DI344">
        <v>8.6999999999999994E-2</v>
      </c>
      <c r="DJ344">
        <v>417</v>
      </c>
      <c r="DK344">
        <v>17</v>
      </c>
      <c r="DL344">
        <v>1.61</v>
      </c>
      <c r="DM344">
        <v>0.59</v>
      </c>
      <c r="DN344">
        <v>-55.197794999999999</v>
      </c>
      <c r="DO344">
        <v>-5.49076097560968</v>
      </c>
      <c r="DP344">
        <v>0.87468645123552702</v>
      </c>
      <c r="DQ344">
        <v>0</v>
      </c>
      <c r="DR344">
        <v>4.95204325</v>
      </c>
      <c r="DS344">
        <v>-0.29656221388368698</v>
      </c>
      <c r="DT344">
        <v>3.1617412480111302E-2</v>
      </c>
      <c r="DU344">
        <v>0</v>
      </c>
      <c r="DV344">
        <v>0</v>
      </c>
      <c r="DW344">
        <v>2</v>
      </c>
      <c r="DX344" t="s">
        <v>358</v>
      </c>
      <c r="DY344">
        <v>2.9756499999999999</v>
      </c>
      <c r="DZ344">
        <v>2.6922600000000001</v>
      </c>
      <c r="EA344">
        <v>0.1777</v>
      </c>
      <c r="EB344">
        <v>0.182064</v>
      </c>
      <c r="EC344">
        <v>8.1706399999999998E-2</v>
      </c>
      <c r="ED344">
        <v>7.0391599999999999E-2</v>
      </c>
      <c r="EE344">
        <v>32149.1</v>
      </c>
      <c r="EF344">
        <v>34989.1</v>
      </c>
      <c r="EG344">
        <v>35413.800000000003</v>
      </c>
      <c r="EH344">
        <v>38778.400000000001</v>
      </c>
      <c r="EI344">
        <v>46081.3</v>
      </c>
      <c r="EJ344">
        <v>52061.8</v>
      </c>
      <c r="EK344">
        <v>55304.5</v>
      </c>
      <c r="EL344">
        <v>62187.4</v>
      </c>
      <c r="EM344">
        <v>2.0230000000000001</v>
      </c>
      <c r="EN344">
        <v>2.1722000000000001</v>
      </c>
      <c r="EO344">
        <v>0.13825299999999999</v>
      </c>
      <c r="EP344">
        <v>0</v>
      </c>
      <c r="EQ344">
        <v>22.854900000000001</v>
      </c>
      <c r="ER344">
        <v>999.9</v>
      </c>
      <c r="ES344">
        <v>39.965000000000003</v>
      </c>
      <c r="ET344">
        <v>29.164999999999999</v>
      </c>
      <c r="EU344">
        <v>23.878399999999999</v>
      </c>
      <c r="EV344">
        <v>51.738399999999999</v>
      </c>
      <c r="EW344">
        <v>37.760399999999997</v>
      </c>
      <c r="EX344">
        <v>2</v>
      </c>
      <c r="EY344">
        <v>-0.25252000000000002</v>
      </c>
      <c r="EZ344">
        <v>-0.63708100000000001</v>
      </c>
      <c r="FA344">
        <v>20.1511</v>
      </c>
      <c r="FB344">
        <v>5.2029100000000001</v>
      </c>
      <c r="FC344">
        <v>12.004</v>
      </c>
      <c r="FD344">
        <v>4.9756</v>
      </c>
      <c r="FE344">
        <v>3.2930000000000001</v>
      </c>
      <c r="FF344">
        <v>9999</v>
      </c>
      <c r="FG344">
        <v>9999</v>
      </c>
      <c r="FH344">
        <v>589.9</v>
      </c>
      <c r="FI344">
        <v>9999</v>
      </c>
      <c r="FJ344">
        <v>1.8627899999999999</v>
      </c>
      <c r="FK344">
        <v>1.8678300000000001</v>
      </c>
      <c r="FL344">
        <v>1.8676200000000001</v>
      </c>
      <c r="FM344">
        <v>1.8687400000000001</v>
      </c>
      <c r="FN344">
        <v>1.86951</v>
      </c>
      <c r="FO344">
        <v>1.8656600000000001</v>
      </c>
      <c r="FP344">
        <v>1.86676</v>
      </c>
      <c r="FQ344">
        <v>1.8681300000000001</v>
      </c>
      <c r="FR344">
        <v>5</v>
      </c>
      <c r="FS344">
        <v>0</v>
      </c>
      <c r="FT344">
        <v>0</v>
      </c>
      <c r="FU344">
        <v>0</v>
      </c>
      <c r="FV344" t="s">
        <v>355</v>
      </c>
      <c r="FW344" t="s">
        <v>356</v>
      </c>
      <c r="FX344" t="s">
        <v>357</v>
      </c>
      <c r="FY344" t="s">
        <v>357</v>
      </c>
      <c r="FZ344" t="s">
        <v>357</v>
      </c>
      <c r="GA344" t="s">
        <v>357</v>
      </c>
      <c r="GB344">
        <v>0</v>
      </c>
      <c r="GC344">
        <v>100</v>
      </c>
      <c r="GD344">
        <v>100</v>
      </c>
      <c r="GE344">
        <v>20.34</v>
      </c>
      <c r="GF344">
        <v>0.31769999999999998</v>
      </c>
      <c r="GG344">
        <v>5.5070148606051301</v>
      </c>
      <c r="GH344">
        <v>9.7577496247143302E-3</v>
      </c>
      <c r="GI344">
        <v>-4.8616792591943903E-7</v>
      </c>
      <c r="GJ344">
        <v>-4.7315034107036002E-11</v>
      </c>
      <c r="GK344">
        <v>0.31762285376653998</v>
      </c>
      <c r="GL344">
        <v>0</v>
      </c>
      <c r="GM344">
        <v>0</v>
      </c>
      <c r="GN344">
        <v>0</v>
      </c>
      <c r="GO344">
        <v>-2</v>
      </c>
      <c r="GP344">
        <v>2105</v>
      </c>
      <c r="GQ344">
        <v>1</v>
      </c>
      <c r="GR344">
        <v>22</v>
      </c>
      <c r="GS344">
        <v>186.1</v>
      </c>
      <c r="GT344">
        <v>186.1</v>
      </c>
      <c r="GU344">
        <v>4.06616</v>
      </c>
      <c r="GV344">
        <v>2.5842299999999998</v>
      </c>
      <c r="GW344">
        <v>2.2485400000000002</v>
      </c>
      <c r="GX344">
        <v>2.78687</v>
      </c>
      <c r="GY344">
        <v>1.9958499999999999</v>
      </c>
      <c r="GZ344">
        <v>2.34619</v>
      </c>
      <c r="HA344">
        <v>31.215599999999998</v>
      </c>
      <c r="HB344">
        <v>14.026999999999999</v>
      </c>
      <c r="HC344">
        <v>18</v>
      </c>
      <c r="HD344">
        <v>500.12</v>
      </c>
      <c r="HE344">
        <v>598.74</v>
      </c>
      <c r="HF344">
        <v>24.7636</v>
      </c>
      <c r="HG344">
        <v>24.074100000000001</v>
      </c>
      <c r="HH344">
        <v>29.9998</v>
      </c>
      <c r="HI344">
        <v>23.939900000000002</v>
      </c>
      <c r="HJ344">
        <v>23.863800000000001</v>
      </c>
      <c r="HK344">
        <v>81.391400000000004</v>
      </c>
      <c r="HL344">
        <v>15.3576</v>
      </c>
      <c r="HM344">
        <v>40.773099999999999</v>
      </c>
      <c r="HN344">
        <v>24.687999999999999</v>
      </c>
      <c r="HO344">
        <v>1772.35</v>
      </c>
      <c r="HP344">
        <v>20.018699999999999</v>
      </c>
      <c r="HQ344">
        <v>102.63</v>
      </c>
      <c r="HR344">
        <v>103.51900000000001</v>
      </c>
    </row>
    <row r="345" spans="1:226" x14ac:dyDescent="0.2">
      <c r="A345">
        <v>663</v>
      </c>
      <c r="B345">
        <v>1657562798.5</v>
      </c>
      <c r="C345">
        <v>9703.4000000953693</v>
      </c>
      <c r="D345" t="s">
        <v>1016</v>
      </c>
      <c r="E345" t="s">
        <v>1017</v>
      </c>
      <c r="F345">
        <v>5</v>
      </c>
      <c r="G345" t="s">
        <v>1432</v>
      </c>
      <c r="H345" t="s">
        <v>351</v>
      </c>
      <c r="I345">
        <v>1657562790.9444399</v>
      </c>
      <c r="J345">
        <f t="shared" si="238"/>
        <v>4.2807829289842336E-3</v>
      </c>
      <c r="K345">
        <f t="shared" si="239"/>
        <v>4.2807829289842338</v>
      </c>
      <c r="L345">
        <f t="shared" si="240"/>
        <v>23.426488628121088</v>
      </c>
      <c r="M345">
        <f t="shared" si="241"/>
        <v>1694.2607407407399</v>
      </c>
      <c r="N345">
        <f t="shared" si="242"/>
        <v>1365.6144138497446</v>
      </c>
      <c r="O345">
        <f t="shared" si="243"/>
        <v>92.854663308016669</v>
      </c>
      <c r="P345">
        <f t="shared" si="244"/>
        <v>115.20090081209547</v>
      </c>
      <c r="Q345">
        <f t="shared" si="245"/>
        <v>0.1504553502001677</v>
      </c>
      <c r="R345">
        <f t="shared" si="246"/>
        <v>2.3054864451000818</v>
      </c>
      <c r="S345">
        <f t="shared" si="247"/>
        <v>0.14520570009436193</v>
      </c>
      <c r="T345">
        <f t="shared" si="248"/>
        <v>9.1209962925769605E-2</v>
      </c>
      <c r="U345">
        <f t="shared" si="249"/>
        <v>321.5144845555555</v>
      </c>
      <c r="V345">
        <f t="shared" si="250"/>
        <v>27.208882073490518</v>
      </c>
      <c r="W345">
        <f t="shared" si="251"/>
        <v>27.208882073490518</v>
      </c>
      <c r="X345">
        <f t="shared" si="252"/>
        <v>3.6233052285851186</v>
      </c>
      <c r="Y345">
        <f t="shared" si="253"/>
        <v>49.613669321573433</v>
      </c>
      <c r="Z345">
        <f t="shared" si="254"/>
        <v>1.6971894598721571</v>
      </c>
      <c r="AA345">
        <f t="shared" si="255"/>
        <v>3.4208101982373855</v>
      </c>
      <c r="AB345">
        <f t="shared" si="256"/>
        <v>1.9261157687129615</v>
      </c>
      <c r="AC345">
        <f t="shared" si="257"/>
        <v>-188.78252716820469</v>
      </c>
      <c r="AD345">
        <f t="shared" si="258"/>
        <v>-121.45036271040905</v>
      </c>
      <c r="AE345">
        <f t="shared" si="259"/>
        <v>-11.336974307969582</v>
      </c>
      <c r="AF345">
        <f t="shared" si="260"/>
        <v>-5.5379631027818732E-2</v>
      </c>
      <c r="AG345">
        <f t="shared" si="261"/>
        <v>39.156461242921353</v>
      </c>
      <c r="AH345">
        <f t="shared" si="262"/>
        <v>4.2139134369975109</v>
      </c>
      <c r="AI345">
        <f t="shared" si="263"/>
        <v>23.426488628121088</v>
      </c>
      <c r="AJ345">
        <v>1802.6569916834801</v>
      </c>
      <c r="AK345">
        <v>1762.0072121212099</v>
      </c>
      <c r="AL345">
        <v>3.36778373949068</v>
      </c>
      <c r="AM345">
        <v>65.0580934483731</v>
      </c>
      <c r="AN345">
        <f t="shared" si="264"/>
        <v>4.2807829289842338</v>
      </c>
      <c r="AO345">
        <v>20.0574526936742</v>
      </c>
      <c r="AP345">
        <v>25.013379393939399</v>
      </c>
      <c r="AQ345">
        <v>1.23995499392636E-2</v>
      </c>
      <c r="AR345">
        <v>77.482160845315704</v>
      </c>
      <c r="AS345">
        <v>0</v>
      </c>
      <c r="AT345">
        <v>0</v>
      </c>
      <c r="AU345">
        <f t="shared" si="265"/>
        <v>1</v>
      </c>
      <c r="AV345">
        <f t="shared" si="266"/>
        <v>0</v>
      </c>
      <c r="AW345">
        <f t="shared" si="267"/>
        <v>36011.118148592992</v>
      </c>
      <c r="AX345">
        <f t="shared" si="268"/>
        <v>1999.9903703703701</v>
      </c>
      <c r="AY345">
        <f t="shared" si="269"/>
        <v>1681.191922222222</v>
      </c>
      <c r="AZ345">
        <f t="shared" si="270"/>
        <v>0.84060000844448513</v>
      </c>
      <c r="BA345">
        <f t="shared" si="271"/>
        <v>0.16075801629785624</v>
      </c>
      <c r="BB345">
        <v>6</v>
      </c>
      <c r="BC345">
        <v>0.5</v>
      </c>
      <c r="BD345" t="s">
        <v>352</v>
      </c>
      <c r="BE345">
        <v>2</v>
      </c>
      <c r="BF345" t="b">
        <v>1</v>
      </c>
      <c r="BG345">
        <v>1657562790.9444399</v>
      </c>
      <c r="BH345">
        <v>1694.2607407407399</v>
      </c>
      <c r="BI345">
        <v>1749.8151851851901</v>
      </c>
      <c r="BJ345">
        <v>24.960581481481501</v>
      </c>
      <c r="BK345">
        <v>20.030162962963001</v>
      </c>
      <c r="BL345">
        <v>1674.0037037037</v>
      </c>
      <c r="BM345">
        <v>24.642970370370399</v>
      </c>
      <c r="BN345">
        <v>500.006037037037</v>
      </c>
      <c r="BO345">
        <v>67.956699999999998</v>
      </c>
      <c r="BP345">
        <v>3.8088548148148098E-2</v>
      </c>
      <c r="BQ345">
        <v>26.231755555555601</v>
      </c>
      <c r="BR345">
        <v>25.118714814814801</v>
      </c>
      <c r="BS345">
        <v>999.9</v>
      </c>
      <c r="BT345">
        <v>0</v>
      </c>
      <c r="BU345">
        <v>0</v>
      </c>
      <c r="BV345">
        <v>9995.7407407407409</v>
      </c>
      <c r="BW345">
        <v>0</v>
      </c>
      <c r="BX345">
        <v>2399.0448148148198</v>
      </c>
      <c r="BY345">
        <v>-55.5549777777778</v>
      </c>
      <c r="BZ345">
        <v>1737.63407407407</v>
      </c>
      <c r="CA345">
        <v>1785.5814814814801</v>
      </c>
      <c r="CB345">
        <v>4.9304207407407397</v>
      </c>
      <c r="CC345">
        <v>1749.8151851851901</v>
      </c>
      <c r="CD345">
        <v>20.030162962963001</v>
      </c>
      <c r="CE345">
        <v>1.69623962962963</v>
      </c>
      <c r="CF345">
        <v>1.3611822222222201</v>
      </c>
      <c r="CG345">
        <v>14.8620481481481</v>
      </c>
      <c r="CH345">
        <v>11.4919592592593</v>
      </c>
      <c r="CI345">
        <v>1999.9903703703701</v>
      </c>
      <c r="CJ345">
        <v>0.97999966666666605</v>
      </c>
      <c r="CK345">
        <v>2.0000388888888901E-2</v>
      </c>
      <c r="CL345">
        <v>0</v>
      </c>
      <c r="CM345">
        <v>2.34314444444444</v>
      </c>
      <c r="CN345">
        <v>0</v>
      </c>
      <c r="CO345">
        <v>13352.192592592601</v>
      </c>
      <c r="CP345">
        <v>17300.059259259298</v>
      </c>
      <c r="CQ345">
        <v>41.170962962963003</v>
      </c>
      <c r="CR345">
        <v>40.812296296296303</v>
      </c>
      <c r="CS345">
        <v>40.173444444444399</v>
      </c>
      <c r="CT345">
        <v>40.360814814814802</v>
      </c>
      <c r="CU345">
        <v>40.164111111111097</v>
      </c>
      <c r="CV345">
        <v>1959.99</v>
      </c>
      <c r="CW345">
        <v>40.000370370370398</v>
      </c>
      <c r="CX345">
        <v>0</v>
      </c>
      <c r="CY345">
        <v>1657562771.0999999</v>
      </c>
      <c r="CZ345">
        <v>0</v>
      </c>
      <c r="DA345">
        <v>1657551629</v>
      </c>
      <c r="DB345" t="s">
        <v>353</v>
      </c>
      <c r="DC345">
        <v>1657551626.5</v>
      </c>
      <c r="DD345">
        <v>1657551629</v>
      </c>
      <c r="DE345">
        <v>1</v>
      </c>
      <c r="DF345">
        <v>0.40300000000000002</v>
      </c>
      <c r="DG345">
        <v>8.9999999999999993E-3</v>
      </c>
      <c r="DH345">
        <v>9.41</v>
      </c>
      <c r="DI345">
        <v>8.6999999999999994E-2</v>
      </c>
      <c r="DJ345">
        <v>417</v>
      </c>
      <c r="DK345">
        <v>17</v>
      </c>
      <c r="DL345">
        <v>1.61</v>
      </c>
      <c r="DM345">
        <v>0.59</v>
      </c>
      <c r="DN345">
        <v>-55.539602500000001</v>
      </c>
      <c r="DO345">
        <v>-0.76949155722308404</v>
      </c>
      <c r="DP345">
        <v>0.61785992526117905</v>
      </c>
      <c r="DQ345">
        <v>0</v>
      </c>
      <c r="DR345">
        <v>4.9380897499999996</v>
      </c>
      <c r="DS345">
        <v>-0.105112232645415</v>
      </c>
      <c r="DT345">
        <v>1.9873413834505201E-2</v>
      </c>
      <c r="DU345">
        <v>0</v>
      </c>
      <c r="DV345">
        <v>0</v>
      </c>
      <c r="DW345">
        <v>2</v>
      </c>
      <c r="DX345" t="s">
        <v>358</v>
      </c>
      <c r="DY345">
        <v>2.9754800000000001</v>
      </c>
      <c r="DZ345">
        <v>2.6918099999999998</v>
      </c>
      <c r="EA345">
        <v>0.17861199999999999</v>
      </c>
      <c r="EB345">
        <v>0.18296499999999999</v>
      </c>
      <c r="EC345">
        <v>8.1783700000000001E-2</v>
      </c>
      <c r="ED345">
        <v>7.0437799999999995E-2</v>
      </c>
      <c r="EE345">
        <v>32113.200000000001</v>
      </c>
      <c r="EF345">
        <v>34950.1</v>
      </c>
      <c r="EG345">
        <v>35413.5</v>
      </c>
      <c r="EH345">
        <v>38777.800000000003</v>
      </c>
      <c r="EI345">
        <v>46077.8</v>
      </c>
      <c r="EJ345">
        <v>52058.9</v>
      </c>
      <c r="EK345">
        <v>55305</v>
      </c>
      <c r="EL345">
        <v>62187</v>
      </c>
      <c r="EM345">
        <v>2.0228000000000002</v>
      </c>
      <c r="EN345">
        <v>2.1724000000000001</v>
      </c>
      <c r="EO345">
        <v>0.13813400000000001</v>
      </c>
      <c r="EP345">
        <v>0</v>
      </c>
      <c r="EQ345">
        <v>22.878399999999999</v>
      </c>
      <c r="ER345">
        <v>999.9</v>
      </c>
      <c r="ES345">
        <v>39.988999999999997</v>
      </c>
      <c r="ET345">
        <v>29.143999999999998</v>
      </c>
      <c r="EU345">
        <v>23.863</v>
      </c>
      <c r="EV345">
        <v>51.818399999999997</v>
      </c>
      <c r="EW345">
        <v>37.776400000000002</v>
      </c>
      <c r="EX345">
        <v>2</v>
      </c>
      <c r="EY345">
        <v>-0.252419</v>
      </c>
      <c r="EZ345">
        <v>-0.47244000000000003</v>
      </c>
      <c r="FA345">
        <v>20.151499999999999</v>
      </c>
      <c r="FB345">
        <v>5.2017199999999999</v>
      </c>
      <c r="FC345">
        <v>12.006399999999999</v>
      </c>
      <c r="FD345">
        <v>4.9752000000000001</v>
      </c>
      <c r="FE345">
        <v>3.2930000000000001</v>
      </c>
      <c r="FF345">
        <v>9999</v>
      </c>
      <c r="FG345">
        <v>9999</v>
      </c>
      <c r="FH345">
        <v>589.9</v>
      </c>
      <c r="FI345">
        <v>9999</v>
      </c>
      <c r="FJ345">
        <v>1.8628199999999999</v>
      </c>
      <c r="FK345">
        <v>1.8678300000000001</v>
      </c>
      <c r="FL345">
        <v>1.86755</v>
      </c>
      <c r="FM345">
        <v>1.8686799999999999</v>
      </c>
      <c r="FN345">
        <v>1.86951</v>
      </c>
      <c r="FO345">
        <v>1.8656299999999999</v>
      </c>
      <c r="FP345">
        <v>1.86676</v>
      </c>
      <c r="FQ345">
        <v>1.8680699999999999</v>
      </c>
      <c r="FR345">
        <v>5</v>
      </c>
      <c r="FS345">
        <v>0</v>
      </c>
      <c r="FT345">
        <v>0</v>
      </c>
      <c r="FU345">
        <v>0</v>
      </c>
      <c r="FV345" t="s">
        <v>355</v>
      </c>
      <c r="FW345" t="s">
        <v>356</v>
      </c>
      <c r="FX345" t="s">
        <v>357</v>
      </c>
      <c r="FY345" t="s">
        <v>357</v>
      </c>
      <c r="FZ345" t="s">
        <v>357</v>
      </c>
      <c r="GA345" t="s">
        <v>357</v>
      </c>
      <c r="GB345">
        <v>0</v>
      </c>
      <c r="GC345">
        <v>100</v>
      </c>
      <c r="GD345">
        <v>100</v>
      </c>
      <c r="GE345">
        <v>20.45</v>
      </c>
      <c r="GF345">
        <v>0.31759999999999999</v>
      </c>
      <c r="GG345">
        <v>5.5070148606051301</v>
      </c>
      <c r="GH345">
        <v>9.7577496247143302E-3</v>
      </c>
      <c r="GI345">
        <v>-4.8616792591943903E-7</v>
      </c>
      <c r="GJ345">
        <v>-4.7315034107036002E-11</v>
      </c>
      <c r="GK345">
        <v>0.31762285376653998</v>
      </c>
      <c r="GL345">
        <v>0</v>
      </c>
      <c r="GM345">
        <v>0</v>
      </c>
      <c r="GN345">
        <v>0</v>
      </c>
      <c r="GO345">
        <v>-2</v>
      </c>
      <c r="GP345">
        <v>2105</v>
      </c>
      <c r="GQ345">
        <v>1</v>
      </c>
      <c r="GR345">
        <v>22</v>
      </c>
      <c r="GS345">
        <v>186.2</v>
      </c>
      <c r="GT345">
        <v>186.2</v>
      </c>
      <c r="GU345">
        <v>4.0918000000000001</v>
      </c>
      <c r="GV345">
        <v>2.5866699999999998</v>
      </c>
      <c r="GW345">
        <v>2.2485400000000002</v>
      </c>
      <c r="GX345">
        <v>2.78809</v>
      </c>
      <c r="GY345">
        <v>1.9958499999999999</v>
      </c>
      <c r="GZ345">
        <v>2.3779300000000001</v>
      </c>
      <c r="HA345">
        <v>31.215599999999998</v>
      </c>
      <c r="HB345">
        <v>14.0357</v>
      </c>
      <c r="HC345">
        <v>18</v>
      </c>
      <c r="HD345">
        <v>499.99</v>
      </c>
      <c r="HE345">
        <v>598.91200000000003</v>
      </c>
      <c r="HF345">
        <v>24.657800000000002</v>
      </c>
      <c r="HG345">
        <v>24.074100000000001</v>
      </c>
      <c r="HH345">
        <v>29.9999</v>
      </c>
      <c r="HI345">
        <v>23.939900000000002</v>
      </c>
      <c r="HJ345">
        <v>23.8658</v>
      </c>
      <c r="HK345">
        <v>81.868200000000002</v>
      </c>
      <c r="HL345">
        <v>15.3576</v>
      </c>
      <c r="HM345">
        <v>40.773099999999999</v>
      </c>
      <c r="HN345">
        <v>24.687999999999999</v>
      </c>
      <c r="HO345">
        <v>1792.51</v>
      </c>
      <c r="HP345">
        <v>20.005500000000001</v>
      </c>
      <c r="HQ345">
        <v>102.63</v>
      </c>
      <c r="HR345">
        <v>103.518</v>
      </c>
    </row>
    <row r="346" spans="1:226" x14ac:dyDescent="0.2">
      <c r="A346">
        <v>664</v>
      </c>
      <c r="B346">
        <v>1657562804</v>
      </c>
      <c r="C346">
        <v>9708.9000000953693</v>
      </c>
      <c r="D346" t="s">
        <v>1018</v>
      </c>
      <c r="E346" t="s">
        <v>1019</v>
      </c>
      <c r="F346">
        <v>5</v>
      </c>
      <c r="G346" t="s">
        <v>1432</v>
      </c>
      <c r="H346" t="s">
        <v>351</v>
      </c>
      <c r="I346">
        <v>1657562796.2321401</v>
      </c>
      <c r="J346">
        <f t="shared" si="238"/>
        <v>4.2464543463633228E-3</v>
      </c>
      <c r="K346">
        <f t="shared" si="239"/>
        <v>4.2464543463633229</v>
      </c>
      <c r="L346">
        <f t="shared" si="240"/>
        <v>23.298960004234338</v>
      </c>
      <c r="M346">
        <f t="shared" si="241"/>
        <v>1712.00107142857</v>
      </c>
      <c r="N346">
        <f t="shared" si="242"/>
        <v>1381.2990957487802</v>
      </c>
      <c r="O346">
        <f t="shared" si="243"/>
        <v>93.920670154988898</v>
      </c>
      <c r="P346">
        <f t="shared" si="244"/>
        <v>116.40656859148044</v>
      </c>
      <c r="Q346">
        <f t="shared" si="245"/>
        <v>0.14893311408717316</v>
      </c>
      <c r="R346">
        <f t="shared" si="246"/>
        <v>2.3043073109299783</v>
      </c>
      <c r="S346">
        <f t="shared" si="247"/>
        <v>0.14378466363276915</v>
      </c>
      <c r="T346">
        <f t="shared" si="248"/>
        <v>9.0313155561283498E-2</v>
      </c>
      <c r="U346">
        <f t="shared" si="249"/>
        <v>321.51550767857208</v>
      </c>
      <c r="V346">
        <f t="shared" si="250"/>
        <v>27.237020409612388</v>
      </c>
      <c r="W346">
        <f t="shared" si="251"/>
        <v>27.237020409612388</v>
      </c>
      <c r="X346">
        <f t="shared" si="252"/>
        <v>3.6292882091387497</v>
      </c>
      <c r="Y346">
        <f t="shared" si="253"/>
        <v>49.643604015558196</v>
      </c>
      <c r="Z346">
        <f t="shared" si="254"/>
        <v>1.6998731101891931</v>
      </c>
      <c r="AA346">
        <f t="shared" si="255"/>
        <v>3.4241533101755799</v>
      </c>
      <c r="AB346">
        <f t="shared" si="256"/>
        <v>1.9294150989495567</v>
      </c>
      <c r="AC346">
        <f t="shared" si="257"/>
        <v>-187.26863667462254</v>
      </c>
      <c r="AD346">
        <f t="shared" si="258"/>
        <v>-122.82944166712535</v>
      </c>
      <c r="AE346">
        <f t="shared" si="259"/>
        <v>-11.474139500375168</v>
      </c>
      <c r="AF346">
        <f t="shared" si="260"/>
        <v>-5.6710163550960146E-2</v>
      </c>
      <c r="AG346">
        <f t="shared" si="261"/>
        <v>39.334117900860733</v>
      </c>
      <c r="AH346">
        <f t="shared" si="262"/>
        <v>4.2173980839861427</v>
      </c>
      <c r="AI346">
        <f t="shared" si="263"/>
        <v>23.298960004234338</v>
      </c>
      <c r="AJ346">
        <v>1822.21286116232</v>
      </c>
      <c r="AK346">
        <v>1781.1090909090899</v>
      </c>
      <c r="AL346">
        <v>3.53884262329347</v>
      </c>
      <c r="AM346">
        <v>65.0580934483731</v>
      </c>
      <c r="AN346">
        <f t="shared" si="264"/>
        <v>4.2464543463633229</v>
      </c>
      <c r="AO346">
        <v>20.0833867906608</v>
      </c>
      <c r="AP346">
        <v>25.045306666666701</v>
      </c>
      <c r="AQ346">
        <v>1.5146353233519701E-3</v>
      </c>
      <c r="AR346">
        <v>77.482160845315704</v>
      </c>
      <c r="AS346">
        <v>0</v>
      </c>
      <c r="AT346">
        <v>0</v>
      </c>
      <c r="AU346">
        <f t="shared" si="265"/>
        <v>1</v>
      </c>
      <c r="AV346">
        <f t="shared" si="266"/>
        <v>0</v>
      </c>
      <c r="AW346">
        <f t="shared" si="267"/>
        <v>35981.068702558026</v>
      </c>
      <c r="AX346">
        <f t="shared" si="268"/>
        <v>1999.9967857142899</v>
      </c>
      <c r="AY346">
        <f t="shared" si="269"/>
        <v>1681.1973107142892</v>
      </c>
      <c r="AZ346">
        <f t="shared" si="270"/>
        <v>0.84060000632143872</v>
      </c>
      <c r="BA346">
        <f t="shared" si="271"/>
        <v>0.16075801220037675</v>
      </c>
      <c r="BB346">
        <v>6</v>
      </c>
      <c r="BC346">
        <v>0.5</v>
      </c>
      <c r="BD346" t="s">
        <v>352</v>
      </c>
      <c r="BE346">
        <v>2</v>
      </c>
      <c r="BF346" t="b">
        <v>1</v>
      </c>
      <c r="BG346">
        <v>1657562796.2321401</v>
      </c>
      <c r="BH346">
        <v>1712.00107142857</v>
      </c>
      <c r="BI346">
        <v>1767.86857142857</v>
      </c>
      <c r="BJ346">
        <v>25.000174999999999</v>
      </c>
      <c r="BK346">
        <v>20.0656142857143</v>
      </c>
      <c r="BL346">
        <v>1691.6071428571399</v>
      </c>
      <c r="BM346">
        <v>24.6825607142857</v>
      </c>
      <c r="BN346">
        <v>499.97914285714302</v>
      </c>
      <c r="BO346">
        <v>67.9563285714286</v>
      </c>
      <c r="BP346">
        <v>3.8119874999999998E-2</v>
      </c>
      <c r="BQ346">
        <v>26.2482928571429</v>
      </c>
      <c r="BR346">
        <v>25.135610714285701</v>
      </c>
      <c r="BS346">
        <v>999.9</v>
      </c>
      <c r="BT346">
        <v>0</v>
      </c>
      <c r="BU346">
        <v>0</v>
      </c>
      <c r="BV346">
        <v>9987.6785714285706</v>
      </c>
      <c r="BW346">
        <v>0</v>
      </c>
      <c r="BX346">
        <v>2391.46928571429</v>
      </c>
      <c r="BY346">
        <v>-55.869371428571398</v>
      </c>
      <c r="BZ346">
        <v>1755.89857142857</v>
      </c>
      <c r="CA346">
        <v>1804.0692857142899</v>
      </c>
      <c r="CB346">
        <v>4.9345532142857103</v>
      </c>
      <c r="CC346">
        <v>1767.86857142857</v>
      </c>
      <c r="CD346">
        <v>20.0656142857143</v>
      </c>
      <c r="CE346">
        <v>1.6989203571428599</v>
      </c>
      <c r="CF346">
        <v>1.3635846428571401</v>
      </c>
      <c r="CG346">
        <v>14.8865678571429</v>
      </c>
      <c r="CH346">
        <v>11.5186214285714</v>
      </c>
      <c r="CI346">
        <v>1999.9967857142899</v>
      </c>
      <c r="CJ346">
        <v>0.98000007142857104</v>
      </c>
      <c r="CK346">
        <v>1.99999571428571E-2</v>
      </c>
      <c r="CL346">
        <v>0</v>
      </c>
      <c r="CM346">
        <v>2.2769321428571399</v>
      </c>
      <c r="CN346">
        <v>0</v>
      </c>
      <c r="CO346">
        <v>13352.0035714286</v>
      </c>
      <c r="CP346">
        <v>17300.107142857101</v>
      </c>
      <c r="CQ346">
        <v>41.260857142857098</v>
      </c>
      <c r="CR346">
        <v>40.892607142857102</v>
      </c>
      <c r="CS346">
        <v>40.240821428571401</v>
      </c>
      <c r="CT346">
        <v>40.446142857142803</v>
      </c>
      <c r="CU346">
        <v>40.238535714285703</v>
      </c>
      <c r="CV346">
        <v>1959.99642857143</v>
      </c>
      <c r="CW346">
        <v>40.000357142857098</v>
      </c>
      <c r="CX346">
        <v>0</v>
      </c>
      <c r="CY346">
        <v>1657562775.9000001</v>
      </c>
      <c r="CZ346">
        <v>0</v>
      </c>
      <c r="DA346">
        <v>1657551629</v>
      </c>
      <c r="DB346" t="s">
        <v>353</v>
      </c>
      <c r="DC346">
        <v>1657551626.5</v>
      </c>
      <c r="DD346">
        <v>1657551629</v>
      </c>
      <c r="DE346">
        <v>1</v>
      </c>
      <c r="DF346">
        <v>0.40300000000000002</v>
      </c>
      <c r="DG346">
        <v>8.9999999999999993E-3</v>
      </c>
      <c r="DH346">
        <v>9.41</v>
      </c>
      <c r="DI346">
        <v>8.6999999999999994E-2</v>
      </c>
      <c r="DJ346">
        <v>417</v>
      </c>
      <c r="DK346">
        <v>17</v>
      </c>
      <c r="DL346">
        <v>1.61</v>
      </c>
      <c r="DM346">
        <v>0.59</v>
      </c>
      <c r="DN346">
        <v>-55.75226</v>
      </c>
      <c r="DO346">
        <v>-1.7476908067541901</v>
      </c>
      <c r="DP346">
        <v>0.618408547725531</v>
      </c>
      <c r="DQ346">
        <v>0</v>
      </c>
      <c r="DR346">
        <v>4.9327122499999998</v>
      </c>
      <c r="DS346">
        <v>5.7386679174489197E-2</v>
      </c>
      <c r="DT346">
        <v>1.45806434164443E-2</v>
      </c>
      <c r="DU346">
        <v>1</v>
      </c>
      <c r="DV346">
        <v>1</v>
      </c>
      <c r="DW346">
        <v>2</v>
      </c>
      <c r="DX346" t="s">
        <v>354</v>
      </c>
      <c r="DY346">
        <v>2.9755400000000001</v>
      </c>
      <c r="DZ346">
        <v>2.6922600000000001</v>
      </c>
      <c r="EA346">
        <v>0.17977199999999999</v>
      </c>
      <c r="EB346">
        <v>0.18406600000000001</v>
      </c>
      <c r="EC346">
        <v>8.1853099999999998E-2</v>
      </c>
      <c r="ED346">
        <v>7.0501599999999998E-2</v>
      </c>
      <c r="EE346">
        <v>32068.1</v>
      </c>
      <c r="EF346">
        <v>34903.199999999997</v>
      </c>
      <c r="EG346">
        <v>35413.599999999999</v>
      </c>
      <c r="EH346">
        <v>38778.1</v>
      </c>
      <c r="EI346">
        <v>46074.400000000001</v>
      </c>
      <c r="EJ346">
        <v>52055.6</v>
      </c>
      <c r="EK346">
        <v>55305.2</v>
      </c>
      <c r="EL346">
        <v>62187.4</v>
      </c>
      <c r="EM346">
        <v>2.0224000000000002</v>
      </c>
      <c r="EN346">
        <v>2.1726000000000001</v>
      </c>
      <c r="EO346">
        <v>0.13649500000000001</v>
      </c>
      <c r="EP346">
        <v>0</v>
      </c>
      <c r="EQ346">
        <v>22.910900000000002</v>
      </c>
      <c r="ER346">
        <v>999.9</v>
      </c>
      <c r="ES346">
        <v>40.012999999999998</v>
      </c>
      <c r="ET346">
        <v>29.134</v>
      </c>
      <c r="EU346">
        <v>23.866099999999999</v>
      </c>
      <c r="EV346">
        <v>51.818399999999997</v>
      </c>
      <c r="EW346">
        <v>37.688299999999998</v>
      </c>
      <c r="EX346">
        <v>2</v>
      </c>
      <c r="EY346">
        <v>-0.25207299999999999</v>
      </c>
      <c r="EZ346">
        <v>-0.38045800000000002</v>
      </c>
      <c r="FA346">
        <v>20.151800000000001</v>
      </c>
      <c r="FB346">
        <v>5.20411</v>
      </c>
      <c r="FC346">
        <v>12.0052</v>
      </c>
      <c r="FD346">
        <v>4.976</v>
      </c>
      <c r="FE346">
        <v>3.2930000000000001</v>
      </c>
      <c r="FF346">
        <v>9999</v>
      </c>
      <c r="FG346">
        <v>9999</v>
      </c>
      <c r="FH346">
        <v>589.9</v>
      </c>
      <c r="FI346">
        <v>9999</v>
      </c>
      <c r="FJ346">
        <v>1.8627899999999999</v>
      </c>
      <c r="FK346">
        <v>1.8678300000000001</v>
      </c>
      <c r="FL346">
        <v>1.86755</v>
      </c>
      <c r="FM346">
        <v>1.8686799999999999</v>
      </c>
      <c r="FN346">
        <v>1.86954</v>
      </c>
      <c r="FO346">
        <v>1.8656600000000001</v>
      </c>
      <c r="FP346">
        <v>1.86676</v>
      </c>
      <c r="FQ346">
        <v>1.8681000000000001</v>
      </c>
      <c r="FR346">
        <v>5</v>
      </c>
      <c r="FS346">
        <v>0</v>
      </c>
      <c r="FT346">
        <v>0</v>
      </c>
      <c r="FU346">
        <v>0</v>
      </c>
      <c r="FV346" t="s">
        <v>355</v>
      </c>
      <c r="FW346" t="s">
        <v>356</v>
      </c>
      <c r="FX346" t="s">
        <v>357</v>
      </c>
      <c r="FY346" t="s">
        <v>357</v>
      </c>
      <c r="FZ346" t="s">
        <v>357</v>
      </c>
      <c r="GA346" t="s">
        <v>357</v>
      </c>
      <c r="GB346">
        <v>0</v>
      </c>
      <c r="GC346">
        <v>100</v>
      </c>
      <c r="GD346">
        <v>100</v>
      </c>
      <c r="GE346">
        <v>20.6</v>
      </c>
      <c r="GF346">
        <v>0.31759999999999999</v>
      </c>
      <c r="GG346">
        <v>5.5070148606051301</v>
      </c>
      <c r="GH346">
        <v>9.7577496247143302E-3</v>
      </c>
      <c r="GI346">
        <v>-4.8616792591943903E-7</v>
      </c>
      <c r="GJ346">
        <v>-4.7315034107036002E-11</v>
      </c>
      <c r="GK346">
        <v>0.31762285376653998</v>
      </c>
      <c r="GL346">
        <v>0</v>
      </c>
      <c r="GM346">
        <v>0</v>
      </c>
      <c r="GN346">
        <v>0</v>
      </c>
      <c r="GO346">
        <v>-2</v>
      </c>
      <c r="GP346">
        <v>2105</v>
      </c>
      <c r="GQ346">
        <v>1</v>
      </c>
      <c r="GR346">
        <v>22</v>
      </c>
      <c r="GS346">
        <v>186.3</v>
      </c>
      <c r="GT346">
        <v>186.2</v>
      </c>
      <c r="GU346">
        <v>4.1223099999999997</v>
      </c>
      <c r="GV346">
        <v>2.5842299999999998</v>
      </c>
      <c r="GW346">
        <v>2.2485400000000002</v>
      </c>
      <c r="GX346">
        <v>2.78809</v>
      </c>
      <c r="GY346">
        <v>1.9958499999999999</v>
      </c>
      <c r="GZ346">
        <v>2.3571800000000001</v>
      </c>
      <c r="HA346">
        <v>31.215599999999998</v>
      </c>
      <c r="HB346">
        <v>14.026999999999999</v>
      </c>
      <c r="HC346">
        <v>18</v>
      </c>
      <c r="HD346">
        <v>499.74900000000002</v>
      </c>
      <c r="HE346">
        <v>599.08600000000001</v>
      </c>
      <c r="HF346">
        <v>24.513200000000001</v>
      </c>
      <c r="HG346">
        <v>24.0761</v>
      </c>
      <c r="HH346">
        <v>30.0002</v>
      </c>
      <c r="HI346">
        <v>23.9419</v>
      </c>
      <c r="HJ346">
        <v>23.867799999999999</v>
      </c>
      <c r="HK346">
        <v>82.503200000000007</v>
      </c>
      <c r="HL346">
        <v>15.3576</v>
      </c>
      <c r="HM346">
        <v>40.773099999999999</v>
      </c>
      <c r="HN346">
        <v>24.396899999999999</v>
      </c>
      <c r="HO346">
        <v>1806.02</v>
      </c>
      <c r="HP346">
        <v>20.114699999999999</v>
      </c>
      <c r="HQ346">
        <v>102.631</v>
      </c>
      <c r="HR346">
        <v>103.51900000000001</v>
      </c>
    </row>
    <row r="347" spans="1:226" x14ac:dyDescent="0.2">
      <c r="A347">
        <v>665</v>
      </c>
      <c r="B347">
        <v>1657562808.5</v>
      </c>
      <c r="C347">
        <v>9713.4000000953693</v>
      </c>
      <c r="D347" t="s">
        <v>1020</v>
      </c>
      <c r="E347" t="s">
        <v>1021</v>
      </c>
      <c r="F347">
        <v>5</v>
      </c>
      <c r="G347" t="s">
        <v>1432</v>
      </c>
      <c r="H347" t="s">
        <v>351</v>
      </c>
      <c r="I347">
        <v>1657562800.67857</v>
      </c>
      <c r="J347">
        <f t="shared" si="238"/>
        <v>4.2349257038306783E-3</v>
      </c>
      <c r="K347">
        <f t="shared" si="239"/>
        <v>4.2349257038306787</v>
      </c>
      <c r="L347">
        <f t="shared" si="240"/>
        <v>23.056291537625924</v>
      </c>
      <c r="M347">
        <f t="shared" si="241"/>
        <v>1726.97392857143</v>
      </c>
      <c r="N347">
        <f t="shared" si="242"/>
        <v>1397.2058288546498</v>
      </c>
      <c r="O347">
        <f t="shared" si="243"/>
        <v>95.002762733129003</v>
      </c>
      <c r="P347">
        <f t="shared" si="244"/>
        <v>117.42528623493098</v>
      </c>
      <c r="Q347">
        <f t="shared" si="245"/>
        <v>0.14835906887515685</v>
      </c>
      <c r="R347">
        <f t="shared" si="246"/>
        <v>2.3059516600300491</v>
      </c>
      <c r="S347">
        <f t="shared" si="247"/>
        <v>0.14325300620758263</v>
      </c>
      <c r="T347">
        <f t="shared" si="248"/>
        <v>8.997724807877075E-2</v>
      </c>
      <c r="U347">
        <f t="shared" si="249"/>
        <v>321.5123726785709</v>
      </c>
      <c r="V347">
        <f t="shared" si="250"/>
        <v>27.253472196056915</v>
      </c>
      <c r="W347">
        <f t="shared" si="251"/>
        <v>27.253472196056915</v>
      </c>
      <c r="X347">
        <f t="shared" si="252"/>
        <v>3.6327903024175621</v>
      </c>
      <c r="Y347">
        <f t="shared" si="253"/>
        <v>49.652928935745699</v>
      </c>
      <c r="Z347">
        <f t="shared" si="254"/>
        <v>1.701537414245093</v>
      </c>
      <c r="AA347">
        <f t="shared" si="255"/>
        <v>3.4268621221660442</v>
      </c>
      <c r="AB347">
        <f t="shared" si="256"/>
        <v>1.9312528881724691</v>
      </c>
      <c r="AC347">
        <f t="shared" si="257"/>
        <v>-186.76022353893291</v>
      </c>
      <c r="AD347">
        <f t="shared" si="258"/>
        <v>-123.29781790424457</v>
      </c>
      <c r="AE347">
        <f t="shared" si="259"/>
        <v>-11.511398742850252</v>
      </c>
      <c r="AF347">
        <f t="shared" si="260"/>
        <v>-5.7067507456821431E-2</v>
      </c>
      <c r="AG347">
        <f t="shared" si="261"/>
        <v>39.226231558443466</v>
      </c>
      <c r="AH347">
        <f t="shared" si="262"/>
        <v>4.2217055552076888</v>
      </c>
      <c r="AI347">
        <f t="shared" si="263"/>
        <v>23.056291537625924</v>
      </c>
      <c r="AJ347">
        <v>1837.65322432124</v>
      </c>
      <c r="AK347">
        <v>1796.8399393939401</v>
      </c>
      <c r="AL347">
        <v>3.54133713110908</v>
      </c>
      <c r="AM347">
        <v>65.0580934483731</v>
      </c>
      <c r="AN347">
        <f t="shared" si="264"/>
        <v>4.2349257038306787</v>
      </c>
      <c r="AO347">
        <v>20.1030866643721</v>
      </c>
      <c r="AP347">
        <v>25.052827272727299</v>
      </c>
      <c r="AQ347">
        <v>1.1313517023629699E-3</v>
      </c>
      <c r="AR347">
        <v>77.482160845315704</v>
      </c>
      <c r="AS347">
        <v>0</v>
      </c>
      <c r="AT347">
        <v>0</v>
      </c>
      <c r="AU347">
        <f t="shared" si="265"/>
        <v>1</v>
      </c>
      <c r="AV347">
        <f t="shared" si="266"/>
        <v>0</v>
      </c>
      <c r="AW347">
        <f t="shared" si="267"/>
        <v>36018.586663827547</v>
      </c>
      <c r="AX347">
        <f t="shared" si="268"/>
        <v>1999.9771428571401</v>
      </c>
      <c r="AY347">
        <f t="shared" si="269"/>
        <v>1681.1808107142831</v>
      </c>
      <c r="AZ347">
        <f t="shared" si="270"/>
        <v>0.84060001221442515</v>
      </c>
      <c r="BA347">
        <f t="shared" si="271"/>
        <v>0.16075802357384081</v>
      </c>
      <c r="BB347">
        <v>6</v>
      </c>
      <c r="BC347">
        <v>0.5</v>
      </c>
      <c r="BD347" t="s">
        <v>352</v>
      </c>
      <c r="BE347">
        <v>2</v>
      </c>
      <c r="BF347" t="b">
        <v>1</v>
      </c>
      <c r="BG347">
        <v>1657562800.67857</v>
      </c>
      <c r="BH347">
        <v>1726.97392857143</v>
      </c>
      <c r="BI347">
        <v>1782.79357142857</v>
      </c>
      <c r="BJ347">
        <v>25.0245142857143</v>
      </c>
      <c r="BK347">
        <v>20.085310714285701</v>
      </c>
      <c r="BL347">
        <v>1706.4671428571401</v>
      </c>
      <c r="BM347">
        <v>24.706907142857101</v>
      </c>
      <c r="BN347">
        <v>500.00685714285697</v>
      </c>
      <c r="BO347">
        <v>67.956803571428594</v>
      </c>
      <c r="BP347">
        <v>3.8019217857142899E-2</v>
      </c>
      <c r="BQ347">
        <v>26.2616821428572</v>
      </c>
      <c r="BR347">
        <v>25.146253571428598</v>
      </c>
      <c r="BS347">
        <v>999.9</v>
      </c>
      <c r="BT347">
        <v>0</v>
      </c>
      <c r="BU347">
        <v>0</v>
      </c>
      <c r="BV347">
        <v>9998.9285714285706</v>
      </c>
      <c r="BW347">
        <v>0</v>
      </c>
      <c r="BX347">
        <v>2388.0574999999999</v>
      </c>
      <c r="BY347">
        <v>-55.820607142857199</v>
      </c>
      <c r="BZ347">
        <v>1771.3003571428601</v>
      </c>
      <c r="CA347">
        <v>1819.33678571429</v>
      </c>
      <c r="CB347">
        <v>4.9391939285714299</v>
      </c>
      <c r="CC347">
        <v>1782.79357142857</v>
      </c>
      <c r="CD347">
        <v>20.085310714285701</v>
      </c>
      <c r="CE347">
        <v>1.7005860714285701</v>
      </c>
      <c r="CF347">
        <v>1.3649328571428601</v>
      </c>
      <c r="CG347">
        <v>14.901782142857099</v>
      </c>
      <c r="CH347">
        <v>11.5335571428571</v>
      </c>
      <c r="CI347">
        <v>1999.9771428571401</v>
      </c>
      <c r="CJ347">
        <v>0.98000039285714302</v>
      </c>
      <c r="CK347">
        <v>1.9999614285714298E-2</v>
      </c>
      <c r="CL347">
        <v>0</v>
      </c>
      <c r="CM347">
        <v>2.22362857142857</v>
      </c>
      <c r="CN347">
        <v>0</v>
      </c>
      <c r="CO347">
        <v>13353.6285714286</v>
      </c>
      <c r="CP347">
        <v>17299.942857142902</v>
      </c>
      <c r="CQ347">
        <v>41.334499999999998</v>
      </c>
      <c r="CR347">
        <v>40.9573928571428</v>
      </c>
      <c r="CS347">
        <v>40.301178571428601</v>
      </c>
      <c r="CT347">
        <v>40.522071428571401</v>
      </c>
      <c r="CU347">
        <v>40.303321428571401</v>
      </c>
      <c r="CV347">
        <v>1959.9767857142899</v>
      </c>
      <c r="CW347">
        <v>40.000357142857098</v>
      </c>
      <c r="CX347">
        <v>0</v>
      </c>
      <c r="CY347">
        <v>1657562780.7</v>
      </c>
      <c r="CZ347">
        <v>0</v>
      </c>
      <c r="DA347">
        <v>1657551629</v>
      </c>
      <c r="DB347" t="s">
        <v>353</v>
      </c>
      <c r="DC347">
        <v>1657551626.5</v>
      </c>
      <c r="DD347">
        <v>1657551629</v>
      </c>
      <c r="DE347">
        <v>1</v>
      </c>
      <c r="DF347">
        <v>0.40300000000000002</v>
      </c>
      <c r="DG347">
        <v>8.9999999999999993E-3</v>
      </c>
      <c r="DH347">
        <v>9.41</v>
      </c>
      <c r="DI347">
        <v>8.6999999999999994E-2</v>
      </c>
      <c r="DJ347">
        <v>417</v>
      </c>
      <c r="DK347">
        <v>17</v>
      </c>
      <c r="DL347">
        <v>1.61</v>
      </c>
      <c r="DM347">
        <v>0.59</v>
      </c>
      <c r="DN347">
        <v>-55.8584125</v>
      </c>
      <c r="DO347">
        <v>3.2759099437426997E-2</v>
      </c>
      <c r="DP347">
        <v>0.57413412334902203</v>
      </c>
      <c r="DQ347">
        <v>1</v>
      </c>
      <c r="DR347">
        <v>4.9342635000000001</v>
      </c>
      <c r="DS347">
        <v>8.4733058161337999E-2</v>
      </c>
      <c r="DT347">
        <v>1.09450711624E-2</v>
      </c>
      <c r="DU347">
        <v>1</v>
      </c>
      <c r="DV347">
        <v>2</v>
      </c>
      <c r="DW347">
        <v>2</v>
      </c>
      <c r="DX347" t="s">
        <v>383</v>
      </c>
      <c r="DY347">
        <v>2.97648</v>
      </c>
      <c r="DZ347">
        <v>2.6914400000000001</v>
      </c>
      <c r="EA347">
        <v>0.18069299999999999</v>
      </c>
      <c r="EB347">
        <v>0.18497</v>
      </c>
      <c r="EC347">
        <v>8.1876000000000004E-2</v>
      </c>
      <c r="ED347">
        <v>7.0549899999999999E-2</v>
      </c>
      <c r="EE347">
        <v>32031.7</v>
      </c>
      <c r="EF347">
        <v>34864.400000000001</v>
      </c>
      <c r="EG347">
        <v>35413.199999999997</v>
      </c>
      <c r="EH347">
        <v>38777.9</v>
      </c>
      <c r="EI347">
        <v>46072.6</v>
      </c>
      <c r="EJ347">
        <v>52053</v>
      </c>
      <c r="EK347">
        <v>55304.4</v>
      </c>
      <c r="EL347">
        <v>62187.5</v>
      </c>
      <c r="EM347">
        <v>2.0234000000000001</v>
      </c>
      <c r="EN347">
        <v>2.1722000000000001</v>
      </c>
      <c r="EO347">
        <v>0.13575000000000001</v>
      </c>
      <c r="EP347">
        <v>0</v>
      </c>
      <c r="EQ347">
        <v>22.943999999999999</v>
      </c>
      <c r="ER347">
        <v>999.9</v>
      </c>
      <c r="ES347">
        <v>40.061999999999998</v>
      </c>
      <c r="ET347">
        <v>29.143999999999998</v>
      </c>
      <c r="EU347">
        <v>23.9084</v>
      </c>
      <c r="EV347">
        <v>51.448399999999999</v>
      </c>
      <c r="EW347">
        <v>37.648200000000003</v>
      </c>
      <c r="EX347">
        <v>2</v>
      </c>
      <c r="EY347">
        <v>-0.25166699999999997</v>
      </c>
      <c r="EZ347">
        <v>-0.165294</v>
      </c>
      <c r="FA347">
        <v>20.151900000000001</v>
      </c>
      <c r="FB347">
        <v>5.2017199999999999</v>
      </c>
      <c r="FC347">
        <v>12.0052</v>
      </c>
      <c r="FD347">
        <v>4.9752000000000001</v>
      </c>
      <c r="FE347">
        <v>3.2930000000000001</v>
      </c>
      <c r="FF347">
        <v>9999</v>
      </c>
      <c r="FG347">
        <v>9999</v>
      </c>
      <c r="FH347">
        <v>589.9</v>
      </c>
      <c r="FI347">
        <v>9999</v>
      </c>
      <c r="FJ347">
        <v>1.8627899999999999</v>
      </c>
      <c r="FK347">
        <v>1.8678300000000001</v>
      </c>
      <c r="FL347">
        <v>1.8676200000000001</v>
      </c>
      <c r="FM347">
        <v>1.8687400000000001</v>
      </c>
      <c r="FN347">
        <v>1.86951</v>
      </c>
      <c r="FO347">
        <v>1.8656900000000001</v>
      </c>
      <c r="FP347">
        <v>1.86676</v>
      </c>
      <c r="FQ347">
        <v>1.8680399999999999</v>
      </c>
      <c r="FR347">
        <v>5</v>
      </c>
      <c r="FS347">
        <v>0</v>
      </c>
      <c r="FT347">
        <v>0</v>
      </c>
      <c r="FU347">
        <v>0</v>
      </c>
      <c r="FV347" t="s">
        <v>355</v>
      </c>
      <c r="FW347" t="s">
        <v>356</v>
      </c>
      <c r="FX347" t="s">
        <v>357</v>
      </c>
      <c r="FY347" t="s">
        <v>357</v>
      </c>
      <c r="FZ347" t="s">
        <v>357</v>
      </c>
      <c r="GA347" t="s">
        <v>357</v>
      </c>
      <c r="GB347">
        <v>0</v>
      </c>
      <c r="GC347">
        <v>100</v>
      </c>
      <c r="GD347">
        <v>100</v>
      </c>
      <c r="GE347">
        <v>20.7</v>
      </c>
      <c r="GF347">
        <v>0.31769999999999998</v>
      </c>
      <c r="GG347">
        <v>5.5070148606051301</v>
      </c>
      <c r="GH347">
        <v>9.7577496247143302E-3</v>
      </c>
      <c r="GI347">
        <v>-4.8616792591943903E-7</v>
      </c>
      <c r="GJ347">
        <v>-4.7315034107036002E-11</v>
      </c>
      <c r="GK347">
        <v>0.31762285376653998</v>
      </c>
      <c r="GL347">
        <v>0</v>
      </c>
      <c r="GM347">
        <v>0</v>
      </c>
      <c r="GN347">
        <v>0</v>
      </c>
      <c r="GO347">
        <v>-2</v>
      </c>
      <c r="GP347">
        <v>2105</v>
      </c>
      <c r="GQ347">
        <v>1</v>
      </c>
      <c r="GR347">
        <v>22</v>
      </c>
      <c r="GS347">
        <v>186.4</v>
      </c>
      <c r="GT347">
        <v>186.3</v>
      </c>
      <c r="GU347">
        <v>4.1479499999999998</v>
      </c>
      <c r="GV347">
        <v>2.5830099999999998</v>
      </c>
      <c r="GW347">
        <v>2.2485400000000002</v>
      </c>
      <c r="GX347">
        <v>2.78809</v>
      </c>
      <c r="GY347">
        <v>1.9958499999999999</v>
      </c>
      <c r="GZ347">
        <v>2.3718300000000001</v>
      </c>
      <c r="HA347">
        <v>31.215599999999998</v>
      </c>
      <c r="HB347">
        <v>14.0357</v>
      </c>
      <c r="HC347">
        <v>18</v>
      </c>
      <c r="HD347">
        <v>500.43</v>
      </c>
      <c r="HE347">
        <v>598.83199999999999</v>
      </c>
      <c r="HF347">
        <v>24.369</v>
      </c>
      <c r="HG347">
        <v>24.078199999999999</v>
      </c>
      <c r="HH347">
        <v>30.0001</v>
      </c>
      <c r="HI347">
        <v>23.945499999999999</v>
      </c>
      <c r="HJ347">
        <v>23.8718</v>
      </c>
      <c r="HK347">
        <v>82.972899999999996</v>
      </c>
      <c r="HL347">
        <v>15.3576</v>
      </c>
      <c r="HM347">
        <v>40.773099999999999</v>
      </c>
      <c r="HN347">
        <v>24.396899999999999</v>
      </c>
      <c r="HO347">
        <v>1826.11</v>
      </c>
      <c r="HP347">
        <v>20.148499999999999</v>
      </c>
      <c r="HQ347">
        <v>102.629</v>
      </c>
      <c r="HR347">
        <v>103.51900000000001</v>
      </c>
    </row>
    <row r="348" spans="1:226" x14ac:dyDescent="0.2">
      <c r="A348">
        <v>666</v>
      </c>
      <c r="B348">
        <v>1657562814</v>
      </c>
      <c r="C348">
        <v>9718.9000000953693</v>
      </c>
      <c r="D348" t="s">
        <v>1022</v>
      </c>
      <c r="E348" t="s">
        <v>1023</v>
      </c>
      <c r="F348">
        <v>5</v>
      </c>
      <c r="G348" t="s">
        <v>1432</v>
      </c>
      <c r="H348" t="s">
        <v>351</v>
      </c>
      <c r="I348">
        <v>1657562806.25</v>
      </c>
      <c r="J348">
        <f t="shared" si="238"/>
        <v>4.2255343794840956E-3</v>
      </c>
      <c r="K348">
        <f t="shared" si="239"/>
        <v>4.2255343794840954</v>
      </c>
      <c r="L348">
        <f t="shared" si="240"/>
        <v>23.546556806898856</v>
      </c>
      <c r="M348">
        <f t="shared" si="241"/>
        <v>1745.68392857143</v>
      </c>
      <c r="N348">
        <f t="shared" si="242"/>
        <v>1408.8324132327696</v>
      </c>
      <c r="O348">
        <f t="shared" si="243"/>
        <v>95.79508192457584</v>
      </c>
      <c r="P348">
        <f t="shared" si="244"/>
        <v>118.69966461673529</v>
      </c>
      <c r="Q348">
        <f t="shared" si="245"/>
        <v>0.14786688727517902</v>
      </c>
      <c r="R348">
        <f t="shared" si="246"/>
        <v>2.3057720338243071</v>
      </c>
      <c r="S348">
        <f t="shared" si="247"/>
        <v>0.14279364330805078</v>
      </c>
      <c r="T348">
        <f t="shared" si="248"/>
        <v>8.9687337172861786E-2</v>
      </c>
      <c r="U348">
        <f t="shared" si="249"/>
        <v>321.50850852641349</v>
      </c>
      <c r="V348">
        <f t="shared" si="250"/>
        <v>27.269491223291514</v>
      </c>
      <c r="W348">
        <f t="shared" si="251"/>
        <v>27.269491223291514</v>
      </c>
      <c r="X348">
        <f t="shared" si="252"/>
        <v>3.6362031079927992</v>
      </c>
      <c r="Y348">
        <f t="shared" si="253"/>
        <v>49.659687958905621</v>
      </c>
      <c r="Z348">
        <f t="shared" si="254"/>
        <v>1.7030698967598088</v>
      </c>
      <c r="AA348">
        <f t="shared" si="255"/>
        <v>3.4294816716712622</v>
      </c>
      <c r="AB348">
        <f t="shared" si="256"/>
        <v>1.9331332112329904</v>
      </c>
      <c r="AC348">
        <f t="shared" si="257"/>
        <v>-186.34606613524861</v>
      </c>
      <c r="AD348">
        <f t="shared" si="258"/>
        <v>-123.67105231836032</v>
      </c>
      <c r="AE348">
        <f t="shared" si="259"/>
        <v>-11.548817900594347</v>
      </c>
      <c r="AF348">
        <f t="shared" si="260"/>
        <v>-5.7427827789808816E-2</v>
      </c>
      <c r="AG348">
        <f t="shared" si="261"/>
        <v>39.40907884268205</v>
      </c>
      <c r="AH348">
        <f t="shared" si="262"/>
        <v>4.2192371135201361</v>
      </c>
      <c r="AI348">
        <f t="shared" si="263"/>
        <v>23.546556806898856</v>
      </c>
      <c r="AJ348">
        <v>1857.0370557879601</v>
      </c>
      <c r="AK348">
        <v>1815.74836363636</v>
      </c>
      <c r="AL348">
        <v>3.50546433083632</v>
      </c>
      <c r="AM348">
        <v>65.0580934483731</v>
      </c>
      <c r="AN348">
        <f t="shared" si="264"/>
        <v>4.2255343794840954</v>
      </c>
      <c r="AO348">
        <v>20.127011757840901</v>
      </c>
      <c r="AP348">
        <v>25.0673042424242</v>
      </c>
      <c r="AQ348">
        <v>8.0761587783238005E-4</v>
      </c>
      <c r="AR348">
        <v>77.482160845315704</v>
      </c>
      <c r="AS348">
        <v>0</v>
      </c>
      <c r="AT348">
        <v>0</v>
      </c>
      <c r="AU348">
        <f t="shared" si="265"/>
        <v>1</v>
      </c>
      <c r="AV348">
        <f t="shared" si="266"/>
        <v>0</v>
      </c>
      <c r="AW348">
        <f t="shared" si="267"/>
        <v>36012.784426789789</v>
      </c>
      <c r="AX348">
        <f t="shared" si="268"/>
        <v>1999.9535714285701</v>
      </c>
      <c r="AY348">
        <f t="shared" si="269"/>
        <v>1681.1609577857055</v>
      </c>
      <c r="AZ348">
        <f t="shared" si="270"/>
        <v>0.84059999282125808</v>
      </c>
      <c r="BA348">
        <f t="shared" si="271"/>
        <v>0.16075798614502809</v>
      </c>
      <c r="BB348">
        <v>6</v>
      </c>
      <c r="BC348">
        <v>0.5</v>
      </c>
      <c r="BD348" t="s">
        <v>352</v>
      </c>
      <c r="BE348">
        <v>2</v>
      </c>
      <c r="BF348" t="b">
        <v>1</v>
      </c>
      <c r="BG348">
        <v>1657562806.25</v>
      </c>
      <c r="BH348">
        <v>1745.68392857143</v>
      </c>
      <c r="BI348">
        <v>1801.81535714286</v>
      </c>
      <c r="BJ348">
        <v>25.046589285714301</v>
      </c>
      <c r="BK348">
        <v>20.1101428571429</v>
      </c>
      <c r="BL348">
        <v>1725.03535714286</v>
      </c>
      <c r="BM348">
        <v>24.728978571428598</v>
      </c>
      <c r="BN348">
        <v>499.98228571428598</v>
      </c>
      <c r="BO348">
        <v>67.958107142857102</v>
      </c>
      <c r="BP348">
        <v>3.7973174999999998E-2</v>
      </c>
      <c r="BQ348">
        <v>26.2746214285714</v>
      </c>
      <c r="BR348">
        <v>25.157503571428599</v>
      </c>
      <c r="BS348">
        <v>999.9</v>
      </c>
      <c r="BT348">
        <v>0</v>
      </c>
      <c r="BU348">
        <v>0</v>
      </c>
      <c r="BV348">
        <v>9997.5</v>
      </c>
      <c r="BW348">
        <v>0</v>
      </c>
      <c r="BX348">
        <v>2386.81142857143</v>
      </c>
      <c r="BY348">
        <v>-56.1327142857143</v>
      </c>
      <c r="BZ348">
        <v>1790.53071428571</v>
      </c>
      <c r="CA348">
        <v>1838.7946428571399</v>
      </c>
      <c r="CB348">
        <v>4.9364375000000003</v>
      </c>
      <c r="CC348">
        <v>1801.81535714286</v>
      </c>
      <c r="CD348">
        <v>20.1101428571429</v>
      </c>
      <c r="CE348">
        <v>1.7021192857142899</v>
      </c>
      <c r="CF348">
        <v>1.3666467857142901</v>
      </c>
      <c r="CG348">
        <v>14.9157642857143</v>
      </c>
      <c r="CH348">
        <v>11.552528571428599</v>
      </c>
      <c r="CI348">
        <v>1999.9535714285701</v>
      </c>
      <c r="CJ348">
        <v>0.98000103571428598</v>
      </c>
      <c r="CK348">
        <v>1.9998928571428602E-2</v>
      </c>
      <c r="CL348">
        <v>0</v>
      </c>
      <c r="CM348">
        <v>2.2515464285714302</v>
      </c>
      <c r="CN348">
        <v>0</v>
      </c>
      <c r="CO348">
        <v>13354.8071428571</v>
      </c>
      <c r="CP348">
        <v>17299.742857142901</v>
      </c>
      <c r="CQ348">
        <v>41.419392857142903</v>
      </c>
      <c r="CR348">
        <v>41.042250000000003</v>
      </c>
      <c r="CS348">
        <v>40.372464285714301</v>
      </c>
      <c r="CT348">
        <v>40.633749999999999</v>
      </c>
      <c r="CU348">
        <v>40.388107142857102</v>
      </c>
      <c r="CV348">
        <v>1959.95392857143</v>
      </c>
      <c r="CW348">
        <v>39.998571428571402</v>
      </c>
      <c r="CX348">
        <v>0</v>
      </c>
      <c r="CY348">
        <v>1657562786.0999999</v>
      </c>
      <c r="CZ348">
        <v>0</v>
      </c>
      <c r="DA348">
        <v>1657551629</v>
      </c>
      <c r="DB348" t="s">
        <v>353</v>
      </c>
      <c r="DC348">
        <v>1657551626.5</v>
      </c>
      <c r="DD348">
        <v>1657551629</v>
      </c>
      <c r="DE348">
        <v>1</v>
      </c>
      <c r="DF348">
        <v>0.40300000000000002</v>
      </c>
      <c r="DG348">
        <v>8.9999999999999993E-3</v>
      </c>
      <c r="DH348">
        <v>9.41</v>
      </c>
      <c r="DI348">
        <v>8.6999999999999994E-2</v>
      </c>
      <c r="DJ348">
        <v>417</v>
      </c>
      <c r="DK348">
        <v>17</v>
      </c>
      <c r="DL348">
        <v>1.61</v>
      </c>
      <c r="DM348">
        <v>0.59</v>
      </c>
      <c r="DN348">
        <v>-55.909597499999997</v>
      </c>
      <c r="DO348">
        <v>-1.2318090056284801</v>
      </c>
      <c r="DP348">
        <v>0.61662735200747498</v>
      </c>
      <c r="DQ348">
        <v>0</v>
      </c>
      <c r="DR348">
        <v>4.9374130000000003</v>
      </c>
      <c r="DS348">
        <v>-1.79878424015085E-2</v>
      </c>
      <c r="DT348">
        <v>5.9369357416095801E-3</v>
      </c>
      <c r="DU348">
        <v>1</v>
      </c>
      <c r="DV348">
        <v>1</v>
      </c>
      <c r="DW348">
        <v>2</v>
      </c>
      <c r="DX348" t="s">
        <v>354</v>
      </c>
      <c r="DY348">
        <v>2.9760399999999998</v>
      </c>
      <c r="DZ348">
        <v>2.6916899999999999</v>
      </c>
      <c r="EA348">
        <v>0.18181800000000001</v>
      </c>
      <c r="EB348">
        <v>0.186081</v>
      </c>
      <c r="EC348">
        <v>8.1898600000000002E-2</v>
      </c>
      <c r="ED348">
        <v>7.0610900000000004E-2</v>
      </c>
      <c r="EE348">
        <v>31988</v>
      </c>
      <c r="EF348">
        <v>34817</v>
      </c>
      <c r="EG348">
        <v>35413.4</v>
      </c>
      <c r="EH348">
        <v>38777.9</v>
      </c>
      <c r="EI348">
        <v>46071.9</v>
      </c>
      <c r="EJ348">
        <v>52049.4</v>
      </c>
      <c r="EK348">
        <v>55304.9</v>
      </c>
      <c r="EL348">
        <v>62187.1</v>
      </c>
      <c r="EM348">
        <v>2.0232000000000001</v>
      </c>
      <c r="EN348">
        <v>2.1722000000000001</v>
      </c>
      <c r="EO348">
        <v>0.132829</v>
      </c>
      <c r="EP348">
        <v>0</v>
      </c>
      <c r="EQ348">
        <v>22.976500000000001</v>
      </c>
      <c r="ER348">
        <v>999.9</v>
      </c>
      <c r="ES348">
        <v>40.087000000000003</v>
      </c>
      <c r="ET348">
        <v>29.134</v>
      </c>
      <c r="EU348">
        <v>23.9087</v>
      </c>
      <c r="EV348">
        <v>51.8384</v>
      </c>
      <c r="EW348">
        <v>37.7804</v>
      </c>
      <c r="EX348">
        <v>2</v>
      </c>
      <c r="EY348">
        <v>-0.251585</v>
      </c>
      <c r="EZ348">
        <v>-9.6078399999999994E-2</v>
      </c>
      <c r="FA348">
        <v>20.151700000000002</v>
      </c>
      <c r="FB348">
        <v>5.2029100000000001</v>
      </c>
      <c r="FC348">
        <v>12.004</v>
      </c>
      <c r="FD348">
        <v>4.9756</v>
      </c>
      <c r="FE348">
        <v>3.2930000000000001</v>
      </c>
      <c r="FF348">
        <v>9999</v>
      </c>
      <c r="FG348">
        <v>9999</v>
      </c>
      <c r="FH348">
        <v>589.9</v>
      </c>
      <c r="FI348">
        <v>9999</v>
      </c>
      <c r="FJ348">
        <v>1.8628499999999999</v>
      </c>
      <c r="FK348">
        <v>1.8678300000000001</v>
      </c>
      <c r="FL348">
        <v>1.86755</v>
      </c>
      <c r="FM348">
        <v>1.8686199999999999</v>
      </c>
      <c r="FN348">
        <v>1.86951</v>
      </c>
      <c r="FO348">
        <v>1.8656299999999999</v>
      </c>
      <c r="FP348">
        <v>1.86676</v>
      </c>
      <c r="FQ348">
        <v>1.8681000000000001</v>
      </c>
      <c r="FR348">
        <v>5</v>
      </c>
      <c r="FS348">
        <v>0</v>
      </c>
      <c r="FT348">
        <v>0</v>
      </c>
      <c r="FU348">
        <v>0</v>
      </c>
      <c r="FV348" t="s">
        <v>355</v>
      </c>
      <c r="FW348" t="s">
        <v>356</v>
      </c>
      <c r="FX348" t="s">
        <v>357</v>
      </c>
      <c r="FY348" t="s">
        <v>357</v>
      </c>
      <c r="FZ348" t="s">
        <v>357</v>
      </c>
      <c r="GA348" t="s">
        <v>357</v>
      </c>
      <c r="GB348">
        <v>0</v>
      </c>
      <c r="GC348">
        <v>100</v>
      </c>
      <c r="GD348">
        <v>100</v>
      </c>
      <c r="GE348">
        <v>20.85</v>
      </c>
      <c r="GF348">
        <v>0.31769999999999998</v>
      </c>
      <c r="GG348">
        <v>5.5070148606051301</v>
      </c>
      <c r="GH348">
        <v>9.7577496247143302E-3</v>
      </c>
      <c r="GI348">
        <v>-4.8616792591943903E-7</v>
      </c>
      <c r="GJ348">
        <v>-4.7315034107036002E-11</v>
      </c>
      <c r="GK348">
        <v>0.31762285376653998</v>
      </c>
      <c r="GL348">
        <v>0</v>
      </c>
      <c r="GM348">
        <v>0</v>
      </c>
      <c r="GN348">
        <v>0</v>
      </c>
      <c r="GO348">
        <v>-2</v>
      </c>
      <c r="GP348">
        <v>2105</v>
      </c>
      <c r="GQ348">
        <v>1</v>
      </c>
      <c r="GR348">
        <v>22</v>
      </c>
      <c r="GS348">
        <v>186.5</v>
      </c>
      <c r="GT348">
        <v>186.4</v>
      </c>
      <c r="GU348">
        <v>4.1748000000000003</v>
      </c>
      <c r="GV348">
        <v>2.5842299999999998</v>
      </c>
      <c r="GW348">
        <v>2.2485400000000002</v>
      </c>
      <c r="GX348">
        <v>2.78809</v>
      </c>
      <c r="GY348">
        <v>1.9958499999999999</v>
      </c>
      <c r="GZ348">
        <v>2.36206</v>
      </c>
      <c r="HA348">
        <v>31.215599999999998</v>
      </c>
      <c r="HB348">
        <v>14.026999999999999</v>
      </c>
      <c r="HC348">
        <v>18</v>
      </c>
      <c r="HD348">
        <v>500.327</v>
      </c>
      <c r="HE348">
        <v>598.87800000000004</v>
      </c>
      <c r="HF348">
        <v>24.196300000000001</v>
      </c>
      <c r="HG348">
        <v>24.0822</v>
      </c>
      <c r="HH348">
        <v>30.0001</v>
      </c>
      <c r="HI348">
        <v>23.947800000000001</v>
      </c>
      <c r="HJ348">
        <v>23.875800000000002</v>
      </c>
      <c r="HK348">
        <v>83.559399999999997</v>
      </c>
      <c r="HL348">
        <v>15.3576</v>
      </c>
      <c r="HM348">
        <v>40.773099999999999</v>
      </c>
      <c r="HN348">
        <v>24.073799999999999</v>
      </c>
      <c r="HO348">
        <v>1839.57</v>
      </c>
      <c r="HP348">
        <v>20.178699999999999</v>
      </c>
      <c r="HQ348">
        <v>102.63</v>
      </c>
      <c r="HR348">
        <v>103.51900000000001</v>
      </c>
    </row>
    <row r="349" spans="1:226" x14ac:dyDescent="0.2">
      <c r="A349">
        <v>667</v>
      </c>
      <c r="B349">
        <v>1657562819</v>
      </c>
      <c r="C349">
        <v>9723.9000000953693</v>
      </c>
      <c r="D349" t="s">
        <v>1024</v>
      </c>
      <c r="E349" t="s">
        <v>1025</v>
      </c>
      <c r="F349">
        <v>5</v>
      </c>
      <c r="G349" t="s">
        <v>1432</v>
      </c>
      <c r="H349" t="s">
        <v>351</v>
      </c>
      <c r="I349">
        <v>1657562811.5185201</v>
      </c>
      <c r="J349">
        <f t="shared" si="238"/>
        <v>4.2081538903542921E-3</v>
      </c>
      <c r="K349">
        <f t="shared" si="239"/>
        <v>4.2081538903542919</v>
      </c>
      <c r="L349">
        <f t="shared" si="240"/>
        <v>23.69420857600139</v>
      </c>
      <c r="M349">
        <f t="shared" si="241"/>
        <v>1763.41518518519</v>
      </c>
      <c r="N349">
        <f t="shared" si="242"/>
        <v>1422.8288961047811</v>
      </c>
      <c r="O349">
        <f t="shared" si="243"/>
        <v>96.747876916477665</v>
      </c>
      <c r="P349">
        <f t="shared" si="244"/>
        <v>119.9066702651367</v>
      </c>
      <c r="Q349">
        <f t="shared" si="245"/>
        <v>0.14712627980843346</v>
      </c>
      <c r="R349">
        <f t="shared" si="246"/>
        <v>2.3071752517781765</v>
      </c>
      <c r="S349">
        <f t="shared" si="247"/>
        <v>0.14210574253855066</v>
      </c>
      <c r="T349">
        <f t="shared" si="248"/>
        <v>8.9252892038686846E-2</v>
      </c>
      <c r="U349">
        <f t="shared" si="249"/>
        <v>321.50703360428662</v>
      </c>
      <c r="V349">
        <f t="shared" si="250"/>
        <v>27.280109496726755</v>
      </c>
      <c r="W349">
        <f t="shared" si="251"/>
        <v>27.280109496726755</v>
      </c>
      <c r="X349">
        <f t="shared" si="252"/>
        <v>3.638466841097193</v>
      </c>
      <c r="Y349">
        <f t="shared" si="253"/>
        <v>49.670242795470287</v>
      </c>
      <c r="Z349">
        <f t="shared" si="254"/>
        <v>1.7039901243003486</v>
      </c>
      <c r="AA349">
        <f t="shared" si="255"/>
        <v>3.4306055867633996</v>
      </c>
      <c r="AB349">
        <f t="shared" si="256"/>
        <v>1.9344767167968444</v>
      </c>
      <c r="AC349">
        <f t="shared" si="257"/>
        <v>-185.57958656462429</v>
      </c>
      <c r="AD349">
        <f t="shared" si="258"/>
        <v>-124.37686044026604</v>
      </c>
      <c r="AE349">
        <f t="shared" si="259"/>
        <v>-11.608603965811264</v>
      </c>
      <c r="AF349">
        <f t="shared" si="260"/>
        <v>-5.8017366414972571E-2</v>
      </c>
      <c r="AG349">
        <f t="shared" si="261"/>
        <v>39.087101458212217</v>
      </c>
      <c r="AH349">
        <f t="shared" si="262"/>
        <v>4.211421275838255</v>
      </c>
      <c r="AI349">
        <f t="shared" si="263"/>
        <v>23.69420857600139</v>
      </c>
      <c r="AJ349">
        <v>1872.7902899349599</v>
      </c>
      <c r="AK349">
        <v>1832.29460606061</v>
      </c>
      <c r="AL349">
        <v>3.23147098683163</v>
      </c>
      <c r="AM349">
        <v>65.0580934483731</v>
      </c>
      <c r="AN349">
        <f t="shared" si="264"/>
        <v>4.2081538903542919</v>
      </c>
      <c r="AO349">
        <v>20.149314942654101</v>
      </c>
      <c r="AP349">
        <v>25.070470909090901</v>
      </c>
      <c r="AQ349">
        <v>4.8703232838162298E-4</v>
      </c>
      <c r="AR349">
        <v>77.482160845315704</v>
      </c>
      <c r="AS349">
        <v>0</v>
      </c>
      <c r="AT349">
        <v>0</v>
      </c>
      <c r="AU349">
        <f t="shared" si="265"/>
        <v>1</v>
      </c>
      <c r="AV349">
        <f t="shared" si="266"/>
        <v>0</v>
      </c>
      <c r="AW349">
        <f t="shared" si="267"/>
        <v>36045.517482538569</v>
      </c>
      <c r="AX349">
        <f t="shared" si="268"/>
        <v>1999.9455555555601</v>
      </c>
      <c r="AY349">
        <f t="shared" si="269"/>
        <v>1681.1541231110327</v>
      </c>
      <c r="AZ349">
        <f t="shared" si="270"/>
        <v>0.84059994455400511</v>
      </c>
      <c r="BA349">
        <f t="shared" si="271"/>
        <v>0.16075789298922988</v>
      </c>
      <c r="BB349">
        <v>6</v>
      </c>
      <c r="BC349">
        <v>0.5</v>
      </c>
      <c r="BD349" t="s">
        <v>352</v>
      </c>
      <c r="BE349">
        <v>2</v>
      </c>
      <c r="BF349" t="b">
        <v>1</v>
      </c>
      <c r="BG349">
        <v>1657562811.5185201</v>
      </c>
      <c r="BH349">
        <v>1763.41518518519</v>
      </c>
      <c r="BI349">
        <v>1819.23185185185</v>
      </c>
      <c r="BJ349">
        <v>25.0598407407407</v>
      </c>
      <c r="BK349">
        <v>20.132748148148099</v>
      </c>
      <c r="BL349">
        <v>1742.63222222222</v>
      </c>
      <c r="BM349">
        <v>24.7422222222222</v>
      </c>
      <c r="BN349">
        <v>499.99674074074102</v>
      </c>
      <c r="BO349">
        <v>67.958962962963</v>
      </c>
      <c r="BP349">
        <v>3.7882744444444401E-2</v>
      </c>
      <c r="BQ349">
        <v>26.280170370370399</v>
      </c>
      <c r="BR349">
        <v>25.1605555555556</v>
      </c>
      <c r="BS349">
        <v>999.9</v>
      </c>
      <c r="BT349">
        <v>0</v>
      </c>
      <c r="BU349">
        <v>0</v>
      </c>
      <c r="BV349">
        <v>10007.037037037</v>
      </c>
      <c r="BW349">
        <v>0</v>
      </c>
      <c r="BX349">
        <v>2387.3281481481499</v>
      </c>
      <c r="BY349">
        <v>-55.817170370370398</v>
      </c>
      <c r="BZ349">
        <v>1808.74185185185</v>
      </c>
      <c r="CA349">
        <v>1856.6107407407401</v>
      </c>
      <c r="CB349">
        <v>4.92708851851852</v>
      </c>
      <c r="CC349">
        <v>1819.23185185185</v>
      </c>
      <c r="CD349">
        <v>20.132748148148099</v>
      </c>
      <c r="CE349">
        <v>1.7030411111111099</v>
      </c>
      <c r="CF349">
        <v>1.3682011111111101</v>
      </c>
      <c r="CG349">
        <v>14.9241666666667</v>
      </c>
      <c r="CH349">
        <v>11.569711111111101</v>
      </c>
      <c r="CI349">
        <v>1999.9455555555601</v>
      </c>
      <c r="CJ349">
        <v>0.98000177777777797</v>
      </c>
      <c r="CK349">
        <v>1.9998137037037001E-2</v>
      </c>
      <c r="CL349">
        <v>0</v>
      </c>
      <c r="CM349">
        <v>2.2673851851851801</v>
      </c>
      <c r="CN349">
        <v>0</v>
      </c>
      <c r="CO349">
        <v>13356.4444444444</v>
      </c>
      <c r="CP349">
        <v>17299.696296296301</v>
      </c>
      <c r="CQ349">
        <v>41.504370370370403</v>
      </c>
      <c r="CR349">
        <v>41.127148148148102</v>
      </c>
      <c r="CS349">
        <v>40.441925925925901</v>
      </c>
      <c r="CT349">
        <v>40.724333333333298</v>
      </c>
      <c r="CU349">
        <v>40.474259259259298</v>
      </c>
      <c r="CV349">
        <v>1959.94888888889</v>
      </c>
      <c r="CW349">
        <v>39.9951851851852</v>
      </c>
      <c r="CX349">
        <v>0</v>
      </c>
      <c r="CY349">
        <v>1657562790.9000001</v>
      </c>
      <c r="CZ349">
        <v>0</v>
      </c>
      <c r="DA349">
        <v>1657551629</v>
      </c>
      <c r="DB349" t="s">
        <v>353</v>
      </c>
      <c r="DC349">
        <v>1657551626.5</v>
      </c>
      <c r="DD349">
        <v>1657551629</v>
      </c>
      <c r="DE349">
        <v>1</v>
      </c>
      <c r="DF349">
        <v>0.40300000000000002</v>
      </c>
      <c r="DG349">
        <v>8.9999999999999993E-3</v>
      </c>
      <c r="DH349">
        <v>9.41</v>
      </c>
      <c r="DI349">
        <v>8.6999999999999994E-2</v>
      </c>
      <c r="DJ349">
        <v>417</v>
      </c>
      <c r="DK349">
        <v>17</v>
      </c>
      <c r="DL349">
        <v>1.61</v>
      </c>
      <c r="DM349">
        <v>0.59</v>
      </c>
      <c r="DN349">
        <v>-55.917252499999996</v>
      </c>
      <c r="DO349">
        <v>2.1151395872420302</v>
      </c>
      <c r="DP349">
        <v>0.58644276062864797</v>
      </c>
      <c r="DQ349">
        <v>0</v>
      </c>
      <c r="DR349">
        <v>4.9325977500000002</v>
      </c>
      <c r="DS349">
        <v>-9.0768742964353194E-2</v>
      </c>
      <c r="DT349">
        <v>1.0279140646839199E-2</v>
      </c>
      <c r="DU349">
        <v>1</v>
      </c>
      <c r="DV349">
        <v>1</v>
      </c>
      <c r="DW349">
        <v>2</v>
      </c>
      <c r="DX349" t="s">
        <v>354</v>
      </c>
      <c r="DY349">
        <v>2.9748899999999998</v>
      </c>
      <c r="DZ349">
        <v>2.6909399999999999</v>
      </c>
      <c r="EA349">
        <v>0.18280099999999999</v>
      </c>
      <c r="EB349">
        <v>0.187056</v>
      </c>
      <c r="EC349">
        <v>8.1919599999999995E-2</v>
      </c>
      <c r="ED349">
        <v>7.0651400000000003E-2</v>
      </c>
      <c r="EE349">
        <v>31949.5</v>
      </c>
      <c r="EF349">
        <v>34775</v>
      </c>
      <c r="EG349">
        <v>35413.300000000003</v>
      </c>
      <c r="EH349">
        <v>38777.5</v>
      </c>
      <c r="EI349">
        <v>46070.3</v>
      </c>
      <c r="EJ349">
        <v>52046.6</v>
      </c>
      <c r="EK349">
        <v>55304.2</v>
      </c>
      <c r="EL349">
        <v>62186.5</v>
      </c>
      <c r="EM349">
        <v>2.0224000000000002</v>
      </c>
      <c r="EN349">
        <v>2.1726000000000001</v>
      </c>
      <c r="EO349">
        <v>0.13098099999999999</v>
      </c>
      <c r="EP349">
        <v>0</v>
      </c>
      <c r="EQ349">
        <v>23.0075</v>
      </c>
      <c r="ER349">
        <v>999.9</v>
      </c>
      <c r="ES349">
        <v>40.136000000000003</v>
      </c>
      <c r="ET349">
        <v>29.143999999999998</v>
      </c>
      <c r="EU349">
        <v>23.950700000000001</v>
      </c>
      <c r="EV349">
        <v>51.848399999999998</v>
      </c>
      <c r="EW349">
        <v>37.748399999999997</v>
      </c>
      <c r="EX349">
        <v>2</v>
      </c>
      <c r="EY349">
        <v>-0.25073200000000001</v>
      </c>
      <c r="EZ349">
        <v>4.5141599999999997E-2</v>
      </c>
      <c r="FA349">
        <v>20.1509</v>
      </c>
      <c r="FB349">
        <v>5.1981200000000003</v>
      </c>
      <c r="FC349">
        <v>12.004</v>
      </c>
      <c r="FD349">
        <v>4.9752000000000001</v>
      </c>
      <c r="FE349">
        <v>3.2930000000000001</v>
      </c>
      <c r="FF349">
        <v>9999</v>
      </c>
      <c r="FG349">
        <v>9999</v>
      </c>
      <c r="FH349">
        <v>589.9</v>
      </c>
      <c r="FI349">
        <v>9999</v>
      </c>
      <c r="FJ349">
        <v>1.8627899999999999</v>
      </c>
      <c r="FK349">
        <v>1.8678300000000001</v>
      </c>
      <c r="FL349">
        <v>1.8675200000000001</v>
      </c>
      <c r="FM349">
        <v>1.8686199999999999</v>
      </c>
      <c r="FN349">
        <v>1.86951</v>
      </c>
      <c r="FO349">
        <v>1.8656600000000001</v>
      </c>
      <c r="FP349">
        <v>1.86676</v>
      </c>
      <c r="FQ349">
        <v>1.8680699999999999</v>
      </c>
      <c r="FR349">
        <v>5</v>
      </c>
      <c r="FS349">
        <v>0</v>
      </c>
      <c r="FT349">
        <v>0</v>
      </c>
      <c r="FU349">
        <v>0</v>
      </c>
      <c r="FV349" t="s">
        <v>355</v>
      </c>
      <c r="FW349" t="s">
        <v>356</v>
      </c>
      <c r="FX349" t="s">
        <v>357</v>
      </c>
      <c r="FY349" t="s">
        <v>357</v>
      </c>
      <c r="FZ349" t="s">
        <v>357</v>
      </c>
      <c r="GA349" t="s">
        <v>357</v>
      </c>
      <c r="GB349">
        <v>0</v>
      </c>
      <c r="GC349">
        <v>100</v>
      </c>
      <c r="GD349">
        <v>100</v>
      </c>
      <c r="GE349">
        <v>20.97</v>
      </c>
      <c r="GF349">
        <v>0.31759999999999999</v>
      </c>
      <c r="GG349">
        <v>5.5070148606051301</v>
      </c>
      <c r="GH349">
        <v>9.7577496247143302E-3</v>
      </c>
      <c r="GI349">
        <v>-4.8616792591943903E-7</v>
      </c>
      <c r="GJ349">
        <v>-4.7315034107036002E-11</v>
      </c>
      <c r="GK349">
        <v>0.31762285376653998</v>
      </c>
      <c r="GL349">
        <v>0</v>
      </c>
      <c r="GM349">
        <v>0</v>
      </c>
      <c r="GN349">
        <v>0</v>
      </c>
      <c r="GO349">
        <v>-2</v>
      </c>
      <c r="GP349">
        <v>2105</v>
      </c>
      <c r="GQ349">
        <v>1</v>
      </c>
      <c r="GR349">
        <v>22</v>
      </c>
      <c r="GS349">
        <v>186.5</v>
      </c>
      <c r="GT349">
        <v>186.5</v>
      </c>
      <c r="GU349">
        <v>4.2004400000000004</v>
      </c>
      <c r="GV349">
        <v>2.5830099999999998</v>
      </c>
      <c r="GW349">
        <v>2.2485400000000002</v>
      </c>
      <c r="GX349">
        <v>2.78687</v>
      </c>
      <c r="GY349">
        <v>1.9958499999999999</v>
      </c>
      <c r="GZ349">
        <v>2.3999000000000001</v>
      </c>
      <c r="HA349">
        <v>31.215599999999998</v>
      </c>
      <c r="HB349">
        <v>14.0357</v>
      </c>
      <c r="HC349">
        <v>18</v>
      </c>
      <c r="HD349">
        <v>499.846</v>
      </c>
      <c r="HE349">
        <v>599.22500000000002</v>
      </c>
      <c r="HF349">
        <v>24.028199999999998</v>
      </c>
      <c r="HG349">
        <v>24.086300000000001</v>
      </c>
      <c r="HH349">
        <v>30.000499999999999</v>
      </c>
      <c r="HI349">
        <v>23.951899999999998</v>
      </c>
      <c r="HJ349">
        <v>23.879799999999999</v>
      </c>
      <c r="HK349">
        <v>84.059700000000007</v>
      </c>
      <c r="HL349">
        <v>15.3576</v>
      </c>
      <c r="HM349">
        <v>40.773099999999999</v>
      </c>
      <c r="HN349">
        <v>23.914100000000001</v>
      </c>
      <c r="HO349">
        <v>1859.95</v>
      </c>
      <c r="HP349">
        <v>20.209900000000001</v>
      </c>
      <c r="HQ349">
        <v>102.629</v>
      </c>
      <c r="HR349">
        <v>103.518</v>
      </c>
    </row>
    <row r="350" spans="1:226" x14ac:dyDescent="0.2">
      <c r="A350">
        <v>668</v>
      </c>
      <c r="B350">
        <v>1657562824</v>
      </c>
      <c r="C350">
        <v>9728.9000000953693</v>
      </c>
      <c r="D350" t="s">
        <v>1026</v>
      </c>
      <c r="E350" t="s">
        <v>1027</v>
      </c>
      <c r="F350">
        <v>5</v>
      </c>
      <c r="G350" t="s">
        <v>1432</v>
      </c>
      <c r="H350" t="s">
        <v>351</v>
      </c>
      <c r="I350">
        <v>1657562816.2321401</v>
      </c>
      <c r="J350">
        <f t="shared" si="238"/>
        <v>4.2083960394110748E-3</v>
      </c>
      <c r="K350">
        <f t="shared" si="239"/>
        <v>4.2083960394110749</v>
      </c>
      <c r="L350">
        <f t="shared" si="240"/>
        <v>24.282878898486896</v>
      </c>
      <c r="M350">
        <f t="shared" si="241"/>
        <v>1778.9875</v>
      </c>
      <c r="N350">
        <f t="shared" si="242"/>
        <v>1431.3563155079748</v>
      </c>
      <c r="O350">
        <f t="shared" si="243"/>
        <v>97.327406059806293</v>
      </c>
      <c r="P350">
        <f t="shared" si="244"/>
        <v>120.96515515521541</v>
      </c>
      <c r="Q350">
        <f t="shared" si="245"/>
        <v>0.14717849167704256</v>
      </c>
      <c r="R350">
        <f t="shared" si="246"/>
        <v>2.3079396933316767</v>
      </c>
      <c r="S350">
        <f t="shared" si="247"/>
        <v>0.14215605885549956</v>
      </c>
      <c r="T350">
        <f t="shared" si="248"/>
        <v>8.9284504331816505E-2</v>
      </c>
      <c r="U350">
        <f t="shared" si="249"/>
        <v>321.51385740398626</v>
      </c>
      <c r="V350">
        <f t="shared" si="250"/>
        <v>27.28038576329428</v>
      </c>
      <c r="W350">
        <f t="shared" si="251"/>
        <v>27.28038576329428</v>
      </c>
      <c r="X350">
        <f t="shared" si="252"/>
        <v>3.6385257553892414</v>
      </c>
      <c r="Y350">
        <f t="shared" si="253"/>
        <v>49.687382387662673</v>
      </c>
      <c r="Z350">
        <f t="shared" si="254"/>
        <v>1.7046393350138642</v>
      </c>
      <c r="AA350">
        <f t="shared" si="255"/>
        <v>3.4307287949166034</v>
      </c>
      <c r="AB350">
        <f t="shared" si="256"/>
        <v>1.9338864203753772</v>
      </c>
      <c r="AC350">
        <f t="shared" si="257"/>
        <v>-185.59026533802839</v>
      </c>
      <c r="AD350">
        <f t="shared" si="258"/>
        <v>-124.37676934152299</v>
      </c>
      <c r="AE350">
        <f t="shared" si="259"/>
        <v>-11.604801771510745</v>
      </c>
      <c r="AF350">
        <f t="shared" si="260"/>
        <v>-5.7979047075832568E-2</v>
      </c>
      <c r="AG350">
        <f t="shared" si="261"/>
        <v>39.084140711234546</v>
      </c>
      <c r="AH350">
        <f t="shared" si="262"/>
        <v>4.2030603927081005</v>
      </c>
      <c r="AI350">
        <f t="shared" si="263"/>
        <v>24.282878898486896</v>
      </c>
      <c r="AJ350">
        <v>1890.10002996307</v>
      </c>
      <c r="AK350">
        <v>1848.8408484848501</v>
      </c>
      <c r="AL350">
        <v>3.24308865182297</v>
      </c>
      <c r="AM350">
        <v>65.0580934483731</v>
      </c>
      <c r="AN350">
        <f t="shared" si="264"/>
        <v>4.2083960394110749</v>
      </c>
      <c r="AO350">
        <v>20.1687961249492</v>
      </c>
      <c r="AP350">
        <v>25.079319999999999</v>
      </c>
      <c r="AQ350">
        <v>3.0782763085455802E-3</v>
      </c>
      <c r="AR350">
        <v>77.482160845315704</v>
      </c>
      <c r="AS350">
        <v>0</v>
      </c>
      <c r="AT350">
        <v>0</v>
      </c>
      <c r="AU350">
        <f t="shared" si="265"/>
        <v>1</v>
      </c>
      <c r="AV350">
        <f t="shared" si="266"/>
        <v>0</v>
      </c>
      <c r="AW350">
        <f t="shared" si="267"/>
        <v>36063.628512829768</v>
      </c>
      <c r="AX350">
        <f t="shared" si="268"/>
        <v>1999.98928571429</v>
      </c>
      <c r="AY350">
        <f t="shared" si="269"/>
        <v>1681.190775856991</v>
      </c>
      <c r="AZ350">
        <f t="shared" si="270"/>
        <v>0.84059989114219624</v>
      </c>
      <c r="BA350">
        <f t="shared" si="271"/>
        <v>0.1607577899044387</v>
      </c>
      <c r="BB350">
        <v>6</v>
      </c>
      <c r="BC350">
        <v>0.5</v>
      </c>
      <c r="BD350" t="s">
        <v>352</v>
      </c>
      <c r="BE350">
        <v>2</v>
      </c>
      <c r="BF350" t="b">
        <v>1</v>
      </c>
      <c r="BG350">
        <v>1657562816.2321401</v>
      </c>
      <c r="BH350">
        <v>1778.9875</v>
      </c>
      <c r="BI350">
        <v>1834.8625</v>
      </c>
      <c r="BJ350">
        <v>25.0694678571429</v>
      </c>
      <c r="BK350">
        <v>20.152114285714301</v>
      </c>
      <c r="BL350">
        <v>1758.0857142857101</v>
      </c>
      <c r="BM350">
        <v>24.751839285714301</v>
      </c>
      <c r="BN350">
        <v>499.987464285714</v>
      </c>
      <c r="BO350">
        <v>67.958835714285698</v>
      </c>
      <c r="BP350">
        <v>3.7794478571428598E-2</v>
      </c>
      <c r="BQ350">
        <v>26.280778571428598</v>
      </c>
      <c r="BR350">
        <v>25.159803571428601</v>
      </c>
      <c r="BS350">
        <v>999.9</v>
      </c>
      <c r="BT350">
        <v>0</v>
      </c>
      <c r="BU350">
        <v>0</v>
      </c>
      <c r="BV350">
        <v>10012.3214285714</v>
      </c>
      <c r="BW350">
        <v>0</v>
      </c>
      <c r="BX350">
        <v>2388.2671428571398</v>
      </c>
      <c r="BY350">
        <v>-55.875607142857099</v>
      </c>
      <c r="BZ350">
        <v>1824.7321428571399</v>
      </c>
      <c r="CA350">
        <v>1872.59857142857</v>
      </c>
      <c r="CB350">
        <v>4.9173532142857104</v>
      </c>
      <c r="CC350">
        <v>1834.8625</v>
      </c>
      <c r="CD350">
        <v>20.152114285714301</v>
      </c>
      <c r="CE350">
        <v>1.7036917857142899</v>
      </c>
      <c r="CF350">
        <v>1.36951392857143</v>
      </c>
      <c r="CG350">
        <v>14.930099999999999</v>
      </c>
      <c r="CH350">
        <v>11.584225</v>
      </c>
      <c r="CI350">
        <v>1999.98928571429</v>
      </c>
      <c r="CJ350">
        <v>0.98000253571428597</v>
      </c>
      <c r="CK350">
        <v>1.9997328571428601E-2</v>
      </c>
      <c r="CL350">
        <v>0</v>
      </c>
      <c r="CM350">
        <v>2.3200785714285699</v>
      </c>
      <c r="CN350">
        <v>0</v>
      </c>
      <c r="CO350">
        <v>13357.9857142857</v>
      </c>
      <c r="CP350">
        <v>17300.085714285698</v>
      </c>
      <c r="CQ350">
        <v>41.582321428571397</v>
      </c>
      <c r="CR350">
        <v>41.205178571428597</v>
      </c>
      <c r="CS350">
        <v>40.5108928571428</v>
      </c>
      <c r="CT350">
        <v>40.805571428571398</v>
      </c>
      <c r="CU350">
        <v>40.5421428571428</v>
      </c>
      <c r="CV350">
        <v>1959.99535714286</v>
      </c>
      <c r="CW350">
        <v>39.9925</v>
      </c>
      <c r="CX350">
        <v>0</v>
      </c>
      <c r="CY350">
        <v>1657562796.3</v>
      </c>
      <c r="CZ350">
        <v>0</v>
      </c>
      <c r="DA350">
        <v>1657551629</v>
      </c>
      <c r="DB350" t="s">
        <v>353</v>
      </c>
      <c r="DC350">
        <v>1657551626.5</v>
      </c>
      <c r="DD350">
        <v>1657551629</v>
      </c>
      <c r="DE350">
        <v>1</v>
      </c>
      <c r="DF350">
        <v>0.40300000000000002</v>
      </c>
      <c r="DG350">
        <v>8.9999999999999993E-3</v>
      </c>
      <c r="DH350">
        <v>9.41</v>
      </c>
      <c r="DI350">
        <v>8.6999999999999994E-2</v>
      </c>
      <c r="DJ350">
        <v>417</v>
      </c>
      <c r="DK350">
        <v>17</v>
      </c>
      <c r="DL350">
        <v>1.61</v>
      </c>
      <c r="DM350">
        <v>0.59</v>
      </c>
      <c r="DN350">
        <v>-55.829695000000001</v>
      </c>
      <c r="DO350">
        <v>1.3024457786115999</v>
      </c>
      <c r="DP350">
        <v>0.57158437082813995</v>
      </c>
      <c r="DQ350">
        <v>0</v>
      </c>
      <c r="DR350">
        <v>4.9249080000000003</v>
      </c>
      <c r="DS350">
        <v>-0.131100562851796</v>
      </c>
      <c r="DT350">
        <v>1.31829873700919E-2</v>
      </c>
      <c r="DU350">
        <v>0</v>
      </c>
      <c r="DV350">
        <v>0</v>
      </c>
      <c r="DW350">
        <v>2</v>
      </c>
      <c r="DX350" t="s">
        <v>358</v>
      </c>
      <c r="DY350">
        <v>2.9765600000000001</v>
      </c>
      <c r="DZ350">
        <v>2.6916899999999999</v>
      </c>
      <c r="EA350">
        <v>0.18377399999999999</v>
      </c>
      <c r="EB350">
        <v>0.18798200000000001</v>
      </c>
      <c r="EC350">
        <v>8.1941200000000006E-2</v>
      </c>
      <c r="ED350">
        <v>7.0707900000000004E-2</v>
      </c>
      <c r="EE350">
        <v>31911.5</v>
      </c>
      <c r="EF350">
        <v>34734.9</v>
      </c>
      <c r="EG350">
        <v>35413.4</v>
      </c>
      <c r="EH350">
        <v>38776.9</v>
      </c>
      <c r="EI350">
        <v>46069.8</v>
      </c>
      <c r="EJ350">
        <v>52043.199999999997</v>
      </c>
      <c r="EK350">
        <v>55304.9</v>
      </c>
      <c r="EL350">
        <v>62186.3</v>
      </c>
      <c r="EM350">
        <v>2.0230000000000001</v>
      </c>
      <c r="EN350">
        <v>2.1724000000000001</v>
      </c>
      <c r="EO350">
        <v>0.12767300000000001</v>
      </c>
      <c r="EP350">
        <v>0</v>
      </c>
      <c r="EQ350">
        <v>23.038499999999999</v>
      </c>
      <c r="ER350">
        <v>999.9</v>
      </c>
      <c r="ES350">
        <v>40.159999999999997</v>
      </c>
      <c r="ET350">
        <v>29.123999999999999</v>
      </c>
      <c r="EU350">
        <v>23.937799999999999</v>
      </c>
      <c r="EV350">
        <v>51.258400000000002</v>
      </c>
      <c r="EW350">
        <v>37.620199999999997</v>
      </c>
      <c r="EX350">
        <v>2</v>
      </c>
      <c r="EY350">
        <v>-0.250386</v>
      </c>
      <c r="EZ350">
        <v>0.143377</v>
      </c>
      <c r="FA350">
        <v>20.151299999999999</v>
      </c>
      <c r="FB350">
        <v>5.2017199999999999</v>
      </c>
      <c r="FC350">
        <v>12.0052</v>
      </c>
      <c r="FD350">
        <v>4.9756</v>
      </c>
      <c r="FE350">
        <v>3.2930000000000001</v>
      </c>
      <c r="FF350">
        <v>9999</v>
      </c>
      <c r="FG350">
        <v>9999</v>
      </c>
      <c r="FH350">
        <v>589.9</v>
      </c>
      <c r="FI350">
        <v>9999</v>
      </c>
      <c r="FJ350">
        <v>1.8627899999999999</v>
      </c>
      <c r="FK350">
        <v>1.8678300000000001</v>
      </c>
      <c r="FL350">
        <v>1.86755</v>
      </c>
      <c r="FM350">
        <v>1.8687400000000001</v>
      </c>
      <c r="FN350">
        <v>1.86951</v>
      </c>
      <c r="FO350">
        <v>1.8656900000000001</v>
      </c>
      <c r="FP350">
        <v>1.86676</v>
      </c>
      <c r="FQ350">
        <v>1.8680699999999999</v>
      </c>
      <c r="FR350">
        <v>5</v>
      </c>
      <c r="FS350">
        <v>0</v>
      </c>
      <c r="FT350">
        <v>0</v>
      </c>
      <c r="FU350">
        <v>0</v>
      </c>
      <c r="FV350" t="s">
        <v>355</v>
      </c>
      <c r="FW350" t="s">
        <v>356</v>
      </c>
      <c r="FX350" t="s">
        <v>357</v>
      </c>
      <c r="FY350" t="s">
        <v>357</v>
      </c>
      <c r="FZ350" t="s">
        <v>357</v>
      </c>
      <c r="GA350" t="s">
        <v>357</v>
      </c>
      <c r="GB350">
        <v>0</v>
      </c>
      <c r="GC350">
        <v>100</v>
      </c>
      <c r="GD350">
        <v>100</v>
      </c>
      <c r="GE350">
        <v>21.09</v>
      </c>
      <c r="GF350">
        <v>0.31759999999999999</v>
      </c>
      <c r="GG350">
        <v>5.5070148606051301</v>
      </c>
      <c r="GH350">
        <v>9.7577496247143302E-3</v>
      </c>
      <c r="GI350">
        <v>-4.8616792591943903E-7</v>
      </c>
      <c r="GJ350">
        <v>-4.7315034107036002E-11</v>
      </c>
      <c r="GK350">
        <v>0.31762285376653998</v>
      </c>
      <c r="GL350">
        <v>0</v>
      </c>
      <c r="GM350">
        <v>0</v>
      </c>
      <c r="GN350">
        <v>0</v>
      </c>
      <c r="GO350">
        <v>-2</v>
      </c>
      <c r="GP350">
        <v>2105</v>
      </c>
      <c r="GQ350">
        <v>1</v>
      </c>
      <c r="GR350">
        <v>22</v>
      </c>
      <c r="GS350">
        <v>186.6</v>
      </c>
      <c r="GT350">
        <v>186.6</v>
      </c>
      <c r="GU350">
        <v>4.2285199999999996</v>
      </c>
      <c r="GV350">
        <v>2.5842299999999998</v>
      </c>
      <c r="GW350">
        <v>2.2485400000000002</v>
      </c>
      <c r="GX350">
        <v>2.78809</v>
      </c>
      <c r="GY350">
        <v>1.9958499999999999</v>
      </c>
      <c r="GZ350">
        <v>2.3767100000000001</v>
      </c>
      <c r="HA350">
        <v>31.237400000000001</v>
      </c>
      <c r="HB350">
        <v>14.026999999999999</v>
      </c>
      <c r="HC350">
        <v>18</v>
      </c>
      <c r="HD350">
        <v>500.274</v>
      </c>
      <c r="HE350">
        <v>599.12</v>
      </c>
      <c r="HF350">
        <v>23.864100000000001</v>
      </c>
      <c r="HG350">
        <v>24.090299999999999</v>
      </c>
      <c r="HH350">
        <v>30.000399999999999</v>
      </c>
      <c r="HI350">
        <v>23.9559</v>
      </c>
      <c r="HJ350">
        <v>23.883700000000001</v>
      </c>
      <c r="HK350">
        <v>84.638999999999996</v>
      </c>
      <c r="HL350">
        <v>15.3576</v>
      </c>
      <c r="HM350">
        <v>40.773099999999999</v>
      </c>
      <c r="HN350">
        <v>23.7637</v>
      </c>
      <c r="HO350">
        <v>1873.54</v>
      </c>
      <c r="HP350">
        <v>20.2316</v>
      </c>
      <c r="HQ350">
        <v>102.63</v>
      </c>
      <c r="HR350">
        <v>103.517</v>
      </c>
    </row>
    <row r="351" spans="1:226" x14ac:dyDescent="0.2">
      <c r="A351">
        <v>669</v>
      </c>
      <c r="B351">
        <v>1657562829</v>
      </c>
      <c r="C351">
        <v>9733.9000000953693</v>
      </c>
      <c r="D351" t="s">
        <v>1028</v>
      </c>
      <c r="E351" t="s">
        <v>1029</v>
      </c>
      <c r="F351">
        <v>5</v>
      </c>
      <c r="G351" t="s">
        <v>1432</v>
      </c>
      <c r="H351" t="s">
        <v>351</v>
      </c>
      <c r="I351">
        <v>1657562821.5</v>
      </c>
      <c r="J351">
        <f t="shared" si="238"/>
        <v>4.197283949153573E-3</v>
      </c>
      <c r="K351">
        <f t="shared" si="239"/>
        <v>4.1972839491535732</v>
      </c>
      <c r="L351">
        <f t="shared" si="240"/>
        <v>23.289983442515577</v>
      </c>
      <c r="M351">
        <f t="shared" si="241"/>
        <v>1796.26185185185</v>
      </c>
      <c r="N351">
        <f t="shared" si="242"/>
        <v>1458.0132370921206</v>
      </c>
      <c r="O351">
        <f t="shared" si="243"/>
        <v>99.139544612842272</v>
      </c>
      <c r="P351">
        <f t="shared" si="244"/>
        <v>122.1392079767254</v>
      </c>
      <c r="Q351">
        <f t="shared" si="245"/>
        <v>0.14677110827558656</v>
      </c>
      <c r="R351">
        <f t="shared" si="246"/>
        <v>2.3088099359900109</v>
      </c>
      <c r="S351">
        <f t="shared" si="247"/>
        <v>0.14177774685601552</v>
      </c>
      <c r="T351">
        <f t="shared" si="248"/>
        <v>8.9045573068756129E-2</v>
      </c>
      <c r="U351">
        <f t="shared" si="249"/>
        <v>321.5114233176792</v>
      </c>
      <c r="V351">
        <f t="shared" si="250"/>
        <v>27.283206761264204</v>
      </c>
      <c r="W351">
        <f t="shared" si="251"/>
        <v>27.283206761264204</v>
      </c>
      <c r="X351">
        <f t="shared" si="252"/>
        <v>3.6391273854245676</v>
      </c>
      <c r="Y351">
        <f t="shared" si="253"/>
        <v>49.705749729744035</v>
      </c>
      <c r="Z351">
        <f t="shared" si="254"/>
        <v>1.7052272467380774</v>
      </c>
      <c r="AA351">
        <f t="shared" si="255"/>
        <v>3.4306438510828161</v>
      </c>
      <c r="AB351">
        <f t="shared" si="256"/>
        <v>1.9339001386864902</v>
      </c>
      <c r="AC351">
        <f t="shared" si="257"/>
        <v>-185.10022215767256</v>
      </c>
      <c r="AD351">
        <f t="shared" si="258"/>
        <v>-124.82699713686279</v>
      </c>
      <c r="AE351">
        <f t="shared" si="259"/>
        <v>-11.642559824933214</v>
      </c>
      <c r="AF351">
        <f t="shared" si="260"/>
        <v>-5.8355801789332418E-2</v>
      </c>
      <c r="AG351">
        <f t="shared" si="261"/>
        <v>38.957814880951673</v>
      </c>
      <c r="AH351">
        <f t="shared" si="262"/>
        <v>4.1925735080006001</v>
      </c>
      <c r="AI351">
        <f t="shared" si="263"/>
        <v>23.289983442515577</v>
      </c>
      <c r="AJ351">
        <v>1907.0311533727399</v>
      </c>
      <c r="AK351">
        <v>1866.16539393939</v>
      </c>
      <c r="AL351">
        <v>3.4751362654339299</v>
      </c>
      <c r="AM351">
        <v>65.0580934483731</v>
      </c>
      <c r="AN351">
        <f t="shared" si="264"/>
        <v>4.1972839491535732</v>
      </c>
      <c r="AO351">
        <v>20.188076623883902</v>
      </c>
      <c r="AP351">
        <v>25.093174545454499</v>
      </c>
      <c r="AQ351">
        <v>1.2065852070476299E-3</v>
      </c>
      <c r="AR351">
        <v>77.482160845315704</v>
      </c>
      <c r="AS351">
        <v>0</v>
      </c>
      <c r="AT351">
        <v>0</v>
      </c>
      <c r="AU351">
        <f t="shared" si="265"/>
        <v>1</v>
      </c>
      <c r="AV351">
        <f t="shared" si="266"/>
        <v>0</v>
      </c>
      <c r="AW351">
        <f t="shared" si="267"/>
        <v>36084.381887029274</v>
      </c>
      <c r="AX351">
        <f t="shared" si="268"/>
        <v>1999.9748148148101</v>
      </c>
      <c r="AY351">
        <f t="shared" si="269"/>
        <v>1681.178555777723</v>
      </c>
      <c r="AZ351">
        <f t="shared" si="270"/>
        <v>0.84059986322047442</v>
      </c>
      <c r="BA351">
        <f t="shared" si="271"/>
        <v>0.16075773601551574</v>
      </c>
      <c r="BB351">
        <v>6</v>
      </c>
      <c r="BC351">
        <v>0.5</v>
      </c>
      <c r="BD351" t="s">
        <v>352</v>
      </c>
      <c r="BE351">
        <v>2</v>
      </c>
      <c r="BF351" t="b">
        <v>1</v>
      </c>
      <c r="BG351">
        <v>1657562821.5</v>
      </c>
      <c r="BH351">
        <v>1796.26185185185</v>
      </c>
      <c r="BI351">
        <v>1852.04666666667</v>
      </c>
      <c r="BJ351">
        <v>25.078225925925899</v>
      </c>
      <c r="BK351">
        <v>20.1734592592593</v>
      </c>
      <c r="BL351">
        <v>1775.2285185185201</v>
      </c>
      <c r="BM351">
        <v>24.760592592592602</v>
      </c>
      <c r="BN351">
        <v>500.01537037037002</v>
      </c>
      <c r="BO351">
        <v>67.958725925925904</v>
      </c>
      <c r="BP351">
        <v>3.7600918518518503E-2</v>
      </c>
      <c r="BQ351">
        <v>26.280359259259299</v>
      </c>
      <c r="BR351">
        <v>25.151096296296299</v>
      </c>
      <c r="BS351">
        <v>999.9</v>
      </c>
      <c r="BT351">
        <v>0</v>
      </c>
      <c r="BU351">
        <v>0</v>
      </c>
      <c r="BV351">
        <v>10018.333333333299</v>
      </c>
      <c r="BW351">
        <v>0</v>
      </c>
      <c r="BX351">
        <v>2389.4774074074098</v>
      </c>
      <c r="BY351">
        <v>-55.785825925925899</v>
      </c>
      <c r="BZ351">
        <v>1842.4674074074101</v>
      </c>
      <c r="CA351">
        <v>1890.17777777778</v>
      </c>
      <c r="CB351">
        <v>4.9047640740740697</v>
      </c>
      <c r="CC351">
        <v>1852.04666666667</v>
      </c>
      <c r="CD351">
        <v>20.1734592592593</v>
      </c>
      <c r="CE351">
        <v>1.70428333333333</v>
      </c>
      <c r="CF351">
        <v>1.37096222222222</v>
      </c>
      <c r="CG351">
        <v>14.935492592592601</v>
      </c>
      <c r="CH351">
        <v>11.6002074074074</v>
      </c>
      <c r="CI351">
        <v>1999.9748148148101</v>
      </c>
      <c r="CJ351">
        <v>0.980002777777778</v>
      </c>
      <c r="CK351">
        <v>1.99970703703704E-2</v>
      </c>
      <c r="CL351">
        <v>0</v>
      </c>
      <c r="CM351">
        <v>2.28263333333333</v>
      </c>
      <c r="CN351">
        <v>0</v>
      </c>
      <c r="CO351">
        <v>13369.9259259259</v>
      </c>
      <c r="CP351">
        <v>17299.9666666667</v>
      </c>
      <c r="CQ351">
        <v>41.671037037037003</v>
      </c>
      <c r="CR351">
        <v>41.2844814814815</v>
      </c>
      <c r="CS351">
        <v>40.594666666666697</v>
      </c>
      <c r="CT351">
        <v>40.888629629629598</v>
      </c>
      <c r="CU351">
        <v>40.617703703703697</v>
      </c>
      <c r="CV351">
        <v>1959.9840740740699</v>
      </c>
      <c r="CW351">
        <v>39.9903703703704</v>
      </c>
      <c r="CX351">
        <v>0</v>
      </c>
      <c r="CY351">
        <v>1657562801.0999999</v>
      </c>
      <c r="CZ351">
        <v>0</v>
      </c>
      <c r="DA351">
        <v>1657551629</v>
      </c>
      <c r="DB351" t="s">
        <v>353</v>
      </c>
      <c r="DC351">
        <v>1657551626.5</v>
      </c>
      <c r="DD351">
        <v>1657551629</v>
      </c>
      <c r="DE351">
        <v>1</v>
      </c>
      <c r="DF351">
        <v>0.40300000000000002</v>
      </c>
      <c r="DG351">
        <v>8.9999999999999993E-3</v>
      </c>
      <c r="DH351">
        <v>9.41</v>
      </c>
      <c r="DI351">
        <v>8.6999999999999994E-2</v>
      </c>
      <c r="DJ351">
        <v>417</v>
      </c>
      <c r="DK351">
        <v>17</v>
      </c>
      <c r="DL351">
        <v>1.61</v>
      </c>
      <c r="DM351">
        <v>0.59</v>
      </c>
      <c r="DN351">
        <v>-55.933895</v>
      </c>
      <c r="DO351">
        <v>0.11231594746729701</v>
      </c>
      <c r="DP351">
        <v>0.516678197212733</v>
      </c>
      <c r="DQ351">
        <v>0</v>
      </c>
      <c r="DR351">
        <v>4.9116507499999997</v>
      </c>
      <c r="DS351">
        <v>-0.13571065666042301</v>
      </c>
      <c r="DT351">
        <v>1.3600697296002801E-2</v>
      </c>
      <c r="DU351">
        <v>0</v>
      </c>
      <c r="DV351">
        <v>0</v>
      </c>
      <c r="DW351">
        <v>2</v>
      </c>
      <c r="DX351" t="s">
        <v>358</v>
      </c>
      <c r="DY351">
        <v>2.9752200000000002</v>
      </c>
      <c r="DZ351">
        <v>2.6916500000000001</v>
      </c>
      <c r="EA351">
        <v>0.18476400000000001</v>
      </c>
      <c r="EB351">
        <v>0.18901399999999999</v>
      </c>
      <c r="EC351">
        <v>8.1966300000000006E-2</v>
      </c>
      <c r="ED351">
        <v>7.0758000000000001E-2</v>
      </c>
      <c r="EE351">
        <v>31872.3</v>
      </c>
      <c r="EF351">
        <v>34690.800000000003</v>
      </c>
      <c r="EG351">
        <v>35412.9</v>
      </c>
      <c r="EH351">
        <v>38777</v>
      </c>
      <c r="EI351">
        <v>46067.7</v>
      </c>
      <c r="EJ351">
        <v>52040.4</v>
      </c>
      <c r="EK351">
        <v>55303.9</v>
      </c>
      <c r="EL351">
        <v>62186.3</v>
      </c>
      <c r="EM351">
        <v>2.0226000000000002</v>
      </c>
      <c r="EN351">
        <v>2.1728000000000001</v>
      </c>
      <c r="EO351">
        <v>0.125915</v>
      </c>
      <c r="EP351">
        <v>0</v>
      </c>
      <c r="EQ351">
        <v>23.0657</v>
      </c>
      <c r="ER351">
        <v>999.9</v>
      </c>
      <c r="ES351">
        <v>40.183999999999997</v>
      </c>
      <c r="ET351">
        <v>29.123999999999999</v>
      </c>
      <c r="EU351">
        <v>23.950500000000002</v>
      </c>
      <c r="EV351">
        <v>51.0884</v>
      </c>
      <c r="EW351">
        <v>37.724400000000003</v>
      </c>
      <c r="EX351">
        <v>2</v>
      </c>
      <c r="EY351">
        <v>-0.25006099999999998</v>
      </c>
      <c r="EZ351">
        <v>0.25002200000000002</v>
      </c>
      <c r="FA351">
        <v>20.151</v>
      </c>
      <c r="FB351">
        <v>5.2029100000000001</v>
      </c>
      <c r="FC351">
        <v>12.004</v>
      </c>
      <c r="FD351">
        <v>4.9756</v>
      </c>
      <c r="FE351">
        <v>3.2930000000000001</v>
      </c>
      <c r="FF351">
        <v>9999</v>
      </c>
      <c r="FG351">
        <v>9999</v>
      </c>
      <c r="FH351">
        <v>589.9</v>
      </c>
      <c r="FI351">
        <v>9999</v>
      </c>
      <c r="FJ351">
        <v>1.8627899999999999</v>
      </c>
      <c r="FK351">
        <v>1.8678300000000001</v>
      </c>
      <c r="FL351">
        <v>1.8675200000000001</v>
      </c>
      <c r="FM351">
        <v>1.8687400000000001</v>
      </c>
      <c r="FN351">
        <v>1.86954</v>
      </c>
      <c r="FO351">
        <v>1.8656900000000001</v>
      </c>
      <c r="FP351">
        <v>1.86676</v>
      </c>
      <c r="FQ351">
        <v>1.8681000000000001</v>
      </c>
      <c r="FR351">
        <v>5</v>
      </c>
      <c r="FS351">
        <v>0</v>
      </c>
      <c r="FT351">
        <v>0</v>
      </c>
      <c r="FU351">
        <v>0</v>
      </c>
      <c r="FV351" t="s">
        <v>355</v>
      </c>
      <c r="FW351" t="s">
        <v>356</v>
      </c>
      <c r="FX351" t="s">
        <v>357</v>
      </c>
      <c r="FY351" t="s">
        <v>357</v>
      </c>
      <c r="FZ351" t="s">
        <v>357</v>
      </c>
      <c r="GA351" t="s">
        <v>357</v>
      </c>
      <c r="GB351">
        <v>0</v>
      </c>
      <c r="GC351">
        <v>100</v>
      </c>
      <c r="GD351">
        <v>100</v>
      </c>
      <c r="GE351">
        <v>21.22</v>
      </c>
      <c r="GF351">
        <v>0.31759999999999999</v>
      </c>
      <c r="GG351">
        <v>5.5070148606051301</v>
      </c>
      <c r="GH351">
        <v>9.7577496247143302E-3</v>
      </c>
      <c r="GI351">
        <v>-4.8616792591943903E-7</v>
      </c>
      <c r="GJ351">
        <v>-4.7315034107036002E-11</v>
      </c>
      <c r="GK351">
        <v>0.31762285376653998</v>
      </c>
      <c r="GL351">
        <v>0</v>
      </c>
      <c r="GM351">
        <v>0</v>
      </c>
      <c r="GN351">
        <v>0</v>
      </c>
      <c r="GO351">
        <v>-2</v>
      </c>
      <c r="GP351">
        <v>2105</v>
      </c>
      <c r="GQ351">
        <v>1</v>
      </c>
      <c r="GR351">
        <v>22</v>
      </c>
      <c r="GS351">
        <v>186.7</v>
      </c>
      <c r="GT351">
        <v>186.7</v>
      </c>
      <c r="GU351">
        <v>4.2541500000000001</v>
      </c>
      <c r="GV351">
        <v>2.5793499999999998</v>
      </c>
      <c r="GW351">
        <v>2.2485400000000002</v>
      </c>
      <c r="GX351">
        <v>2.78809</v>
      </c>
      <c r="GY351">
        <v>1.9958499999999999</v>
      </c>
      <c r="GZ351">
        <v>2.36084</v>
      </c>
      <c r="HA351">
        <v>31.237400000000001</v>
      </c>
      <c r="HB351">
        <v>14.026999999999999</v>
      </c>
      <c r="HC351">
        <v>18</v>
      </c>
      <c r="HD351">
        <v>500.053</v>
      </c>
      <c r="HE351">
        <v>599.48599999999999</v>
      </c>
      <c r="HF351">
        <v>23.715900000000001</v>
      </c>
      <c r="HG351">
        <v>24.0943</v>
      </c>
      <c r="HH351">
        <v>30.000299999999999</v>
      </c>
      <c r="HI351">
        <v>23.959900000000001</v>
      </c>
      <c r="HJ351">
        <v>23.889700000000001</v>
      </c>
      <c r="HK351">
        <v>85.1434</v>
      </c>
      <c r="HL351">
        <v>15.3576</v>
      </c>
      <c r="HM351">
        <v>40.773099999999999</v>
      </c>
      <c r="HN351">
        <v>23.622699999999998</v>
      </c>
      <c r="HO351">
        <v>1893.66</v>
      </c>
      <c r="HP351">
        <v>20.250699999999998</v>
      </c>
      <c r="HQ351">
        <v>102.628</v>
      </c>
      <c r="HR351">
        <v>103.517</v>
      </c>
    </row>
    <row r="352" spans="1:226" x14ac:dyDescent="0.2">
      <c r="A352">
        <v>690</v>
      </c>
      <c r="B352">
        <v>1657563642.5999999</v>
      </c>
      <c r="C352">
        <v>10547.5</v>
      </c>
      <c r="D352" t="s">
        <v>1030</v>
      </c>
      <c r="E352" t="s">
        <v>1031</v>
      </c>
      <c r="F352">
        <v>5</v>
      </c>
      <c r="G352" t="s">
        <v>1430</v>
      </c>
      <c r="H352" t="s">
        <v>351</v>
      </c>
      <c r="I352">
        <v>1657563634.5999999</v>
      </c>
      <c r="J352">
        <f t="shared" si="238"/>
        <v>6.2398284501723605E-3</v>
      </c>
      <c r="K352">
        <f t="shared" si="239"/>
        <v>6.2398284501723609</v>
      </c>
      <c r="L352">
        <f t="shared" si="240"/>
        <v>16.097328139078002</v>
      </c>
      <c r="M352">
        <f t="shared" si="241"/>
        <v>397.47132258064499</v>
      </c>
      <c r="N352">
        <f t="shared" si="242"/>
        <v>266.02758475771486</v>
      </c>
      <c r="O352">
        <f t="shared" si="243"/>
        <v>18.085512875950283</v>
      </c>
      <c r="P352">
        <f t="shared" si="244"/>
        <v>27.021531353224741</v>
      </c>
      <c r="Q352">
        <f t="shared" si="245"/>
        <v>0.23167302861233846</v>
      </c>
      <c r="R352">
        <f t="shared" si="246"/>
        <v>2.3058500628565097</v>
      </c>
      <c r="S352">
        <f t="shared" si="247"/>
        <v>0.21947481563109145</v>
      </c>
      <c r="T352">
        <f t="shared" si="248"/>
        <v>0.13821417527615995</v>
      </c>
      <c r="U352">
        <f t="shared" si="249"/>
        <v>321.52199058593266</v>
      </c>
      <c r="V352">
        <f t="shared" si="250"/>
        <v>27.165471003872586</v>
      </c>
      <c r="W352">
        <f t="shared" si="251"/>
        <v>27.165471003872586</v>
      </c>
      <c r="X352">
        <f t="shared" si="252"/>
        <v>3.6140917323723318</v>
      </c>
      <c r="Y352">
        <f t="shared" si="253"/>
        <v>49.616416028564693</v>
      </c>
      <c r="Z352">
        <f t="shared" si="254"/>
        <v>1.7576295696180573</v>
      </c>
      <c r="AA352">
        <f t="shared" si="255"/>
        <v>3.5424355693207898</v>
      </c>
      <c r="AB352">
        <f t="shared" si="256"/>
        <v>1.8564621627542746</v>
      </c>
      <c r="AC352">
        <f t="shared" si="257"/>
        <v>-275.17643465260107</v>
      </c>
      <c r="AD352">
        <f t="shared" si="258"/>
        <v>-42.385520474935795</v>
      </c>
      <c r="AE352">
        <f t="shared" si="259"/>
        <v>-3.9667955632097645</v>
      </c>
      <c r="AF352">
        <f t="shared" si="260"/>
        <v>-6.7601048139707132E-3</v>
      </c>
      <c r="AG352">
        <f t="shared" si="261"/>
        <v>16.199055172173967</v>
      </c>
      <c r="AH352">
        <f t="shared" si="262"/>
        <v>6.2023793411380339</v>
      </c>
      <c r="AI352">
        <f t="shared" si="263"/>
        <v>16.097328139078002</v>
      </c>
      <c r="AJ352">
        <v>427.769352475635</v>
      </c>
      <c r="AK352">
        <v>408.03878787878801</v>
      </c>
      <c r="AL352">
        <v>1.37302320271832E-2</v>
      </c>
      <c r="AM352">
        <v>65.017450371997398</v>
      </c>
      <c r="AN352">
        <f t="shared" si="264"/>
        <v>6.2398284501723609</v>
      </c>
      <c r="AO352">
        <v>18.611139870792801</v>
      </c>
      <c r="AP352">
        <v>25.882563636363599</v>
      </c>
      <c r="AQ352">
        <v>5.2545375165158796E-3</v>
      </c>
      <c r="AR352">
        <v>77.474131270748799</v>
      </c>
      <c r="AS352">
        <v>0</v>
      </c>
      <c r="AT352">
        <v>0</v>
      </c>
      <c r="AU352">
        <f t="shared" si="265"/>
        <v>1</v>
      </c>
      <c r="AV352">
        <f t="shared" si="266"/>
        <v>0</v>
      </c>
      <c r="AW352">
        <f t="shared" si="267"/>
        <v>35948.323669281832</v>
      </c>
      <c r="AX352">
        <f t="shared" si="268"/>
        <v>2000.0348387096799</v>
      </c>
      <c r="AY352">
        <f t="shared" si="269"/>
        <v>1681.2294874839381</v>
      </c>
      <c r="AZ352">
        <f t="shared" si="270"/>
        <v>0.84060010103053073</v>
      </c>
      <c r="BA352">
        <f t="shared" si="271"/>
        <v>0.16075819498892438</v>
      </c>
      <c r="BB352">
        <v>6</v>
      </c>
      <c r="BC352">
        <v>0.5</v>
      </c>
      <c r="BD352" t="s">
        <v>352</v>
      </c>
      <c r="BE352">
        <v>2</v>
      </c>
      <c r="BF352" t="b">
        <v>1</v>
      </c>
      <c r="BG352">
        <v>1657563634.5999999</v>
      </c>
      <c r="BH352">
        <v>397.47132258064499</v>
      </c>
      <c r="BI352">
        <v>419.86732258064501</v>
      </c>
      <c r="BJ352">
        <v>25.853729032258101</v>
      </c>
      <c r="BK352">
        <v>18.6036838709677</v>
      </c>
      <c r="BL352">
        <v>388.25183870967697</v>
      </c>
      <c r="BM352">
        <v>25.5361096774194</v>
      </c>
      <c r="BN352">
        <v>500.02651612903202</v>
      </c>
      <c r="BO352">
        <v>67.945864516129006</v>
      </c>
      <c r="BP352">
        <v>3.7735351612903201E-2</v>
      </c>
      <c r="BQ352">
        <v>26.824512903225799</v>
      </c>
      <c r="BR352">
        <v>25.0020806451613</v>
      </c>
      <c r="BS352">
        <v>999.9</v>
      </c>
      <c r="BT352">
        <v>0</v>
      </c>
      <c r="BU352">
        <v>0</v>
      </c>
      <c r="BV352">
        <v>9999.8387096774204</v>
      </c>
      <c r="BW352">
        <v>0</v>
      </c>
      <c r="BX352">
        <v>433.19470967741898</v>
      </c>
      <c r="BY352">
        <v>-22.396070967741899</v>
      </c>
      <c r="BZ352">
        <v>408.02006451612903</v>
      </c>
      <c r="CA352">
        <v>427.826387096774</v>
      </c>
      <c r="CB352">
        <v>7.2500458064516096</v>
      </c>
      <c r="CC352">
        <v>419.86732258064501</v>
      </c>
      <c r="CD352">
        <v>18.6036838709677</v>
      </c>
      <c r="CE352">
        <v>1.7566545161290299</v>
      </c>
      <c r="CF352">
        <v>1.26404387096774</v>
      </c>
      <c r="CG352">
        <v>15.4063290322581</v>
      </c>
      <c r="CH352">
        <v>10.3779838709677</v>
      </c>
      <c r="CI352">
        <v>2000.0348387096799</v>
      </c>
      <c r="CJ352">
        <v>0.97999670967741903</v>
      </c>
      <c r="CK352">
        <v>2.0003267741935501E-2</v>
      </c>
      <c r="CL352">
        <v>0</v>
      </c>
      <c r="CM352">
        <v>2.3127354838709699</v>
      </c>
      <c r="CN352">
        <v>0</v>
      </c>
      <c r="CO352">
        <v>13934.341935483901</v>
      </c>
      <c r="CP352">
        <v>17300.435483870999</v>
      </c>
      <c r="CQ352">
        <v>41.723483870967698</v>
      </c>
      <c r="CR352">
        <v>40.191354838709699</v>
      </c>
      <c r="CS352">
        <v>40.6752258064516</v>
      </c>
      <c r="CT352">
        <v>40.009903225806397</v>
      </c>
      <c r="CU352">
        <v>40.608645161290298</v>
      </c>
      <c r="CV352">
        <v>1960.02677419355</v>
      </c>
      <c r="CW352">
        <v>40.007419354838703</v>
      </c>
      <c r="CX352">
        <v>0</v>
      </c>
      <c r="CY352">
        <v>1657563614.7</v>
      </c>
      <c r="CZ352">
        <v>0</v>
      </c>
      <c r="DA352">
        <v>1657551629</v>
      </c>
      <c r="DB352" t="s">
        <v>353</v>
      </c>
      <c r="DC352">
        <v>1657551626.5</v>
      </c>
      <c r="DD352">
        <v>1657551629</v>
      </c>
      <c r="DE352">
        <v>1</v>
      </c>
      <c r="DF352">
        <v>0.40300000000000002</v>
      </c>
      <c r="DG352">
        <v>8.9999999999999993E-3</v>
      </c>
      <c r="DH352">
        <v>9.41</v>
      </c>
      <c r="DI352">
        <v>8.6999999999999994E-2</v>
      </c>
      <c r="DJ352">
        <v>417</v>
      </c>
      <c r="DK352">
        <v>17</v>
      </c>
      <c r="DL352">
        <v>1.61</v>
      </c>
      <c r="DM352">
        <v>0.59</v>
      </c>
      <c r="DN352">
        <v>-22.408729268292699</v>
      </c>
      <c r="DO352">
        <v>0.17817700348427401</v>
      </c>
      <c r="DP352">
        <v>7.4771023616340401E-2</v>
      </c>
      <c r="DQ352">
        <v>0</v>
      </c>
      <c r="DR352">
        <v>7.24757146341463</v>
      </c>
      <c r="DS352">
        <v>8.2220696864145099E-2</v>
      </c>
      <c r="DT352">
        <v>1.5272168143706201E-2</v>
      </c>
      <c r="DU352">
        <v>1</v>
      </c>
      <c r="DV352">
        <v>1</v>
      </c>
      <c r="DW352">
        <v>2</v>
      </c>
      <c r="DX352" t="s">
        <v>354</v>
      </c>
      <c r="DY352">
        <v>2.9760800000000001</v>
      </c>
      <c r="DZ352">
        <v>2.6918099999999998</v>
      </c>
      <c r="EA352">
        <v>6.5722000000000003E-2</v>
      </c>
      <c r="EB352">
        <v>6.9911600000000004E-2</v>
      </c>
      <c r="EC352">
        <v>8.37344E-2</v>
      </c>
      <c r="ED352">
        <v>6.6819699999999996E-2</v>
      </c>
      <c r="EE352">
        <v>36526.300000000003</v>
      </c>
      <c r="EF352">
        <v>39788.6</v>
      </c>
      <c r="EG352">
        <v>35416.699999999997</v>
      </c>
      <c r="EH352">
        <v>38785.5</v>
      </c>
      <c r="EI352">
        <v>45979.6</v>
      </c>
      <c r="EJ352">
        <v>52267.8</v>
      </c>
      <c r="EK352">
        <v>55310.2</v>
      </c>
      <c r="EL352">
        <v>62196.9</v>
      </c>
      <c r="EM352">
        <v>2.0253999999999999</v>
      </c>
      <c r="EN352">
        <v>2.1688000000000001</v>
      </c>
      <c r="EO352">
        <v>0.188947</v>
      </c>
      <c r="EP352">
        <v>0</v>
      </c>
      <c r="EQ352">
        <v>21.916499999999999</v>
      </c>
      <c r="ER352">
        <v>999.9</v>
      </c>
      <c r="ES352">
        <v>39.244</v>
      </c>
      <c r="ET352">
        <v>28.721</v>
      </c>
      <c r="EU352">
        <v>22.856100000000001</v>
      </c>
      <c r="EV352">
        <v>51.950200000000002</v>
      </c>
      <c r="EW352">
        <v>37.956699999999998</v>
      </c>
      <c r="EX352">
        <v>2</v>
      </c>
      <c r="EY352">
        <v>-0.248089</v>
      </c>
      <c r="EZ352">
        <v>0.83254899999999998</v>
      </c>
      <c r="FA352">
        <v>20.144500000000001</v>
      </c>
      <c r="FB352">
        <v>5.1993200000000002</v>
      </c>
      <c r="FC352">
        <v>12.004</v>
      </c>
      <c r="FD352">
        <v>4.976</v>
      </c>
      <c r="FE352">
        <v>3.2930000000000001</v>
      </c>
      <c r="FF352">
        <v>9999</v>
      </c>
      <c r="FG352">
        <v>9999</v>
      </c>
      <c r="FH352">
        <v>590.20000000000005</v>
      </c>
      <c r="FI352">
        <v>9999</v>
      </c>
      <c r="FJ352">
        <v>1.8627899999999999</v>
      </c>
      <c r="FK352">
        <v>1.8678300000000001</v>
      </c>
      <c r="FL352">
        <v>1.8675200000000001</v>
      </c>
      <c r="FM352">
        <v>1.8686199999999999</v>
      </c>
      <c r="FN352">
        <v>1.86951</v>
      </c>
      <c r="FO352">
        <v>1.86554</v>
      </c>
      <c r="FP352">
        <v>1.86673</v>
      </c>
      <c r="FQ352">
        <v>1.8680099999999999</v>
      </c>
      <c r="FR352">
        <v>5</v>
      </c>
      <c r="FS352">
        <v>0</v>
      </c>
      <c r="FT352">
        <v>0</v>
      </c>
      <c r="FU352">
        <v>0</v>
      </c>
      <c r="FV352" t="s">
        <v>355</v>
      </c>
      <c r="FW352" t="s">
        <v>356</v>
      </c>
      <c r="FX352" t="s">
        <v>357</v>
      </c>
      <c r="FY352" t="s">
        <v>357</v>
      </c>
      <c r="FZ352" t="s">
        <v>357</v>
      </c>
      <c r="GA352" t="s">
        <v>357</v>
      </c>
      <c r="GB352">
        <v>0</v>
      </c>
      <c r="GC352">
        <v>100</v>
      </c>
      <c r="GD352">
        <v>100</v>
      </c>
      <c r="GE352">
        <v>9.2189999999999994</v>
      </c>
      <c r="GF352">
        <v>0.31759999999999999</v>
      </c>
      <c r="GG352">
        <v>5.5070148606051301</v>
      </c>
      <c r="GH352">
        <v>9.7577496247143302E-3</v>
      </c>
      <c r="GI352">
        <v>-4.8616792591943903E-7</v>
      </c>
      <c r="GJ352">
        <v>-4.7315034107036002E-11</v>
      </c>
      <c r="GK352">
        <v>0.31762285376653998</v>
      </c>
      <c r="GL352">
        <v>0</v>
      </c>
      <c r="GM352">
        <v>0</v>
      </c>
      <c r="GN352">
        <v>0</v>
      </c>
      <c r="GO352">
        <v>-2</v>
      </c>
      <c r="GP352">
        <v>2105</v>
      </c>
      <c r="GQ352">
        <v>1</v>
      </c>
      <c r="GR352">
        <v>22</v>
      </c>
      <c r="GS352">
        <v>200.3</v>
      </c>
      <c r="GT352">
        <v>200.2</v>
      </c>
      <c r="GU352">
        <v>1.34155</v>
      </c>
      <c r="GV352">
        <v>2.6293899999999999</v>
      </c>
      <c r="GW352">
        <v>2.2485400000000002</v>
      </c>
      <c r="GX352">
        <v>2.78931</v>
      </c>
      <c r="GY352">
        <v>1.9958499999999999</v>
      </c>
      <c r="GZ352">
        <v>2.3584000000000001</v>
      </c>
      <c r="HA352">
        <v>31.020199999999999</v>
      </c>
      <c r="HB352">
        <v>13.886900000000001</v>
      </c>
      <c r="HC352">
        <v>18</v>
      </c>
      <c r="HD352">
        <v>503.17200000000003</v>
      </c>
      <c r="HE352">
        <v>598.06600000000003</v>
      </c>
      <c r="HF352">
        <v>28.447500000000002</v>
      </c>
      <c r="HG352">
        <v>24.104500000000002</v>
      </c>
      <c r="HH352">
        <v>30.0014</v>
      </c>
      <c r="HI352">
        <v>24.094799999999999</v>
      </c>
      <c r="HJ352">
        <v>24.025600000000001</v>
      </c>
      <c r="HK352">
        <v>26.8005</v>
      </c>
      <c r="HL352">
        <v>14.700699999999999</v>
      </c>
      <c r="HM352">
        <v>35.636000000000003</v>
      </c>
      <c r="HN352">
        <v>28.247599999999998</v>
      </c>
      <c r="HO352">
        <v>413.12299999999999</v>
      </c>
      <c r="HP352">
        <v>18.834</v>
      </c>
      <c r="HQ352">
        <v>102.64</v>
      </c>
      <c r="HR352">
        <v>103.536</v>
      </c>
    </row>
    <row r="353" spans="1:226" x14ac:dyDescent="0.2">
      <c r="A353">
        <v>691</v>
      </c>
      <c r="B353">
        <v>1657563647.5999999</v>
      </c>
      <c r="C353">
        <v>10552.5</v>
      </c>
      <c r="D353" t="s">
        <v>1032</v>
      </c>
      <c r="E353" t="s">
        <v>1033</v>
      </c>
      <c r="F353">
        <v>5</v>
      </c>
      <c r="G353" t="s">
        <v>1430</v>
      </c>
      <c r="H353" t="s">
        <v>351</v>
      </c>
      <c r="I353">
        <v>1657563639.7551701</v>
      </c>
      <c r="J353">
        <f t="shared" si="238"/>
        <v>6.1446236763613767E-3</v>
      </c>
      <c r="K353">
        <f t="shared" si="239"/>
        <v>6.1446236763613769</v>
      </c>
      <c r="L353">
        <f t="shared" si="240"/>
        <v>16.476110811379169</v>
      </c>
      <c r="M353">
        <f t="shared" si="241"/>
        <v>397.39851724137901</v>
      </c>
      <c r="N353">
        <f t="shared" si="242"/>
        <v>260.77300844165291</v>
      </c>
      <c r="O353">
        <f t="shared" si="243"/>
        <v>17.728124895579334</v>
      </c>
      <c r="P353">
        <f t="shared" si="244"/>
        <v>27.016333435250949</v>
      </c>
      <c r="Q353">
        <f t="shared" si="245"/>
        <v>0.22671774864881927</v>
      </c>
      <c r="R353">
        <f t="shared" si="246"/>
        <v>2.3075906728869011</v>
      </c>
      <c r="S353">
        <f t="shared" si="247"/>
        <v>0.21502995993371196</v>
      </c>
      <c r="T353">
        <f t="shared" si="248"/>
        <v>0.13539359628958009</v>
      </c>
      <c r="U353">
        <f t="shared" si="249"/>
        <v>321.51881281864195</v>
      </c>
      <c r="V353">
        <f t="shared" si="250"/>
        <v>27.213495188771198</v>
      </c>
      <c r="W353">
        <f t="shared" si="251"/>
        <v>27.213495188771198</v>
      </c>
      <c r="X353">
        <f t="shared" si="252"/>
        <v>3.6242855127909541</v>
      </c>
      <c r="Y353">
        <f t="shared" si="253"/>
        <v>49.591165840170682</v>
      </c>
      <c r="Z353">
        <f t="shared" si="254"/>
        <v>1.7585357730094944</v>
      </c>
      <c r="AA353">
        <f t="shared" si="255"/>
        <v>3.5460666092770405</v>
      </c>
      <c r="AB353">
        <f t="shared" si="256"/>
        <v>1.8657497397814597</v>
      </c>
      <c r="AC353">
        <f t="shared" si="257"/>
        <v>-270.9779041275367</v>
      </c>
      <c r="AD353">
        <f t="shared" si="258"/>
        <v>-46.224688976995637</v>
      </c>
      <c r="AE353">
        <f t="shared" si="259"/>
        <v>-4.3242492594759323</v>
      </c>
      <c r="AF353">
        <f t="shared" si="260"/>
        <v>-8.0295453663410399E-3</v>
      </c>
      <c r="AG353">
        <f t="shared" si="261"/>
        <v>15.674760320749582</v>
      </c>
      <c r="AH353">
        <f t="shared" si="262"/>
        <v>6.1814634297812674</v>
      </c>
      <c r="AI353">
        <f t="shared" si="263"/>
        <v>16.476110811379169</v>
      </c>
      <c r="AJ353">
        <v>425.89229316467498</v>
      </c>
      <c r="AK353">
        <v>407.04626060606</v>
      </c>
      <c r="AL353">
        <v>-0.36709969287654498</v>
      </c>
      <c r="AM353">
        <v>65.017450371997398</v>
      </c>
      <c r="AN353">
        <f t="shared" si="264"/>
        <v>6.1446236763613769</v>
      </c>
      <c r="AO353">
        <v>18.678259087054599</v>
      </c>
      <c r="AP353">
        <v>25.871104242424199</v>
      </c>
      <c r="AQ353">
        <v>-2.4234648265781299E-3</v>
      </c>
      <c r="AR353">
        <v>77.474131270748799</v>
      </c>
      <c r="AS353">
        <v>0</v>
      </c>
      <c r="AT353">
        <v>0</v>
      </c>
      <c r="AU353">
        <f t="shared" si="265"/>
        <v>1</v>
      </c>
      <c r="AV353">
        <f t="shared" si="266"/>
        <v>0</v>
      </c>
      <c r="AW353">
        <f t="shared" si="267"/>
        <v>35987.554310700929</v>
      </c>
      <c r="AX353">
        <f t="shared" si="268"/>
        <v>2000.01724137931</v>
      </c>
      <c r="AY353">
        <f t="shared" si="269"/>
        <v>1681.214514413804</v>
      </c>
      <c r="AZ353">
        <f t="shared" si="270"/>
        <v>0.84060001065508616</v>
      </c>
      <c r="BA353">
        <f t="shared" si="271"/>
        <v>0.16075802056431612</v>
      </c>
      <c r="BB353">
        <v>6</v>
      </c>
      <c r="BC353">
        <v>0.5</v>
      </c>
      <c r="BD353" t="s">
        <v>352</v>
      </c>
      <c r="BE353">
        <v>2</v>
      </c>
      <c r="BF353" t="b">
        <v>1</v>
      </c>
      <c r="BG353">
        <v>1657563639.7551701</v>
      </c>
      <c r="BH353">
        <v>397.39851724137901</v>
      </c>
      <c r="BI353">
        <v>419.15551724137902</v>
      </c>
      <c r="BJ353">
        <v>25.867296551724099</v>
      </c>
      <c r="BK353">
        <v>18.6415896551724</v>
      </c>
      <c r="BL353">
        <v>388.17982758620701</v>
      </c>
      <c r="BM353">
        <v>25.5496793103448</v>
      </c>
      <c r="BN353">
        <v>500.01189655172402</v>
      </c>
      <c r="BO353">
        <v>67.945400000000006</v>
      </c>
      <c r="BP353">
        <v>3.7574931034482797E-2</v>
      </c>
      <c r="BQ353">
        <v>26.8419344827586</v>
      </c>
      <c r="BR353">
        <v>25.015120689655198</v>
      </c>
      <c r="BS353">
        <v>999.9</v>
      </c>
      <c r="BT353">
        <v>0</v>
      </c>
      <c r="BU353">
        <v>0</v>
      </c>
      <c r="BV353">
        <v>10011.896551724099</v>
      </c>
      <c r="BW353">
        <v>0</v>
      </c>
      <c r="BX353">
        <v>432.56262068965498</v>
      </c>
      <c r="BY353">
        <v>-21.7570482758621</v>
      </c>
      <c r="BZ353">
        <v>407.95113793103502</v>
      </c>
      <c r="CA353">
        <v>427.117655172414</v>
      </c>
      <c r="CB353">
        <v>7.2257148275862102</v>
      </c>
      <c r="CC353">
        <v>419.15551724137902</v>
      </c>
      <c r="CD353">
        <v>18.6415896551724</v>
      </c>
      <c r="CE353">
        <v>1.7575641379310301</v>
      </c>
      <c r="CF353">
        <v>1.2666103448275901</v>
      </c>
      <c r="CG353">
        <v>15.4144068965517</v>
      </c>
      <c r="CH353">
        <v>10.4083482758621</v>
      </c>
      <c r="CI353">
        <v>2000.01724137931</v>
      </c>
      <c r="CJ353">
        <v>0.97999948275862003</v>
      </c>
      <c r="CK353">
        <v>2.00002896551724E-2</v>
      </c>
      <c r="CL353">
        <v>0</v>
      </c>
      <c r="CM353">
        <v>2.31267931034483</v>
      </c>
      <c r="CN353">
        <v>0</v>
      </c>
      <c r="CO353">
        <v>13922.710344827599</v>
      </c>
      <c r="CP353">
        <v>17300.303448275899</v>
      </c>
      <c r="CQ353">
        <v>41.613965517241397</v>
      </c>
      <c r="CR353">
        <v>40.057965517241399</v>
      </c>
      <c r="CS353">
        <v>40.607551724137899</v>
      </c>
      <c r="CT353">
        <v>39.795103448275903</v>
      </c>
      <c r="CU353">
        <v>40.508413793103401</v>
      </c>
      <c r="CV353">
        <v>1960.01517241379</v>
      </c>
      <c r="CW353">
        <v>40.001034482758598</v>
      </c>
      <c r="CX353">
        <v>0</v>
      </c>
      <c r="CY353">
        <v>1657563619.5</v>
      </c>
      <c r="CZ353">
        <v>0</v>
      </c>
      <c r="DA353">
        <v>1657551629</v>
      </c>
      <c r="DB353" t="s">
        <v>353</v>
      </c>
      <c r="DC353">
        <v>1657551626.5</v>
      </c>
      <c r="DD353">
        <v>1657551629</v>
      </c>
      <c r="DE353">
        <v>1</v>
      </c>
      <c r="DF353">
        <v>0.40300000000000002</v>
      </c>
      <c r="DG353">
        <v>8.9999999999999993E-3</v>
      </c>
      <c r="DH353">
        <v>9.41</v>
      </c>
      <c r="DI353">
        <v>8.6999999999999994E-2</v>
      </c>
      <c r="DJ353">
        <v>417</v>
      </c>
      <c r="DK353">
        <v>17</v>
      </c>
      <c r="DL353">
        <v>1.61</v>
      </c>
      <c r="DM353">
        <v>0.59</v>
      </c>
      <c r="DN353">
        <v>-22.164269999999998</v>
      </c>
      <c r="DO353">
        <v>4.0513530956848403</v>
      </c>
      <c r="DP353">
        <v>0.75232441911717896</v>
      </c>
      <c r="DQ353">
        <v>0</v>
      </c>
      <c r="DR353">
        <v>7.2350157499999996</v>
      </c>
      <c r="DS353">
        <v>-0.18393151969983901</v>
      </c>
      <c r="DT353">
        <v>3.3402111975704502E-2</v>
      </c>
      <c r="DU353">
        <v>0</v>
      </c>
      <c r="DV353">
        <v>0</v>
      </c>
      <c r="DW353">
        <v>2</v>
      </c>
      <c r="DX353" t="s">
        <v>358</v>
      </c>
      <c r="DY353">
        <v>2.9763600000000001</v>
      </c>
      <c r="DZ353">
        <v>2.6912500000000001</v>
      </c>
      <c r="EA353">
        <v>6.5557900000000002E-2</v>
      </c>
      <c r="EB353">
        <v>6.9075499999999998E-2</v>
      </c>
      <c r="EC353">
        <v>8.3750000000000005E-2</v>
      </c>
      <c r="ED353">
        <v>6.7028699999999997E-2</v>
      </c>
      <c r="EE353">
        <v>36533.800000000003</v>
      </c>
      <c r="EF353">
        <v>39824.699999999997</v>
      </c>
      <c r="EG353">
        <v>35417.699999999997</v>
      </c>
      <c r="EH353">
        <v>38785.699999999997</v>
      </c>
      <c r="EI353">
        <v>45979.5</v>
      </c>
      <c r="EJ353">
        <v>52257.7</v>
      </c>
      <c r="EK353">
        <v>55311</v>
      </c>
      <c r="EL353">
        <v>62198.9</v>
      </c>
      <c r="EM353">
        <v>2.0264000000000002</v>
      </c>
      <c r="EN353">
        <v>2.169</v>
      </c>
      <c r="EO353">
        <v>0.18823100000000001</v>
      </c>
      <c r="EP353">
        <v>0</v>
      </c>
      <c r="EQ353">
        <v>21.916499999999999</v>
      </c>
      <c r="ER353">
        <v>999.9</v>
      </c>
      <c r="ES353">
        <v>39.22</v>
      </c>
      <c r="ET353">
        <v>28.710999999999999</v>
      </c>
      <c r="EU353">
        <v>22.831099999999999</v>
      </c>
      <c r="EV353">
        <v>52.080199999999998</v>
      </c>
      <c r="EW353">
        <v>37.916699999999999</v>
      </c>
      <c r="EX353">
        <v>2</v>
      </c>
      <c r="EY353">
        <v>-0.256463</v>
      </c>
      <c r="EZ353">
        <v>-1.3088500000000001</v>
      </c>
      <c r="FA353">
        <v>20.146699999999999</v>
      </c>
      <c r="FB353">
        <v>5.1993200000000002</v>
      </c>
      <c r="FC353">
        <v>12.004</v>
      </c>
      <c r="FD353">
        <v>4.9756</v>
      </c>
      <c r="FE353">
        <v>3.2930000000000001</v>
      </c>
      <c r="FF353">
        <v>9999</v>
      </c>
      <c r="FG353">
        <v>9999</v>
      </c>
      <c r="FH353">
        <v>590.20000000000005</v>
      </c>
      <c r="FI353">
        <v>9999</v>
      </c>
      <c r="FJ353">
        <v>1.8627899999999999</v>
      </c>
      <c r="FK353">
        <v>1.8678300000000001</v>
      </c>
      <c r="FL353">
        <v>1.86758</v>
      </c>
      <c r="FM353">
        <v>1.8686799999999999</v>
      </c>
      <c r="FN353">
        <v>1.86951</v>
      </c>
      <c r="FO353">
        <v>1.8655999999999999</v>
      </c>
      <c r="FP353">
        <v>1.8667</v>
      </c>
      <c r="FQ353">
        <v>1.86798</v>
      </c>
      <c r="FR353">
        <v>5</v>
      </c>
      <c r="FS353">
        <v>0</v>
      </c>
      <c r="FT353">
        <v>0</v>
      </c>
      <c r="FU353">
        <v>0</v>
      </c>
      <c r="FV353" t="s">
        <v>355</v>
      </c>
      <c r="FW353" t="s">
        <v>356</v>
      </c>
      <c r="FX353" t="s">
        <v>357</v>
      </c>
      <c r="FY353" t="s">
        <v>357</v>
      </c>
      <c r="FZ353" t="s">
        <v>357</v>
      </c>
      <c r="GA353" t="s">
        <v>357</v>
      </c>
      <c r="GB353">
        <v>0</v>
      </c>
      <c r="GC353">
        <v>100</v>
      </c>
      <c r="GD353">
        <v>100</v>
      </c>
      <c r="GE353">
        <v>9.2070000000000007</v>
      </c>
      <c r="GF353">
        <v>0.31759999999999999</v>
      </c>
      <c r="GG353">
        <v>5.5070148606051301</v>
      </c>
      <c r="GH353">
        <v>9.7577496247143302E-3</v>
      </c>
      <c r="GI353">
        <v>-4.8616792591943903E-7</v>
      </c>
      <c r="GJ353">
        <v>-4.7315034107036002E-11</v>
      </c>
      <c r="GK353">
        <v>0.31762285376653998</v>
      </c>
      <c r="GL353">
        <v>0</v>
      </c>
      <c r="GM353">
        <v>0</v>
      </c>
      <c r="GN353">
        <v>0</v>
      </c>
      <c r="GO353">
        <v>-2</v>
      </c>
      <c r="GP353">
        <v>2105</v>
      </c>
      <c r="GQ353">
        <v>1</v>
      </c>
      <c r="GR353">
        <v>22</v>
      </c>
      <c r="GS353">
        <v>200.4</v>
      </c>
      <c r="GT353">
        <v>200.3</v>
      </c>
      <c r="GU353">
        <v>1.31592</v>
      </c>
      <c r="GV353">
        <v>2.6208499999999999</v>
      </c>
      <c r="GW353">
        <v>2.2485400000000002</v>
      </c>
      <c r="GX353">
        <v>2.78931</v>
      </c>
      <c r="GY353">
        <v>1.9958499999999999</v>
      </c>
      <c r="GZ353">
        <v>2.36328</v>
      </c>
      <c r="HA353">
        <v>31.020199999999999</v>
      </c>
      <c r="HB353">
        <v>13.886900000000001</v>
      </c>
      <c r="HC353">
        <v>18</v>
      </c>
      <c r="HD353">
        <v>503.709</v>
      </c>
      <c r="HE353">
        <v>598.09199999999998</v>
      </c>
      <c r="HF353">
        <v>28.023499999999999</v>
      </c>
      <c r="HG353">
        <v>24.087900000000001</v>
      </c>
      <c r="HH353">
        <v>29.996400000000001</v>
      </c>
      <c r="HI353">
        <v>24.082599999999999</v>
      </c>
      <c r="HJ353">
        <v>24.015599999999999</v>
      </c>
      <c r="HK353">
        <v>26.313300000000002</v>
      </c>
      <c r="HL353">
        <v>14.108599999999999</v>
      </c>
      <c r="HM353">
        <v>35.636000000000003</v>
      </c>
      <c r="HN353">
        <v>28.218599999999999</v>
      </c>
      <c r="HO353">
        <v>399.63600000000002</v>
      </c>
      <c r="HP353">
        <v>18.890499999999999</v>
      </c>
      <c r="HQ353">
        <v>102.642</v>
      </c>
      <c r="HR353">
        <v>103.539</v>
      </c>
    </row>
    <row r="354" spans="1:226" x14ac:dyDescent="0.2">
      <c r="A354">
        <v>692</v>
      </c>
      <c r="B354">
        <v>1657563652.5999999</v>
      </c>
      <c r="C354">
        <v>10557.5</v>
      </c>
      <c r="D354" t="s">
        <v>1034</v>
      </c>
      <c r="E354" t="s">
        <v>1035</v>
      </c>
      <c r="F354">
        <v>5</v>
      </c>
      <c r="G354" t="s">
        <v>1430</v>
      </c>
      <c r="H354" t="s">
        <v>351</v>
      </c>
      <c r="I354">
        <v>1657563644.83214</v>
      </c>
      <c r="J354">
        <f t="shared" si="238"/>
        <v>6.1727712028602057E-3</v>
      </c>
      <c r="K354">
        <f t="shared" si="239"/>
        <v>6.172771202860206</v>
      </c>
      <c r="L354">
        <f t="shared" si="240"/>
        <v>16.100443795623796</v>
      </c>
      <c r="M354">
        <f t="shared" si="241"/>
        <v>396.08357142857102</v>
      </c>
      <c r="N354">
        <f t="shared" si="242"/>
        <v>263.03761267060321</v>
      </c>
      <c r="O354">
        <f t="shared" si="243"/>
        <v>17.882009928222519</v>
      </c>
      <c r="P354">
        <f t="shared" si="244"/>
        <v>26.926834853695066</v>
      </c>
      <c r="Q354">
        <f t="shared" si="245"/>
        <v>0.22831407576414808</v>
      </c>
      <c r="R354">
        <f t="shared" si="246"/>
        <v>2.3075979834569407</v>
      </c>
      <c r="S354">
        <f t="shared" si="247"/>
        <v>0.21646577400777128</v>
      </c>
      <c r="T354">
        <f t="shared" si="248"/>
        <v>0.13630437254253691</v>
      </c>
      <c r="U354">
        <f t="shared" si="249"/>
        <v>321.51703838338932</v>
      </c>
      <c r="V354">
        <f t="shared" si="250"/>
        <v>27.199618819804968</v>
      </c>
      <c r="W354">
        <f t="shared" si="251"/>
        <v>27.199618819804968</v>
      </c>
      <c r="X354">
        <f t="shared" si="252"/>
        <v>3.6213374916820991</v>
      </c>
      <c r="Y354">
        <f t="shared" si="253"/>
        <v>49.630823681319271</v>
      </c>
      <c r="Z354">
        <f t="shared" si="254"/>
        <v>1.7594517952697593</v>
      </c>
      <c r="AA354">
        <f t="shared" si="255"/>
        <v>3.5450787731576696</v>
      </c>
      <c r="AB354">
        <f t="shared" si="256"/>
        <v>1.8618856964123398</v>
      </c>
      <c r="AC354">
        <f t="shared" si="257"/>
        <v>-272.21921004613506</v>
      </c>
      <c r="AD354">
        <f t="shared" si="258"/>
        <v>-45.087963059425199</v>
      </c>
      <c r="AE354">
        <f t="shared" si="259"/>
        <v>-4.2175043198348545</v>
      </c>
      <c r="AF354">
        <f t="shared" si="260"/>
        <v>-7.6390420057990127E-3</v>
      </c>
      <c r="AG354">
        <f t="shared" si="261"/>
        <v>13.474493337938199</v>
      </c>
      <c r="AH354">
        <f t="shared" si="262"/>
        <v>6.1482925444471181</v>
      </c>
      <c r="AI354">
        <f t="shared" si="263"/>
        <v>16.100443795623796</v>
      </c>
      <c r="AJ354">
        <v>415.678683520047</v>
      </c>
      <c r="AK354">
        <v>401.02323030303</v>
      </c>
      <c r="AL354">
        <v>-1.42063658942552</v>
      </c>
      <c r="AM354">
        <v>65.017450371997398</v>
      </c>
      <c r="AN354">
        <f t="shared" si="264"/>
        <v>6.172771202860206</v>
      </c>
      <c r="AO354">
        <v>18.753171496684899</v>
      </c>
      <c r="AP354">
        <v>25.908852121212099</v>
      </c>
      <c r="AQ354">
        <v>1.40835017191452E-2</v>
      </c>
      <c r="AR354">
        <v>77.474131270748799</v>
      </c>
      <c r="AS354">
        <v>0</v>
      </c>
      <c r="AT354">
        <v>0</v>
      </c>
      <c r="AU354">
        <f t="shared" si="265"/>
        <v>1</v>
      </c>
      <c r="AV354">
        <f t="shared" si="266"/>
        <v>0</v>
      </c>
      <c r="AW354">
        <f t="shared" si="267"/>
        <v>35988.294015324856</v>
      </c>
      <c r="AX354">
        <f t="shared" si="268"/>
        <v>2000.0085714285699</v>
      </c>
      <c r="AY354">
        <f t="shared" si="269"/>
        <v>1681.20702921419</v>
      </c>
      <c r="AZ354">
        <f t="shared" si="270"/>
        <v>0.84059991203604412</v>
      </c>
      <c r="BA354">
        <f t="shared" si="271"/>
        <v>0.16075783022956522</v>
      </c>
      <c r="BB354">
        <v>6</v>
      </c>
      <c r="BC354">
        <v>0.5</v>
      </c>
      <c r="BD354" t="s">
        <v>352</v>
      </c>
      <c r="BE354">
        <v>2</v>
      </c>
      <c r="BF354" t="b">
        <v>1</v>
      </c>
      <c r="BG354">
        <v>1657563644.83214</v>
      </c>
      <c r="BH354">
        <v>396.08357142857102</v>
      </c>
      <c r="BI354">
        <v>415.17450000000002</v>
      </c>
      <c r="BJ354">
        <v>25.8808714285714</v>
      </c>
      <c r="BK354">
        <v>18.69415</v>
      </c>
      <c r="BL354">
        <v>386.87703571428602</v>
      </c>
      <c r="BM354">
        <v>25.5632571428571</v>
      </c>
      <c r="BN354">
        <v>500.01960714285701</v>
      </c>
      <c r="BO354">
        <v>67.945282142857096</v>
      </c>
      <c r="BP354">
        <v>3.7428567857142901E-2</v>
      </c>
      <c r="BQ354">
        <v>26.837196428571399</v>
      </c>
      <c r="BR354">
        <v>25.019842857142901</v>
      </c>
      <c r="BS354">
        <v>999.9</v>
      </c>
      <c r="BT354">
        <v>0</v>
      </c>
      <c r="BU354">
        <v>0</v>
      </c>
      <c r="BV354">
        <v>10011.964285714301</v>
      </c>
      <c r="BW354">
        <v>0</v>
      </c>
      <c r="BX354">
        <v>431.95539285714301</v>
      </c>
      <c r="BY354">
        <v>-19.090942857142899</v>
      </c>
      <c r="BZ354">
        <v>406.60692857142902</v>
      </c>
      <c r="CA354">
        <v>423.08342857142901</v>
      </c>
      <c r="CB354">
        <v>7.1867214285714303</v>
      </c>
      <c r="CC354">
        <v>415.17450000000002</v>
      </c>
      <c r="CD354">
        <v>18.69415</v>
      </c>
      <c r="CE354">
        <v>1.7584828571428599</v>
      </c>
      <c r="CF354">
        <v>1.2701796428571399</v>
      </c>
      <c r="CG354">
        <v>15.4225571428571</v>
      </c>
      <c r="CH354">
        <v>10.450489285714299</v>
      </c>
      <c r="CI354">
        <v>2000.0085714285699</v>
      </c>
      <c r="CJ354">
        <v>0.98000328571428497</v>
      </c>
      <c r="CK354">
        <v>1.9996532142857099E-2</v>
      </c>
      <c r="CL354">
        <v>0</v>
      </c>
      <c r="CM354">
        <v>2.3147000000000002</v>
      </c>
      <c r="CN354">
        <v>0</v>
      </c>
      <c r="CO354">
        <v>13913.6964285714</v>
      </c>
      <c r="CP354">
        <v>17300.242857142901</v>
      </c>
      <c r="CQ354">
        <v>41.504214285714298</v>
      </c>
      <c r="CR354">
        <v>39.930500000000002</v>
      </c>
      <c r="CS354">
        <v>40.54</v>
      </c>
      <c r="CT354">
        <v>39.586857142857099</v>
      </c>
      <c r="CU354">
        <v>40.4126785714286</v>
      </c>
      <c r="CV354">
        <v>1960.0132142857101</v>
      </c>
      <c r="CW354">
        <v>39.994285714285702</v>
      </c>
      <c r="CX354">
        <v>0</v>
      </c>
      <c r="CY354">
        <v>1657563624.9000001</v>
      </c>
      <c r="CZ354">
        <v>0</v>
      </c>
      <c r="DA354">
        <v>1657551629</v>
      </c>
      <c r="DB354" t="s">
        <v>353</v>
      </c>
      <c r="DC354">
        <v>1657551626.5</v>
      </c>
      <c r="DD354">
        <v>1657551629</v>
      </c>
      <c r="DE354">
        <v>1</v>
      </c>
      <c r="DF354">
        <v>0.40300000000000002</v>
      </c>
      <c r="DG354">
        <v>8.9999999999999993E-3</v>
      </c>
      <c r="DH354">
        <v>9.41</v>
      </c>
      <c r="DI354">
        <v>8.6999999999999994E-2</v>
      </c>
      <c r="DJ354">
        <v>417</v>
      </c>
      <c r="DK354">
        <v>17</v>
      </c>
      <c r="DL354">
        <v>1.61</v>
      </c>
      <c r="DM354">
        <v>0.59</v>
      </c>
      <c r="DN354">
        <v>-19.9616875</v>
      </c>
      <c r="DO354">
        <v>30.849348968105101</v>
      </c>
      <c r="DP354">
        <v>3.4508468819398201</v>
      </c>
      <c r="DQ354">
        <v>0</v>
      </c>
      <c r="DR354">
        <v>7.2035299999999998</v>
      </c>
      <c r="DS354">
        <v>-0.51083729831147695</v>
      </c>
      <c r="DT354">
        <v>5.3580939101512598E-2</v>
      </c>
      <c r="DU354">
        <v>0</v>
      </c>
      <c r="DV354">
        <v>0</v>
      </c>
      <c r="DW354">
        <v>2</v>
      </c>
      <c r="DX354" t="s">
        <v>358</v>
      </c>
      <c r="DY354">
        <v>2.97594</v>
      </c>
      <c r="DZ354">
        <v>2.6911499999999999</v>
      </c>
      <c r="EA354">
        <v>6.4722799999999997E-2</v>
      </c>
      <c r="EB354">
        <v>6.744E-2</v>
      </c>
      <c r="EC354">
        <v>8.3845100000000006E-2</v>
      </c>
      <c r="ED354">
        <v>6.7161899999999997E-2</v>
      </c>
      <c r="EE354">
        <v>36567.599999999999</v>
      </c>
      <c r="EF354">
        <v>39896.300000000003</v>
      </c>
      <c r="EG354">
        <v>35418.699999999997</v>
      </c>
      <c r="EH354">
        <v>38787.199999999997</v>
      </c>
      <c r="EI354">
        <v>45976.4</v>
      </c>
      <c r="EJ354">
        <v>52251.6</v>
      </c>
      <c r="EK354">
        <v>55313.1</v>
      </c>
      <c r="EL354">
        <v>62200.7</v>
      </c>
      <c r="EM354">
        <v>2.0266000000000002</v>
      </c>
      <c r="EN354">
        <v>2.1694</v>
      </c>
      <c r="EO354">
        <v>0.18820200000000001</v>
      </c>
      <c r="EP354">
        <v>0</v>
      </c>
      <c r="EQ354">
        <v>21.916499999999999</v>
      </c>
      <c r="ER354">
        <v>999.9</v>
      </c>
      <c r="ES354">
        <v>39.22</v>
      </c>
      <c r="ET354">
        <v>28.710999999999999</v>
      </c>
      <c r="EU354">
        <v>22.8293</v>
      </c>
      <c r="EV354">
        <v>52.240200000000002</v>
      </c>
      <c r="EW354">
        <v>37.948700000000002</v>
      </c>
      <c r="EX354">
        <v>2</v>
      </c>
      <c r="EY354">
        <v>-0.25725599999999998</v>
      </c>
      <c r="EZ354">
        <v>-2.1188500000000001</v>
      </c>
      <c r="FA354">
        <v>20.138500000000001</v>
      </c>
      <c r="FB354">
        <v>5.1993200000000002</v>
      </c>
      <c r="FC354">
        <v>12.004</v>
      </c>
      <c r="FD354">
        <v>4.9756</v>
      </c>
      <c r="FE354">
        <v>3.2930000000000001</v>
      </c>
      <c r="FF354">
        <v>9999</v>
      </c>
      <c r="FG354">
        <v>9999</v>
      </c>
      <c r="FH354">
        <v>590.20000000000005</v>
      </c>
      <c r="FI354">
        <v>9999</v>
      </c>
      <c r="FJ354">
        <v>1.8627899999999999</v>
      </c>
      <c r="FK354">
        <v>1.8678300000000001</v>
      </c>
      <c r="FL354">
        <v>1.8675200000000001</v>
      </c>
      <c r="FM354">
        <v>1.8686499999999999</v>
      </c>
      <c r="FN354">
        <v>1.86951</v>
      </c>
      <c r="FO354">
        <v>1.86554</v>
      </c>
      <c r="FP354">
        <v>1.86676</v>
      </c>
      <c r="FQ354">
        <v>1.8680099999999999</v>
      </c>
      <c r="FR354">
        <v>5</v>
      </c>
      <c r="FS354">
        <v>0</v>
      </c>
      <c r="FT354">
        <v>0</v>
      </c>
      <c r="FU354">
        <v>0</v>
      </c>
      <c r="FV354" t="s">
        <v>355</v>
      </c>
      <c r="FW354" t="s">
        <v>356</v>
      </c>
      <c r="FX354" t="s">
        <v>357</v>
      </c>
      <c r="FY354" t="s">
        <v>357</v>
      </c>
      <c r="FZ354" t="s">
        <v>357</v>
      </c>
      <c r="GA354" t="s">
        <v>357</v>
      </c>
      <c r="GB354">
        <v>0</v>
      </c>
      <c r="GC354">
        <v>100</v>
      </c>
      <c r="GD354">
        <v>100</v>
      </c>
      <c r="GE354">
        <v>9.1479999999999997</v>
      </c>
      <c r="GF354">
        <v>0.31759999999999999</v>
      </c>
      <c r="GG354">
        <v>5.5070148606051301</v>
      </c>
      <c r="GH354">
        <v>9.7577496247143302E-3</v>
      </c>
      <c r="GI354">
        <v>-4.8616792591943903E-7</v>
      </c>
      <c r="GJ354">
        <v>-4.7315034107036002E-11</v>
      </c>
      <c r="GK354">
        <v>0.31762285376653998</v>
      </c>
      <c r="GL354">
        <v>0</v>
      </c>
      <c r="GM354">
        <v>0</v>
      </c>
      <c r="GN354">
        <v>0</v>
      </c>
      <c r="GO354">
        <v>-2</v>
      </c>
      <c r="GP354">
        <v>2105</v>
      </c>
      <c r="GQ354">
        <v>1</v>
      </c>
      <c r="GR354">
        <v>22</v>
      </c>
      <c r="GS354">
        <v>200.4</v>
      </c>
      <c r="GT354">
        <v>200.4</v>
      </c>
      <c r="GU354">
        <v>1.2829600000000001</v>
      </c>
      <c r="GV354">
        <v>2.6196299999999999</v>
      </c>
      <c r="GW354">
        <v>2.2485400000000002</v>
      </c>
      <c r="GX354">
        <v>2.78809</v>
      </c>
      <c r="GY354">
        <v>1.9958499999999999</v>
      </c>
      <c r="GZ354">
        <v>2.3913600000000002</v>
      </c>
      <c r="HA354">
        <v>30.9985</v>
      </c>
      <c r="HB354">
        <v>13.8781</v>
      </c>
      <c r="HC354">
        <v>18</v>
      </c>
      <c r="HD354">
        <v>503.72300000000001</v>
      </c>
      <c r="HE354">
        <v>598.25800000000004</v>
      </c>
      <c r="HF354">
        <v>28.018899999999999</v>
      </c>
      <c r="HG354">
        <v>24.074100000000001</v>
      </c>
      <c r="HH354">
        <v>29.9983</v>
      </c>
      <c r="HI354">
        <v>24.070499999999999</v>
      </c>
      <c r="HJ354">
        <v>24.003599999999999</v>
      </c>
      <c r="HK354">
        <v>25.5868</v>
      </c>
      <c r="HL354">
        <v>13.809900000000001</v>
      </c>
      <c r="HM354">
        <v>35.636000000000003</v>
      </c>
      <c r="HN354">
        <v>28.203800000000001</v>
      </c>
      <c r="HO354">
        <v>379.49</v>
      </c>
      <c r="HP354">
        <v>18.910699999999999</v>
      </c>
      <c r="HQ354">
        <v>102.645</v>
      </c>
      <c r="HR354">
        <v>103.542</v>
      </c>
    </row>
    <row r="355" spans="1:226" x14ac:dyDescent="0.2">
      <c r="A355">
        <v>693</v>
      </c>
      <c r="B355">
        <v>1657563657.5999999</v>
      </c>
      <c r="C355">
        <v>10562.5</v>
      </c>
      <c r="D355" t="s">
        <v>1036</v>
      </c>
      <c r="E355" t="s">
        <v>1037</v>
      </c>
      <c r="F355">
        <v>5</v>
      </c>
      <c r="G355" t="s">
        <v>1430</v>
      </c>
      <c r="H355" t="s">
        <v>351</v>
      </c>
      <c r="I355">
        <v>1657563650.0999999</v>
      </c>
      <c r="J355">
        <f t="shared" si="238"/>
        <v>6.1423938478399279E-3</v>
      </c>
      <c r="K355">
        <f t="shared" si="239"/>
        <v>6.1423938478399283</v>
      </c>
      <c r="L355">
        <f t="shared" si="240"/>
        <v>15.687829814211243</v>
      </c>
      <c r="M355">
        <f t="shared" si="241"/>
        <v>391.74988888888902</v>
      </c>
      <c r="N355">
        <f t="shared" si="242"/>
        <v>261.53486569595816</v>
      </c>
      <c r="O355">
        <f t="shared" si="243"/>
        <v>17.780044416154265</v>
      </c>
      <c r="P355">
        <f t="shared" si="244"/>
        <v>26.632511905947343</v>
      </c>
      <c r="Q355">
        <f t="shared" si="245"/>
        <v>0.22758125496048034</v>
      </c>
      <c r="R355">
        <f t="shared" si="246"/>
        <v>2.3068727223262675</v>
      </c>
      <c r="S355">
        <f t="shared" si="247"/>
        <v>0.21580328777976784</v>
      </c>
      <c r="T355">
        <f t="shared" si="248"/>
        <v>0.13588444335427974</v>
      </c>
      <c r="U355">
        <f t="shared" si="249"/>
        <v>321.52328277777787</v>
      </c>
      <c r="V355">
        <f t="shared" si="250"/>
        <v>27.189896927950649</v>
      </c>
      <c r="W355">
        <f t="shared" si="251"/>
        <v>27.189896927950649</v>
      </c>
      <c r="X355">
        <f t="shared" si="252"/>
        <v>3.6192733322618369</v>
      </c>
      <c r="Y355">
        <f t="shared" si="253"/>
        <v>49.727412826014628</v>
      </c>
      <c r="Z355">
        <f t="shared" si="254"/>
        <v>1.7608317261441973</v>
      </c>
      <c r="AA355">
        <f t="shared" si="255"/>
        <v>3.5409679009542754</v>
      </c>
      <c r="AB355">
        <f t="shared" si="256"/>
        <v>1.8584416061176396</v>
      </c>
      <c r="AC355">
        <f t="shared" si="257"/>
        <v>-270.87956868974084</v>
      </c>
      <c r="AD355">
        <f t="shared" si="258"/>
        <v>-46.318452248594653</v>
      </c>
      <c r="AE355">
        <f t="shared" si="259"/>
        <v>-4.333327711107577</v>
      </c>
      <c r="AF355">
        <f t="shared" si="260"/>
        <v>-8.0658716652095563E-3</v>
      </c>
      <c r="AG355">
        <f t="shared" si="261"/>
        <v>9.6639519023733751</v>
      </c>
      <c r="AH355">
        <f t="shared" si="262"/>
        <v>6.1096044168726706</v>
      </c>
      <c r="AI355">
        <f t="shared" si="263"/>
        <v>15.687829814211243</v>
      </c>
      <c r="AJ355">
        <v>401.17088942611502</v>
      </c>
      <c r="AK355">
        <v>390.21030909090899</v>
      </c>
      <c r="AL355">
        <v>-2.3216558956697999</v>
      </c>
      <c r="AM355">
        <v>65.017450371997398</v>
      </c>
      <c r="AN355">
        <f t="shared" si="264"/>
        <v>6.1423938478399283</v>
      </c>
      <c r="AO355">
        <v>18.811356663085999</v>
      </c>
      <c r="AP355">
        <v>25.949701212121202</v>
      </c>
      <c r="AQ355">
        <v>9.8230849969916205E-3</v>
      </c>
      <c r="AR355">
        <v>77.474131270748799</v>
      </c>
      <c r="AS355">
        <v>0</v>
      </c>
      <c r="AT355">
        <v>0</v>
      </c>
      <c r="AU355">
        <f t="shared" si="265"/>
        <v>1</v>
      </c>
      <c r="AV355">
        <f t="shared" si="266"/>
        <v>0</v>
      </c>
      <c r="AW355">
        <f t="shared" si="267"/>
        <v>35973.456712410218</v>
      </c>
      <c r="AX355">
        <f t="shared" si="268"/>
        <v>2000.04925925926</v>
      </c>
      <c r="AY355">
        <f t="shared" si="269"/>
        <v>1681.2410777777782</v>
      </c>
      <c r="AZ355">
        <f t="shared" si="270"/>
        <v>0.84059983522628046</v>
      </c>
      <c r="BA355">
        <f t="shared" si="271"/>
        <v>0.16075768198672141</v>
      </c>
      <c r="BB355">
        <v>6</v>
      </c>
      <c r="BC355">
        <v>0.5</v>
      </c>
      <c r="BD355" t="s">
        <v>352</v>
      </c>
      <c r="BE355">
        <v>2</v>
      </c>
      <c r="BF355" t="b">
        <v>1</v>
      </c>
      <c r="BG355">
        <v>1657563650.0999999</v>
      </c>
      <c r="BH355">
        <v>391.74988888888902</v>
      </c>
      <c r="BI355">
        <v>406.21918518518498</v>
      </c>
      <c r="BJ355">
        <v>25.900885185185199</v>
      </c>
      <c r="BK355">
        <v>18.759040740740701</v>
      </c>
      <c r="BL355">
        <v>382.58351851851899</v>
      </c>
      <c r="BM355">
        <v>25.583274074074101</v>
      </c>
      <c r="BN355">
        <v>499.98514814814803</v>
      </c>
      <c r="BO355">
        <v>67.946070370370407</v>
      </c>
      <c r="BP355">
        <v>3.7387088888888899E-2</v>
      </c>
      <c r="BQ355">
        <v>26.8174666666667</v>
      </c>
      <c r="BR355">
        <v>25.010985185185199</v>
      </c>
      <c r="BS355">
        <v>999.9</v>
      </c>
      <c r="BT355">
        <v>0</v>
      </c>
      <c r="BU355">
        <v>0</v>
      </c>
      <c r="BV355">
        <v>10006.851851851899</v>
      </c>
      <c r="BW355">
        <v>0</v>
      </c>
      <c r="BX355">
        <v>431.32562962962999</v>
      </c>
      <c r="BY355">
        <v>-14.469361481481499</v>
      </c>
      <c r="BZ355">
        <v>402.16625925925899</v>
      </c>
      <c r="CA355">
        <v>413.98470370370399</v>
      </c>
      <c r="CB355">
        <v>7.1418485185185201</v>
      </c>
      <c r="CC355">
        <v>406.21918518518498</v>
      </c>
      <c r="CD355">
        <v>18.759040740740701</v>
      </c>
      <c r="CE355">
        <v>1.75986333333333</v>
      </c>
      <c r="CF355">
        <v>1.2746037037036999</v>
      </c>
      <c r="CG355">
        <v>15.4347777777778</v>
      </c>
      <c r="CH355">
        <v>10.5026333333333</v>
      </c>
      <c r="CI355">
        <v>2000.04925925926</v>
      </c>
      <c r="CJ355">
        <v>0.98000533333333295</v>
      </c>
      <c r="CK355">
        <v>1.9994544444444401E-2</v>
      </c>
      <c r="CL355">
        <v>0</v>
      </c>
      <c r="CM355">
        <v>2.3484037037037</v>
      </c>
      <c r="CN355">
        <v>0</v>
      </c>
      <c r="CO355">
        <v>13905.9666666667</v>
      </c>
      <c r="CP355">
        <v>17300.607407407399</v>
      </c>
      <c r="CQ355">
        <v>41.3978888888889</v>
      </c>
      <c r="CR355">
        <v>39.800592592592601</v>
      </c>
      <c r="CS355">
        <v>40.458111111111101</v>
      </c>
      <c r="CT355">
        <v>39.372444444444398</v>
      </c>
      <c r="CU355">
        <v>40.312222222222204</v>
      </c>
      <c r="CV355">
        <v>1960.05925925926</v>
      </c>
      <c r="CW355">
        <v>39.99</v>
      </c>
      <c r="CX355">
        <v>0</v>
      </c>
      <c r="CY355">
        <v>1657563629.7</v>
      </c>
      <c r="CZ355">
        <v>0</v>
      </c>
      <c r="DA355">
        <v>1657551629</v>
      </c>
      <c r="DB355" t="s">
        <v>353</v>
      </c>
      <c r="DC355">
        <v>1657551626.5</v>
      </c>
      <c r="DD355">
        <v>1657551629</v>
      </c>
      <c r="DE355">
        <v>1</v>
      </c>
      <c r="DF355">
        <v>0.40300000000000002</v>
      </c>
      <c r="DG355">
        <v>8.9999999999999993E-3</v>
      </c>
      <c r="DH355">
        <v>9.41</v>
      </c>
      <c r="DI355">
        <v>8.6999999999999994E-2</v>
      </c>
      <c r="DJ355">
        <v>417</v>
      </c>
      <c r="DK355">
        <v>17</v>
      </c>
      <c r="DL355">
        <v>1.61</v>
      </c>
      <c r="DM355">
        <v>0.59</v>
      </c>
      <c r="DN355">
        <v>-17.378442499999998</v>
      </c>
      <c r="DO355">
        <v>50.806280825516097</v>
      </c>
      <c r="DP355">
        <v>5.1101594130715497</v>
      </c>
      <c r="DQ355">
        <v>0</v>
      </c>
      <c r="DR355">
        <v>7.1773575000000003</v>
      </c>
      <c r="DS355">
        <v>-0.53497215759850603</v>
      </c>
      <c r="DT355">
        <v>5.51236650972158E-2</v>
      </c>
      <c r="DU355">
        <v>0</v>
      </c>
      <c r="DV355">
        <v>0</v>
      </c>
      <c r="DW355">
        <v>2</v>
      </c>
      <c r="DX355" t="s">
        <v>358</v>
      </c>
      <c r="DY355">
        <v>2.9758800000000001</v>
      </c>
      <c r="DZ355">
        <v>2.6911700000000001</v>
      </c>
      <c r="EA355">
        <v>6.3269599999999995E-2</v>
      </c>
      <c r="EB355">
        <v>6.5511E-2</v>
      </c>
      <c r="EC355">
        <v>8.3948300000000003E-2</v>
      </c>
      <c r="ED355">
        <v>6.7240800000000003E-2</v>
      </c>
      <c r="EE355">
        <v>36625.4</v>
      </c>
      <c r="EF355">
        <v>39980.6</v>
      </c>
      <c r="EG355">
        <v>35419.599999999999</v>
      </c>
      <c r="EH355">
        <v>38788.9</v>
      </c>
      <c r="EI355">
        <v>45971.7</v>
      </c>
      <c r="EJ355">
        <v>52248.800000000003</v>
      </c>
      <c r="EK355">
        <v>55313.9</v>
      </c>
      <c r="EL355">
        <v>62202.6</v>
      </c>
      <c r="EM355">
        <v>2.0255999999999998</v>
      </c>
      <c r="EN355">
        <v>2.1698</v>
      </c>
      <c r="EO355">
        <v>0.18751599999999999</v>
      </c>
      <c r="EP355">
        <v>0</v>
      </c>
      <c r="EQ355">
        <v>21.918399999999998</v>
      </c>
      <c r="ER355">
        <v>999.9</v>
      </c>
      <c r="ES355">
        <v>39.195</v>
      </c>
      <c r="ET355">
        <v>28.690999999999999</v>
      </c>
      <c r="EU355">
        <v>22.7895</v>
      </c>
      <c r="EV355">
        <v>52.100200000000001</v>
      </c>
      <c r="EW355">
        <v>37.948700000000002</v>
      </c>
      <c r="EX355">
        <v>2</v>
      </c>
      <c r="EY355">
        <v>-0.25800800000000002</v>
      </c>
      <c r="EZ355">
        <v>-2.4090400000000001</v>
      </c>
      <c r="FA355">
        <v>20.134899999999998</v>
      </c>
      <c r="FB355">
        <v>5.1993200000000002</v>
      </c>
      <c r="FC355">
        <v>12.0052</v>
      </c>
      <c r="FD355">
        <v>4.9756</v>
      </c>
      <c r="FE355">
        <v>3.2930000000000001</v>
      </c>
      <c r="FF355">
        <v>9999</v>
      </c>
      <c r="FG355">
        <v>9999</v>
      </c>
      <c r="FH355">
        <v>590.20000000000005</v>
      </c>
      <c r="FI355">
        <v>9999</v>
      </c>
      <c r="FJ355">
        <v>1.8628199999999999</v>
      </c>
      <c r="FK355">
        <v>1.8678300000000001</v>
      </c>
      <c r="FL355">
        <v>1.86755</v>
      </c>
      <c r="FM355">
        <v>1.8686799999999999</v>
      </c>
      <c r="FN355">
        <v>1.86951</v>
      </c>
      <c r="FO355">
        <v>1.8655999999999999</v>
      </c>
      <c r="FP355">
        <v>1.86673</v>
      </c>
      <c r="FQ355">
        <v>1.8680099999999999</v>
      </c>
      <c r="FR355">
        <v>5</v>
      </c>
      <c r="FS355">
        <v>0</v>
      </c>
      <c r="FT355">
        <v>0</v>
      </c>
      <c r="FU355">
        <v>0</v>
      </c>
      <c r="FV355" t="s">
        <v>355</v>
      </c>
      <c r="FW355" t="s">
        <v>356</v>
      </c>
      <c r="FX355" t="s">
        <v>357</v>
      </c>
      <c r="FY355" t="s">
        <v>357</v>
      </c>
      <c r="FZ355" t="s">
        <v>357</v>
      </c>
      <c r="GA355" t="s">
        <v>357</v>
      </c>
      <c r="GB355">
        <v>0</v>
      </c>
      <c r="GC355">
        <v>100</v>
      </c>
      <c r="GD355">
        <v>100</v>
      </c>
      <c r="GE355">
        <v>9.0459999999999994</v>
      </c>
      <c r="GF355">
        <v>0.31759999999999999</v>
      </c>
      <c r="GG355">
        <v>5.5070148606051301</v>
      </c>
      <c r="GH355">
        <v>9.7577496247143302E-3</v>
      </c>
      <c r="GI355">
        <v>-4.8616792591943903E-7</v>
      </c>
      <c r="GJ355">
        <v>-4.7315034107036002E-11</v>
      </c>
      <c r="GK355">
        <v>0.31762285376653998</v>
      </c>
      <c r="GL355">
        <v>0</v>
      </c>
      <c r="GM355">
        <v>0</v>
      </c>
      <c r="GN355">
        <v>0</v>
      </c>
      <c r="GO355">
        <v>-2</v>
      </c>
      <c r="GP355">
        <v>2105</v>
      </c>
      <c r="GQ355">
        <v>1</v>
      </c>
      <c r="GR355">
        <v>22</v>
      </c>
      <c r="GS355">
        <v>200.5</v>
      </c>
      <c r="GT355">
        <v>200.5</v>
      </c>
      <c r="GU355">
        <v>1.24146</v>
      </c>
      <c r="GV355">
        <v>2.6257299999999999</v>
      </c>
      <c r="GW355">
        <v>2.2485400000000002</v>
      </c>
      <c r="GX355">
        <v>2.78931</v>
      </c>
      <c r="GY355">
        <v>1.9958499999999999</v>
      </c>
      <c r="GZ355">
        <v>2.3535200000000001</v>
      </c>
      <c r="HA355">
        <v>30.9985</v>
      </c>
      <c r="HB355">
        <v>13.869400000000001</v>
      </c>
      <c r="HC355">
        <v>18</v>
      </c>
      <c r="HD355">
        <v>502.95299999999997</v>
      </c>
      <c r="HE355">
        <v>598.41499999999996</v>
      </c>
      <c r="HF355">
        <v>28.084199999999999</v>
      </c>
      <c r="HG355">
        <v>24.059100000000001</v>
      </c>
      <c r="HH355">
        <v>29.999099999999999</v>
      </c>
      <c r="HI355">
        <v>24.058399999999999</v>
      </c>
      <c r="HJ355">
        <v>23.991499999999998</v>
      </c>
      <c r="HK355">
        <v>24.798400000000001</v>
      </c>
      <c r="HL355">
        <v>13.5167</v>
      </c>
      <c r="HM355">
        <v>35.636000000000003</v>
      </c>
      <c r="HN355">
        <v>28.1877</v>
      </c>
      <c r="HO355">
        <v>366.01400000000001</v>
      </c>
      <c r="HP355">
        <v>18.917300000000001</v>
      </c>
      <c r="HQ355">
        <v>102.64700000000001</v>
      </c>
      <c r="HR355">
        <v>103.54600000000001</v>
      </c>
    </row>
    <row r="356" spans="1:226" x14ac:dyDescent="0.2">
      <c r="A356">
        <v>694</v>
      </c>
      <c r="B356">
        <v>1657563662.5999999</v>
      </c>
      <c r="C356">
        <v>10567.5</v>
      </c>
      <c r="D356" t="s">
        <v>1038</v>
      </c>
      <c r="E356" t="s">
        <v>1039</v>
      </c>
      <c r="F356">
        <v>5</v>
      </c>
      <c r="G356" t="s">
        <v>1430</v>
      </c>
      <c r="H356" t="s">
        <v>351</v>
      </c>
      <c r="I356">
        <v>1657563654.81429</v>
      </c>
      <c r="J356">
        <f t="shared" si="238"/>
        <v>6.1287750360154054E-3</v>
      </c>
      <c r="K356">
        <f t="shared" si="239"/>
        <v>6.1287750360154059</v>
      </c>
      <c r="L356">
        <f t="shared" si="240"/>
        <v>15.2673260257608</v>
      </c>
      <c r="M356">
        <f t="shared" si="241"/>
        <v>383.89699999999999</v>
      </c>
      <c r="N356">
        <f t="shared" si="242"/>
        <v>257.0540133708169</v>
      </c>
      <c r="O356">
        <f t="shared" si="243"/>
        <v>17.475652333818754</v>
      </c>
      <c r="P356">
        <f t="shared" si="244"/>
        <v>26.098991476620405</v>
      </c>
      <c r="Q356">
        <f t="shared" si="245"/>
        <v>0.22752885027929506</v>
      </c>
      <c r="R356">
        <f t="shared" si="246"/>
        <v>2.3046246393380572</v>
      </c>
      <c r="S356">
        <f t="shared" si="247"/>
        <v>0.2157453108804766</v>
      </c>
      <c r="T356">
        <f t="shared" si="248"/>
        <v>0.13584864854344447</v>
      </c>
      <c r="U356">
        <f t="shared" si="249"/>
        <v>321.52057167857095</v>
      </c>
      <c r="V356">
        <f t="shared" si="250"/>
        <v>27.182899105825786</v>
      </c>
      <c r="W356">
        <f t="shared" si="251"/>
        <v>27.182899105825786</v>
      </c>
      <c r="X356">
        <f t="shared" si="252"/>
        <v>3.6177881850914302</v>
      </c>
      <c r="Y356">
        <f t="shared" si="253"/>
        <v>49.821669956158551</v>
      </c>
      <c r="Z356">
        <f t="shared" si="254"/>
        <v>1.7629521881401282</v>
      </c>
      <c r="AA356">
        <f t="shared" si="255"/>
        <v>3.5385248822278919</v>
      </c>
      <c r="AB356">
        <f t="shared" si="256"/>
        <v>1.854835996951302</v>
      </c>
      <c r="AC356">
        <f t="shared" si="257"/>
        <v>-270.27897908827936</v>
      </c>
      <c r="AD356">
        <f t="shared" si="258"/>
        <v>-46.861834815816614</v>
      </c>
      <c r="AE356">
        <f t="shared" si="259"/>
        <v>-4.3880295599947949</v>
      </c>
      <c r="AF356">
        <f t="shared" si="260"/>
        <v>-8.2717855198026768E-3</v>
      </c>
      <c r="AG356">
        <f t="shared" si="261"/>
        <v>5.9583268810426313</v>
      </c>
      <c r="AH356">
        <f t="shared" si="262"/>
        <v>6.10112560367154</v>
      </c>
      <c r="AI356">
        <f t="shared" si="263"/>
        <v>15.2673260257608</v>
      </c>
      <c r="AJ356">
        <v>385.64693857997798</v>
      </c>
      <c r="AK356">
        <v>376.70206666666701</v>
      </c>
      <c r="AL356">
        <v>-2.7455735885673098</v>
      </c>
      <c r="AM356">
        <v>65.017450371997398</v>
      </c>
      <c r="AN356">
        <f t="shared" si="264"/>
        <v>6.1287750360154059</v>
      </c>
      <c r="AO356">
        <v>18.8239060726258</v>
      </c>
      <c r="AP356">
        <v>25.9803</v>
      </c>
      <c r="AQ356">
        <v>1.7531025485020999E-3</v>
      </c>
      <c r="AR356">
        <v>77.474131270748799</v>
      </c>
      <c r="AS356">
        <v>0</v>
      </c>
      <c r="AT356">
        <v>0</v>
      </c>
      <c r="AU356">
        <f t="shared" si="265"/>
        <v>1</v>
      </c>
      <c r="AV356">
        <f t="shared" si="266"/>
        <v>0</v>
      </c>
      <c r="AW356">
        <f t="shared" si="267"/>
        <v>35921.500043849686</v>
      </c>
      <c r="AX356">
        <f t="shared" si="268"/>
        <v>2000.0321428571399</v>
      </c>
      <c r="AY356">
        <f t="shared" si="269"/>
        <v>1681.2267107142829</v>
      </c>
      <c r="AZ356">
        <f t="shared" si="270"/>
        <v>0.84059984571676516</v>
      </c>
      <c r="BA356">
        <f t="shared" si="271"/>
        <v>0.16075770223335695</v>
      </c>
      <c r="BB356">
        <v>6</v>
      </c>
      <c r="BC356">
        <v>0.5</v>
      </c>
      <c r="BD356" t="s">
        <v>352</v>
      </c>
      <c r="BE356">
        <v>2</v>
      </c>
      <c r="BF356" t="b">
        <v>1</v>
      </c>
      <c r="BG356">
        <v>1657563654.81429</v>
      </c>
      <c r="BH356">
        <v>383.89699999999999</v>
      </c>
      <c r="BI356">
        <v>393.85810714285702</v>
      </c>
      <c r="BJ356">
        <v>25.931732142857101</v>
      </c>
      <c r="BK356">
        <v>18.799900000000001</v>
      </c>
      <c r="BL356">
        <v>374.80346428571403</v>
      </c>
      <c r="BM356">
        <v>25.614117857142901</v>
      </c>
      <c r="BN356">
        <v>499.97639285714303</v>
      </c>
      <c r="BO356">
        <v>67.946892857142799</v>
      </c>
      <c r="BP356">
        <v>3.74661678571429E-2</v>
      </c>
      <c r="BQ356">
        <v>26.805732142857099</v>
      </c>
      <c r="BR356">
        <v>25.009703571428599</v>
      </c>
      <c r="BS356">
        <v>999.9</v>
      </c>
      <c r="BT356">
        <v>0</v>
      </c>
      <c r="BU356">
        <v>0</v>
      </c>
      <c r="BV356">
        <v>9991.25</v>
      </c>
      <c r="BW356">
        <v>0</v>
      </c>
      <c r="BX356">
        <v>431.038821428571</v>
      </c>
      <c r="BY356">
        <v>-9.9611125000000005</v>
      </c>
      <c r="BZ356">
        <v>394.11692857142901</v>
      </c>
      <c r="CA356">
        <v>401.40403571428601</v>
      </c>
      <c r="CB356">
        <v>7.1318314285714299</v>
      </c>
      <c r="CC356">
        <v>393.85810714285702</v>
      </c>
      <c r="CD356">
        <v>18.799900000000001</v>
      </c>
      <c r="CE356">
        <v>1.7619803571428601</v>
      </c>
      <c r="CF356">
        <v>1.2773950000000001</v>
      </c>
      <c r="CG356">
        <v>15.4535142857143</v>
      </c>
      <c r="CH356">
        <v>10.535464285714299</v>
      </c>
      <c r="CI356">
        <v>2000.0321428571399</v>
      </c>
      <c r="CJ356">
        <v>0.98000435714285705</v>
      </c>
      <c r="CK356">
        <v>1.99955857142857E-2</v>
      </c>
      <c r="CL356">
        <v>0</v>
      </c>
      <c r="CM356">
        <v>2.34917142857143</v>
      </c>
      <c r="CN356">
        <v>0</v>
      </c>
      <c r="CO356">
        <v>13895.6928571429</v>
      </c>
      <c r="CP356">
        <v>17300.460714285698</v>
      </c>
      <c r="CQ356">
        <v>41.294357142857102</v>
      </c>
      <c r="CR356">
        <v>39.698357142857098</v>
      </c>
      <c r="CS356">
        <v>40.394821428571397</v>
      </c>
      <c r="CT356">
        <v>39.191678571428596</v>
      </c>
      <c r="CU356">
        <v>40.234107142857098</v>
      </c>
      <c r="CV356">
        <v>1960.04178571429</v>
      </c>
      <c r="CW356">
        <v>39.9903571428571</v>
      </c>
      <c r="CX356">
        <v>0</v>
      </c>
      <c r="CY356">
        <v>1657563635.0999999</v>
      </c>
      <c r="CZ356">
        <v>0</v>
      </c>
      <c r="DA356">
        <v>1657551629</v>
      </c>
      <c r="DB356" t="s">
        <v>353</v>
      </c>
      <c r="DC356">
        <v>1657551626.5</v>
      </c>
      <c r="DD356">
        <v>1657551629</v>
      </c>
      <c r="DE356">
        <v>1</v>
      </c>
      <c r="DF356">
        <v>0.40300000000000002</v>
      </c>
      <c r="DG356">
        <v>8.9999999999999993E-3</v>
      </c>
      <c r="DH356">
        <v>9.41</v>
      </c>
      <c r="DI356">
        <v>8.6999999999999994E-2</v>
      </c>
      <c r="DJ356">
        <v>417</v>
      </c>
      <c r="DK356">
        <v>17</v>
      </c>
      <c r="DL356">
        <v>1.61</v>
      </c>
      <c r="DM356">
        <v>0.59</v>
      </c>
      <c r="DN356">
        <v>-12.55962225</v>
      </c>
      <c r="DO356">
        <v>58.225028330206399</v>
      </c>
      <c r="DP356">
        <v>5.6852536517575398</v>
      </c>
      <c r="DQ356">
        <v>0</v>
      </c>
      <c r="DR356">
        <v>7.1419612499999996</v>
      </c>
      <c r="DS356">
        <v>-0.15374870544088301</v>
      </c>
      <c r="DT356">
        <v>2.34748842582343E-2</v>
      </c>
      <c r="DU356">
        <v>0</v>
      </c>
      <c r="DV356">
        <v>0</v>
      </c>
      <c r="DW356">
        <v>2</v>
      </c>
      <c r="DX356" t="s">
        <v>358</v>
      </c>
      <c r="DY356">
        <v>2.9755500000000001</v>
      </c>
      <c r="DZ356">
        <v>2.6918099999999998</v>
      </c>
      <c r="EA356">
        <v>6.1481899999999999E-2</v>
      </c>
      <c r="EB356">
        <v>6.3403100000000004E-2</v>
      </c>
      <c r="EC356">
        <v>8.3998100000000006E-2</v>
      </c>
      <c r="ED356">
        <v>6.7304000000000003E-2</v>
      </c>
      <c r="EE356">
        <v>36696</v>
      </c>
      <c r="EF356">
        <v>40071.699999999997</v>
      </c>
      <c r="EG356">
        <v>35420.300000000003</v>
      </c>
      <c r="EH356">
        <v>38789.699999999997</v>
      </c>
      <c r="EI356">
        <v>45969.4</v>
      </c>
      <c r="EJ356">
        <v>52246.8</v>
      </c>
      <c r="EK356">
        <v>55314.3</v>
      </c>
      <c r="EL356">
        <v>62204.6</v>
      </c>
      <c r="EM356">
        <v>2.0257999999999998</v>
      </c>
      <c r="EN356">
        <v>2.1694</v>
      </c>
      <c r="EO356">
        <v>0.18790399999999999</v>
      </c>
      <c r="EP356">
        <v>0</v>
      </c>
      <c r="EQ356">
        <v>21.920200000000001</v>
      </c>
      <c r="ER356">
        <v>999.9</v>
      </c>
      <c r="ES356">
        <v>39.170999999999999</v>
      </c>
      <c r="ET356">
        <v>28.690999999999999</v>
      </c>
      <c r="EU356">
        <v>22.771799999999999</v>
      </c>
      <c r="EV356">
        <v>52.050199999999997</v>
      </c>
      <c r="EW356">
        <v>37.980800000000002</v>
      </c>
      <c r="EX356">
        <v>2</v>
      </c>
      <c r="EY356">
        <v>-0.25882100000000002</v>
      </c>
      <c r="EZ356">
        <v>-2.4637899999999999</v>
      </c>
      <c r="FA356">
        <v>20.134799999999998</v>
      </c>
      <c r="FB356">
        <v>5.1993200000000002</v>
      </c>
      <c r="FC356">
        <v>12.004</v>
      </c>
      <c r="FD356">
        <v>4.9756</v>
      </c>
      <c r="FE356">
        <v>3.2930000000000001</v>
      </c>
      <c r="FF356">
        <v>9999</v>
      </c>
      <c r="FG356">
        <v>9999</v>
      </c>
      <c r="FH356">
        <v>590.20000000000005</v>
      </c>
      <c r="FI356">
        <v>9999</v>
      </c>
      <c r="FJ356">
        <v>1.8627899999999999</v>
      </c>
      <c r="FK356">
        <v>1.8677699999999999</v>
      </c>
      <c r="FL356">
        <v>1.8675200000000001</v>
      </c>
      <c r="FM356">
        <v>1.8686499999999999</v>
      </c>
      <c r="FN356">
        <v>1.86951</v>
      </c>
      <c r="FO356">
        <v>1.86557</v>
      </c>
      <c r="FP356">
        <v>1.86676</v>
      </c>
      <c r="FQ356">
        <v>1.8680099999999999</v>
      </c>
      <c r="FR356">
        <v>5</v>
      </c>
      <c r="FS356">
        <v>0</v>
      </c>
      <c r="FT356">
        <v>0</v>
      </c>
      <c r="FU356">
        <v>0</v>
      </c>
      <c r="FV356" t="s">
        <v>355</v>
      </c>
      <c r="FW356" t="s">
        <v>356</v>
      </c>
      <c r="FX356" t="s">
        <v>357</v>
      </c>
      <c r="FY356" t="s">
        <v>357</v>
      </c>
      <c r="FZ356" t="s">
        <v>357</v>
      </c>
      <c r="GA356" t="s">
        <v>357</v>
      </c>
      <c r="GB356">
        <v>0</v>
      </c>
      <c r="GC356">
        <v>100</v>
      </c>
      <c r="GD356">
        <v>100</v>
      </c>
      <c r="GE356">
        <v>8.9220000000000006</v>
      </c>
      <c r="GF356">
        <v>0.31769999999999998</v>
      </c>
      <c r="GG356">
        <v>5.5070148606051301</v>
      </c>
      <c r="GH356">
        <v>9.7577496247143302E-3</v>
      </c>
      <c r="GI356">
        <v>-4.8616792591943903E-7</v>
      </c>
      <c r="GJ356">
        <v>-4.7315034107036002E-11</v>
      </c>
      <c r="GK356">
        <v>0.31762285376653998</v>
      </c>
      <c r="GL356">
        <v>0</v>
      </c>
      <c r="GM356">
        <v>0</v>
      </c>
      <c r="GN356">
        <v>0</v>
      </c>
      <c r="GO356">
        <v>-2</v>
      </c>
      <c r="GP356">
        <v>2105</v>
      </c>
      <c r="GQ356">
        <v>1</v>
      </c>
      <c r="GR356">
        <v>22</v>
      </c>
      <c r="GS356">
        <v>200.6</v>
      </c>
      <c r="GT356">
        <v>200.6</v>
      </c>
      <c r="GU356">
        <v>1.2011700000000001</v>
      </c>
      <c r="GV356">
        <v>2.6245099999999999</v>
      </c>
      <c r="GW356">
        <v>2.2485400000000002</v>
      </c>
      <c r="GX356">
        <v>2.78931</v>
      </c>
      <c r="GY356">
        <v>1.9958499999999999</v>
      </c>
      <c r="GZ356">
        <v>2.3303199999999999</v>
      </c>
      <c r="HA356">
        <v>30.976900000000001</v>
      </c>
      <c r="HB356">
        <v>13.869400000000001</v>
      </c>
      <c r="HC356">
        <v>18</v>
      </c>
      <c r="HD356">
        <v>502.96699999999998</v>
      </c>
      <c r="HE356">
        <v>597.976</v>
      </c>
      <c r="HF356">
        <v>28.140799999999999</v>
      </c>
      <c r="HG356">
        <v>24.0458</v>
      </c>
      <c r="HH356">
        <v>29.998999999999999</v>
      </c>
      <c r="HI356">
        <v>24.046399999999998</v>
      </c>
      <c r="HJ356">
        <v>23.979500000000002</v>
      </c>
      <c r="HK356">
        <v>23.9331</v>
      </c>
      <c r="HL356">
        <v>13.5167</v>
      </c>
      <c r="HM356">
        <v>35.636000000000003</v>
      </c>
      <c r="HN356">
        <v>28.186199999999999</v>
      </c>
      <c r="HO356">
        <v>345.90800000000002</v>
      </c>
      <c r="HP356">
        <v>18.9316</v>
      </c>
      <c r="HQ356">
        <v>102.648</v>
      </c>
      <c r="HR356">
        <v>103.54900000000001</v>
      </c>
    </row>
    <row r="357" spans="1:226" x14ac:dyDescent="0.2">
      <c r="A357">
        <v>695</v>
      </c>
      <c r="B357">
        <v>1657563667.5999999</v>
      </c>
      <c r="C357">
        <v>10572.5</v>
      </c>
      <c r="D357" t="s">
        <v>1040</v>
      </c>
      <c r="E357" t="s">
        <v>1041</v>
      </c>
      <c r="F357">
        <v>5</v>
      </c>
      <c r="G357" t="s">
        <v>1430</v>
      </c>
      <c r="H357" t="s">
        <v>351</v>
      </c>
      <c r="I357">
        <v>1657563660.0999999</v>
      </c>
      <c r="J357">
        <f t="shared" si="238"/>
        <v>6.1249905571392673E-3</v>
      </c>
      <c r="K357">
        <f t="shared" si="239"/>
        <v>6.1249905571392675</v>
      </c>
      <c r="L357">
        <f t="shared" si="240"/>
        <v>14.720843072168895</v>
      </c>
      <c r="M357">
        <f t="shared" si="241"/>
        <v>371.72822222222197</v>
      </c>
      <c r="N357">
        <f t="shared" si="242"/>
        <v>249.40613506946377</v>
      </c>
      <c r="O357">
        <f t="shared" si="243"/>
        <v>16.955998576974149</v>
      </c>
      <c r="P357">
        <f t="shared" si="244"/>
        <v>25.272125744884463</v>
      </c>
      <c r="Q357">
        <f t="shared" si="245"/>
        <v>0.2276037707386806</v>
      </c>
      <c r="R357">
        <f t="shared" si="246"/>
        <v>2.3063246114162355</v>
      </c>
      <c r="S357">
        <f t="shared" si="247"/>
        <v>0.21582089374431218</v>
      </c>
      <c r="T357">
        <f t="shared" si="248"/>
        <v>0.13589585082841879</v>
      </c>
      <c r="U357">
        <f t="shared" si="249"/>
        <v>321.5200639843593</v>
      </c>
      <c r="V357">
        <f t="shared" si="250"/>
        <v>27.184454913817092</v>
      </c>
      <c r="W357">
        <f t="shared" si="251"/>
        <v>27.184454913817092</v>
      </c>
      <c r="X357">
        <f t="shared" si="252"/>
        <v>3.6181183280913141</v>
      </c>
      <c r="Y357">
        <f t="shared" si="253"/>
        <v>49.880071253731295</v>
      </c>
      <c r="Z357">
        <f t="shared" si="254"/>
        <v>1.7650796077327875</v>
      </c>
      <c r="AA357">
        <f t="shared" si="255"/>
        <v>3.5386469252502324</v>
      </c>
      <c r="AB357">
        <f t="shared" si="256"/>
        <v>1.8530387203585266</v>
      </c>
      <c r="AC357">
        <f t="shared" si="257"/>
        <v>-270.11208356984167</v>
      </c>
      <c r="AD357">
        <f t="shared" si="258"/>
        <v>-47.016939583070148</v>
      </c>
      <c r="AE357">
        <f t="shared" si="259"/>
        <v>-4.3993552439879027</v>
      </c>
      <c r="AF357">
        <f t="shared" si="260"/>
        <v>-8.3144125404075453E-3</v>
      </c>
      <c r="AG357">
        <f t="shared" si="261"/>
        <v>2.8587996842794983</v>
      </c>
      <c r="AH357">
        <f t="shared" si="262"/>
        <v>6.1010849258157389</v>
      </c>
      <c r="AI357">
        <f t="shared" si="263"/>
        <v>14.720843072168895</v>
      </c>
      <c r="AJ357">
        <v>369.03399984171699</v>
      </c>
      <c r="AK357">
        <v>361.78887878787901</v>
      </c>
      <c r="AL357">
        <v>-3.0367281261138102</v>
      </c>
      <c r="AM357">
        <v>65.017450371997398</v>
      </c>
      <c r="AN357">
        <f t="shared" si="264"/>
        <v>6.1249905571392675</v>
      </c>
      <c r="AO357">
        <v>18.835130816702598</v>
      </c>
      <c r="AP357">
        <v>25.988328484848498</v>
      </c>
      <c r="AQ357">
        <v>1.4036656663987601E-3</v>
      </c>
      <c r="AR357">
        <v>77.474131270748799</v>
      </c>
      <c r="AS357">
        <v>0</v>
      </c>
      <c r="AT357">
        <v>0</v>
      </c>
      <c r="AU357">
        <f t="shared" si="265"/>
        <v>1</v>
      </c>
      <c r="AV357">
        <f t="shared" si="266"/>
        <v>0</v>
      </c>
      <c r="AW357">
        <f t="shared" si="267"/>
        <v>35961.822412159403</v>
      </c>
      <c r="AX357">
        <f t="shared" si="268"/>
        <v>2000.02814814815</v>
      </c>
      <c r="AY357">
        <f t="shared" si="269"/>
        <v>1681.2234224444014</v>
      </c>
      <c r="AZ357">
        <f t="shared" si="270"/>
        <v>0.84059988055721435</v>
      </c>
      <c r="BA357">
        <f t="shared" si="271"/>
        <v>0.16075776947542392</v>
      </c>
      <c r="BB357">
        <v>6</v>
      </c>
      <c r="BC357">
        <v>0.5</v>
      </c>
      <c r="BD357" t="s">
        <v>352</v>
      </c>
      <c r="BE357">
        <v>2</v>
      </c>
      <c r="BF357" t="b">
        <v>1</v>
      </c>
      <c r="BG357">
        <v>1657563660.0999999</v>
      </c>
      <c r="BH357">
        <v>371.72822222222197</v>
      </c>
      <c r="BI357">
        <v>377.88044444444398</v>
      </c>
      <c r="BJ357">
        <v>25.9625925925926</v>
      </c>
      <c r="BK357">
        <v>18.831222222222198</v>
      </c>
      <c r="BL357">
        <v>362.747814814815</v>
      </c>
      <c r="BM357">
        <v>25.644981481481501</v>
      </c>
      <c r="BN357">
        <v>499.989592592593</v>
      </c>
      <c r="BO357">
        <v>67.948099999999997</v>
      </c>
      <c r="BP357">
        <v>3.7391103703703701E-2</v>
      </c>
      <c r="BQ357">
        <v>26.806318518518498</v>
      </c>
      <c r="BR357">
        <v>25.004988888888899</v>
      </c>
      <c r="BS357">
        <v>999.9</v>
      </c>
      <c r="BT357">
        <v>0</v>
      </c>
      <c r="BU357">
        <v>0</v>
      </c>
      <c r="BV357">
        <v>10002.777777777799</v>
      </c>
      <c r="BW357">
        <v>0</v>
      </c>
      <c r="BX357">
        <v>430.91618518518499</v>
      </c>
      <c r="BY357">
        <v>-6.15215703703704</v>
      </c>
      <c r="BZ357">
        <v>381.63640740740698</v>
      </c>
      <c r="CA357">
        <v>385.13281481481499</v>
      </c>
      <c r="CB357">
        <v>7.1313829629629604</v>
      </c>
      <c r="CC357">
        <v>377.88044444444398</v>
      </c>
      <c r="CD357">
        <v>18.831222222222198</v>
      </c>
      <c r="CE357">
        <v>1.7641100000000001</v>
      </c>
      <c r="CF357">
        <v>1.2795455555555599</v>
      </c>
      <c r="CG357">
        <v>15.472351851851901</v>
      </c>
      <c r="CH357">
        <v>10.560718518518501</v>
      </c>
      <c r="CI357">
        <v>2000.02814814815</v>
      </c>
      <c r="CJ357">
        <v>0.98000344444444398</v>
      </c>
      <c r="CK357">
        <v>1.9996559259259299E-2</v>
      </c>
      <c r="CL357">
        <v>0</v>
      </c>
      <c r="CM357">
        <v>2.33597037037037</v>
      </c>
      <c r="CN357">
        <v>0</v>
      </c>
      <c r="CO357">
        <v>13876.759259259299</v>
      </c>
      <c r="CP357">
        <v>17300.418518518502</v>
      </c>
      <c r="CQ357">
        <v>41.180259259259302</v>
      </c>
      <c r="CR357">
        <v>39.587777777777802</v>
      </c>
      <c r="CS357">
        <v>40.316925925925901</v>
      </c>
      <c r="CT357">
        <v>38.999740740740698</v>
      </c>
      <c r="CU357">
        <v>40.145555555555497</v>
      </c>
      <c r="CV357">
        <v>1960.0351851851899</v>
      </c>
      <c r="CW357">
        <v>39.992592592592601</v>
      </c>
      <c r="CX357">
        <v>0</v>
      </c>
      <c r="CY357">
        <v>1657563639.9000001</v>
      </c>
      <c r="CZ357">
        <v>0</v>
      </c>
      <c r="DA357">
        <v>1657551629</v>
      </c>
      <c r="DB357" t="s">
        <v>353</v>
      </c>
      <c r="DC357">
        <v>1657551626.5</v>
      </c>
      <c r="DD357">
        <v>1657551629</v>
      </c>
      <c r="DE357">
        <v>1</v>
      </c>
      <c r="DF357">
        <v>0.40300000000000002</v>
      </c>
      <c r="DG357">
        <v>8.9999999999999993E-3</v>
      </c>
      <c r="DH357">
        <v>9.41</v>
      </c>
      <c r="DI357">
        <v>8.6999999999999994E-2</v>
      </c>
      <c r="DJ357">
        <v>417</v>
      </c>
      <c r="DK357">
        <v>17</v>
      </c>
      <c r="DL357">
        <v>1.61</v>
      </c>
      <c r="DM357">
        <v>0.59</v>
      </c>
      <c r="DN357">
        <v>-9.0979782500000006</v>
      </c>
      <c r="DO357">
        <v>45.357504652908098</v>
      </c>
      <c r="DP357">
        <v>4.4727169700311302</v>
      </c>
      <c r="DQ357">
        <v>0</v>
      </c>
      <c r="DR357">
        <v>7.13466325</v>
      </c>
      <c r="DS357">
        <v>2.1066529080659702E-2</v>
      </c>
      <c r="DT357">
        <v>8.66687036579529E-3</v>
      </c>
      <c r="DU357">
        <v>1</v>
      </c>
      <c r="DV357">
        <v>1</v>
      </c>
      <c r="DW357">
        <v>2</v>
      </c>
      <c r="DX357" t="s">
        <v>354</v>
      </c>
      <c r="DY357">
        <v>2.9759799999999998</v>
      </c>
      <c r="DZ357">
        <v>2.6912500000000001</v>
      </c>
      <c r="EA357">
        <v>5.9495199999999998E-2</v>
      </c>
      <c r="EB357">
        <v>6.1194900000000003E-2</v>
      </c>
      <c r="EC357">
        <v>8.4026600000000007E-2</v>
      </c>
      <c r="ED357">
        <v>6.7419800000000002E-2</v>
      </c>
      <c r="EE357">
        <v>36774.699999999997</v>
      </c>
      <c r="EF357">
        <v>40167.599999999999</v>
      </c>
      <c r="EG357">
        <v>35421.199999999997</v>
      </c>
      <c r="EH357">
        <v>38791.1</v>
      </c>
      <c r="EI357">
        <v>45968.9</v>
      </c>
      <c r="EJ357">
        <v>52241.4</v>
      </c>
      <c r="EK357">
        <v>55315.4</v>
      </c>
      <c r="EL357">
        <v>62206</v>
      </c>
      <c r="EM357">
        <v>2.0270000000000001</v>
      </c>
      <c r="EN357">
        <v>2.17</v>
      </c>
      <c r="EO357">
        <v>0.187308</v>
      </c>
      <c r="EP357">
        <v>0</v>
      </c>
      <c r="EQ357">
        <v>21.9221</v>
      </c>
      <c r="ER357">
        <v>999.9</v>
      </c>
      <c r="ES357">
        <v>39.170999999999999</v>
      </c>
      <c r="ET357">
        <v>28.681000000000001</v>
      </c>
      <c r="EU357">
        <v>22.7607</v>
      </c>
      <c r="EV357">
        <v>51.8202</v>
      </c>
      <c r="EW357">
        <v>37.960700000000003</v>
      </c>
      <c r="EX357">
        <v>2</v>
      </c>
      <c r="EY357">
        <v>-0.25983699999999998</v>
      </c>
      <c r="EZ357">
        <v>-2.42272</v>
      </c>
      <c r="FA357">
        <v>20.137499999999999</v>
      </c>
      <c r="FB357">
        <v>5.20052</v>
      </c>
      <c r="FC357">
        <v>12.004</v>
      </c>
      <c r="FD357">
        <v>4.9756</v>
      </c>
      <c r="FE357">
        <v>3.2930000000000001</v>
      </c>
      <c r="FF357">
        <v>9999</v>
      </c>
      <c r="FG357">
        <v>9999</v>
      </c>
      <c r="FH357">
        <v>590.20000000000005</v>
      </c>
      <c r="FI357">
        <v>9999</v>
      </c>
      <c r="FJ357">
        <v>1.8627899999999999</v>
      </c>
      <c r="FK357">
        <v>1.8678300000000001</v>
      </c>
      <c r="FL357">
        <v>1.86755</v>
      </c>
      <c r="FM357">
        <v>1.8686499999999999</v>
      </c>
      <c r="FN357">
        <v>1.86951</v>
      </c>
      <c r="FO357">
        <v>1.8656299999999999</v>
      </c>
      <c r="FP357">
        <v>1.86673</v>
      </c>
      <c r="FQ357">
        <v>1.8680399999999999</v>
      </c>
      <c r="FR357">
        <v>5</v>
      </c>
      <c r="FS357">
        <v>0</v>
      </c>
      <c r="FT357">
        <v>0</v>
      </c>
      <c r="FU357">
        <v>0</v>
      </c>
      <c r="FV357" t="s">
        <v>355</v>
      </c>
      <c r="FW357" t="s">
        <v>356</v>
      </c>
      <c r="FX357" t="s">
        <v>357</v>
      </c>
      <c r="FY357" t="s">
        <v>357</v>
      </c>
      <c r="FZ357" t="s">
        <v>357</v>
      </c>
      <c r="GA357" t="s">
        <v>357</v>
      </c>
      <c r="GB357">
        <v>0</v>
      </c>
      <c r="GC357">
        <v>100</v>
      </c>
      <c r="GD357">
        <v>100</v>
      </c>
      <c r="GE357">
        <v>8.7870000000000008</v>
      </c>
      <c r="GF357">
        <v>0.31769999999999998</v>
      </c>
      <c r="GG357">
        <v>5.5070148606051301</v>
      </c>
      <c r="GH357">
        <v>9.7577496247143302E-3</v>
      </c>
      <c r="GI357">
        <v>-4.8616792591943903E-7</v>
      </c>
      <c r="GJ357">
        <v>-4.7315034107036002E-11</v>
      </c>
      <c r="GK357">
        <v>0.31762285376653998</v>
      </c>
      <c r="GL357">
        <v>0</v>
      </c>
      <c r="GM357">
        <v>0</v>
      </c>
      <c r="GN357">
        <v>0</v>
      </c>
      <c r="GO357">
        <v>-2</v>
      </c>
      <c r="GP357">
        <v>2105</v>
      </c>
      <c r="GQ357">
        <v>1</v>
      </c>
      <c r="GR357">
        <v>22</v>
      </c>
      <c r="GS357">
        <v>200.7</v>
      </c>
      <c r="GT357">
        <v>200.6</v>
      </c>
      <c r="GU357">
        <v>1.15601</v>
      </c>
      <c r="GV357">
        <v>2.63062</v>
      </c>
      <c r="GW357">
        <v>2.2485400000000002</v>
      </c>
      <c r="GX357">
        <v>2.78931</v>
      </c>
      <c r="GY357">
        <v>1.9958499999999999</v>
      </c>
      <c r="GZ357">
        <v>2.3547400000000001</v>
      </c>
      <c r="HA357">
        <v>30.955200000000001</v>
      </c>
      <c r="HB357">
        <v>13.869400000000001</v>
      </c>
      <c r="HC357">
        <v>18</v>
      </c>
      <c r="HD357">
        <v>503.63499999999999</v>
      </c>
      <c r="HE357">
        <v>598.31100000000004</v>
      </c>
      <c r="HF357">
        <v>28.1632</v>
      </c>
      <c r="HG357">
        <v>24.030799999999999</v>
      </c>
      <c r="HH357">
        <v>29.999099999999999</v>
      </c>
      <c r="HI357">
        <v>24.034300000000002</v>
      </c>
      <c r="HJ357">
        <v>23.9696</v>
      </c>
      <c r="HK357">
        <v>23.080300000000001</v>
      </c>
      <c r="HL357">
        <v>13.243399999999999</v>
      </c>
      <c r="HM357">
        <v>35.636000000000003</v>
      </c>
      <c r="HN357">
        <v>28.176100000000002</v>
      </c>
      <c r="HO357">
        <v>332.51400000000001</v>
      </c>
      <c r="HP357">
        <v>18.9435</v>
      </c>
      <c r="HQ357">
        <v>102.651</v>
      </c>
      <c r="HR357">
        <v>103.551</v>
      </c>
    </row>
    <row r="358" spans="1:226" x14ac:dyDescent="0.2">
      <c r="A358">
        <v>696</v>
      </c>
      <c r="B358">
        <v>1657563672.5999999</v>
      </c>
      <c r="C358">
        <v>10577.5</v>
      </c>
      <c r="D358" t="s">
        <v>1042</v>
      </c>
      <c r="E358" t="s">
        <v>1043</v>
      </c>
      <c r="F358">
        <v>5</v>
      </c>
      <c r="G358" t="s">
        <v>1430</v>
      </c>
      <c r="H358" t="s">
        <v>351</v>
      </c>
      <c r="I358">
        <v>1657563664.81429</v>
      </c>
      <c r="J358">
        <f t="shared" si="238"/>
        <v>6.1246962235776492E-3</v>
      </c>
      <c r="K358">
        <f t="shared" si="239"/>
        <v>6.124696223577649</v>
      </c>
      <c r="L358">
        <f t="shared" si="240"/>
        <v>13.878189363719972</v>
      </c>
      <c r="M358">
        <f t="shared" si="241"/>
        <v>358.74335714285701</v>
      </c>
      <c r="N358">
        <f t="shared" si="242"/>
        <v>243.0939036377172</v>
      </c>
      <c r="O358">
        <f t="shared" si="243"/>
        <v>16.527003802798966</v>
      </c>
      <c r="P358">
        <f t="shared" si="244"/>
        <v>24.389557858122114</v>
      </c>
      <c r="Q358">
        <f t="shared" si="245"/>
        <v>0.22768443966545845</v>
      </c>
      <c r="R358">
        <f t="shared" si="246"/>
        <v>2.3050787891775233</v>
      </c>
      <c r="S358">
        <f t="shared" si="247"/>
        <v>0.21588742318544396</v>
      </c>
      <c r="T358">
        <f t="shared" si="248"/>
        <v>0.13593859794743282</v>
      </c>
      <c r="U358">
        <f t="shared" si="249"/>
        <v>321.51706327066762</v>
      </c>
      <c r="V358">
        <f t="shared" si="250"/>
        <v>27.187799314867135</v>
      </c>
      <c r="W358">
        <f t="shared" si="251"/>
        <v>27.187799314867135</v>
      </c>
      <c r="X358">
        <f t="shared" si="252"/>
        <v>3.6188281001844587</v>
      </c>
      <c r="Y358">
        <f t="shared" si="253"/>
        <v>49.910084138356069</v>
      </c>
      <c r="Z358">
        <f t="shared" si="254"/>
        <v>1.7664621583721143</v>
      </c>
      <c r="AA358">
        <f t="shared" si="255"/>
        <v>3.5392890812912539</v>
      </c>
      <c r="AB358">
        <f t="shared" si="256"/>
        <v>1.8523659418123444</v>
      </c>
      <c r="AC358">
        <f t="shared" si="257"/>
        <v>-270.09910345977431</v>
      </c>
      <c r="AD358">
        <f t="shared" si="258"/>
        <v>-47.023771698036121</v>
      </c>
      <c r="AE358">
        <f t="shared" si="259"/>
        <v>-4.4025141104095873</v>
      </c>
      <c r="AF358">
        <f t="shared" si="260"/>
        <v>-8.3259975523972685E-3</v>
      </c>
      <c r="AG358">
        <f t="shared" si="261"/>
        <v>1.1840135936020284</v>
      </c>
      <c r="AH358">
        <f t="shared" si="262"/>
        <v>6.1001123952980008</v>
      </c>
      <c r="AI358">
        <f t="shared" si="263"/>
        <v>13.878189363719972</v>
      </c>
      <c r="AJ358">
        <v>352.11924111433098</v>
      </c>
      <c r="AK358">
        <v>346.20718181818199</v>
      </c>
      <c r="AL358">
        <v>-3.12213322198133</v>
      </c>
      <c r="AM358">
        <v>65.017450371997398</v>
      </c>
      <c r="AN358">
        <f t="shared" si="264"/>
        <v>6.124696223577649</v>
      </c>
      <c r="AO358">
        <v>18.884754302047298</v>
      </c>
      <c r="AP358">
        <v>26.0097751515151</v>
      </c>
      <c r="AQ358">
        <v>7.8902207588091404E-3</v>
      </c>
      <c r="AR358">
        <v>77.474131270748799</v>
      </c>
      <c r="AS358">
        <v>0</v>
      </c>
      <c r="AT358">
        <v>0</v>
      </c>
      <c r="AU358">
        <f t="shared" si="265"/>
        <v>1</v>
      </c>
      <c r="AV358">
        <f t="shared" si="266"/>
        <v>0</v>
      </c>
      <c r="AW358">
        <f t="shared" si="267"/>
        <v>35931.883058760031</v>
      </c>
      <c r="AX358">
        <f t="shared" si="268"/>
        <v>2000.00821428571</v>
      </c>
      <c r="AY358">
        <f t="shared" si="269"/>
        <v>1681.2067716428296</v>
      </c>
      <c r="AZ358">
        <f t="shared" si="270"/>
        <v>0.84059993335740457</v>
      </c>
      <c r="BA358">
        <f t="shared" si="271"/>
        <v>0.160757871379791</v>
      </c>
      <c r="BB358">
        <v>6</v>
      </c>
      <c r="BC358">
        <v>0.5</v>
      </c>
      <c r="BD358" t="s">
        <v>352</v>
      </c>
      <c r="BE358">
        <v>2</v>
      </c>
      <c r="BF358" t="b">
        <v>1</v>
      </c>
      <c r="BG358">
        <v>1657563664.81429</v>
      </c>
      <c r="BH358">
        <v>358.74335714285701</v>
      </c>
      <c r="BI358">
        <v>362.790142857143</v>
      </c>
      <c r="BJ358">
        <v>25.982700000000001</v>
      </c>
      <c r="BK358">
        <v>18.852903571428602</v>
      </c>
      <c r="BL358">
        <v>349.88382142857103</v>
      </c>
      <c r="BM358">
        <v>25.665085714285699</v>
      </c>
      <c r="BN358">
        <v>500.00992857142899</v>
      </c>
      <c r="BO358">
        <v>67.948724999999996</v>
      </c>
      <c r="BP358">
        <v>3.7364142857142901E-2</v>
      </c>
      <c r="BQ358">
        <v>26.8094035714286</v>
      </c>
      <c r="BR358">
        <v>25.007107142857102</v>
      </c>
      <c r="BS358">
        <v>999.9</v>
      </c>
      <c r="BT358">
        <v>0</v>
      </c>
      <c r="BU358">
        <v>0</v>
      </c>
      <c r="BV358">
        <v>9994.1071428571395</v>
      </c>
      <c r="BW358">
        <v>0</v>
      </c>
      <c r="BX358">
        <v>430.190857142857</v>
      </c>
      <c r="BY358">
        <v>-4.0466875</v>
      </c>
      <c r="BZ358">
        <v>368.313035714286</v>
      </c>
      <c r="CA358">
        <v>369.76096428571401</v>
      </c>
      <c r="CB358">
        <v>7.1297996428571402</v>
      </c>
      <c r="CC358">
        <v>362.790142857143</v>
      </c>
      <c r="CD358">
        <v>18.852903571428602</v>
      </c>
      <c r="CE358">
        <v>1.7654924999999999</v>
      </c>
      <c r="CF358">
        <v>1.28103071428571</v>
      </c>
      <c r="CG358">
        <v>15.484567857142901</v>
      </c>
      <c r="CH358">
        <v>10.5781142857143</v>
      </c>
      <c r="CI358">
        <v>2000.00821428571</v>
      </c>
      <c r="CJ358">
        <v>0.98000253571428597</v>
      </c>
      <c r="CK358">
        <v>1.9997528571428599E-2</v>
      </c>
      <c r="CL358">
        <v>0</v>
      </c>
      <c r="CM358">
        <v>2.3072857142857099</v>
      </c>
      <c r="CN358">
        <v>0</v>
      </c>
      <c r="CO358">
        <v>13851.5857142857</v>
      </c>
      <c r="CP358">
        <v>17300.239285714299</v>
      </c>
      <c r="CQ358">
        <v>41.082357142857099</v>
      </c>
      <c r="CR358">
        <v>39.499821428571401</v>
      </c>
      <c r="CS358">
        <v>40.247500000000002</v>
      </c>
      <c r="CT358">
        <v>38.843499999999999</v>
      </c>
      <c r="CU358">
        <v>40.066678571428596</v>
      </c>
      <c r="CV358">
        <v>1960.0121428571399</v>
      </c>
      <c r="CW358">
        <v>39.9957142857143</v>
      </c>
      <c r="CX358">
        <v>0</v>
      </c>
      <c r="CY358">
        <v>1657563644.7</v>
      </c>
      <c r="CZ358">
        <v>0</v>
      </c>
      <c r="DA358">
        <v>1657551629</v>
      </c>
      <c r="DB358" t="s">
        <v>353</v>
      </c>
      <c r="DC358">
        <v>1657551626.5</v>
      </c>
      <c r="DD358">
        <v>1657551629</v>
      </c>
      <c r="DE358">
        <v>1</v>
      </c>
      <c r="DF358">
        <v>0.40300000000000002</v>
      </c>
      <c r="DG358">
        <v>8.9999999999999993E-3</v>
      </c>
      <c r="DH358">
        <v>9.41</v>
      </c>
      <c r="DI358">
        <v>8.6999999999999994E-2</v>
      </c>
      <c r="DJ358">
        <v>417</v>
      </c>
      <c r="DK358">
        <v>17</v>
      </c>
      <c r="DL358">
        <v>1.61</v>
      </c>
      <c r="DM358">
        <v>0.59</v>
      </c>
      <c r="DN358">
        <v>-5.2833947500000003</v>
      </c>
      <c r="DO358">
        <v>27.385890619137001</v>
      </c>
      <c r="DP358">
        <v>2.6901712707409402</v>
      </c>
      <c r="DQ358">
        <v>0</v>
      </c>
      <c r="DR358">
        <v>7.1282494999999999</v>
      </c>
      <c r="DS358">
        <v>-2.08698686679358E-2</v>
      </c>
      <c r="DT358">
        <v>1.21010456056492E-2</v>
      </c>
      <c r="DU358">
        <v>1</v>
      </c>
      <c r="DV358">
        <v>1</v>
      </c>
      <c r="DW358">
        <v>2</v>
      </c>
      <c r="DX358" t="s">
        <v>354</v>
      </c>
      <c r="DY358">
        <v>2.9759000000000002</v>
      </c>
      <c r="DZ358">
        <v>2.6914699999999998</v>
      </c>
      <c r="EA358">
        <v>5.7368000000000002E-2</v>
      </c>
      <c r="EB358">
        <v>5.8857800000000002E-2</v>
      </c>
      <c r="EC358">
        <v>8.4087899999999993E-2</v>
      </c>
      <c r="ED358">
        <v>6.7423300000000005E-2</v>
      </c>
      <c r="EE358">
        <v>36858.6</v>
      </c>
      <c r="EF358">
        <v>40268.199999999997</v>
      </c>
      <c r="EG358">
        <v>35421.800000000003</v>
      </c>
      <c r="EH358">
        <v>38791.599999999999</v>
      </c>
      <c r="EI358">
        <v>45966.7</v>
      </c>
      <c r="EJ358">
        <v>52242.5</v>
      </c>
      <c r="EK358">
        <v>55316.7</v>
      </c>
      <c r="EL358">
        <v>62207.6</v>
      </c>
      <c r="EM358">
        <v>2.0268000000000002</v>
      </c>
      <c r="EN358">
        <v>2.1705999999999999</v>
      </c>
      <c r="EO358">
        <v>0.18706900000000001</v>
      </c>
      <c r="EP358">
        <v>0</v>
      </c>
      <c r="EQ358">
        <v>21.924299999999999</v>
      </c>
      <c r="ER358">
        <v>999.9</v>
      </c>
      <c r="ES358">
        <v>39.170999999999999</v>
      </c>
      <c r="ET358">
        <v>28.670999999999999</v>
      </c>
      <c r="EU358">
        <v>22.7486</v>
      </c>
      <c r="EV358">
        <v>51.980200000000004</v>
      </c>
      <c r="EW358">
        <v>37.944699999999997</v>
      </c>
      <c r="EX358">
        <v>2</v>
      </c>
      <c r="EY358">
        <v>-0.260793</v>
      </c>
      <c r="EZ358">
        <v>-2.3915899999999999</v>
      </c>
      <c r="FA358">
        <v>20.1356</v>
      </c>
      <c r="FB358">
        <v>5.20052</v>
      </c>
      <c r="FC358">
        <v>12.0052</v>
      </c>
      <c r="FD358">
        <v>4.9756</v>
      </c>
      <c r="FE358">
        <v>3.2930000000000001</v>
      </c>
      <c r="FF358">
        <v>9999</v>
      </c>
      <c r="FG358">
        <v>9999</v>
      </c>
      <c r="FH358">
        <v>590.20000000000005</v>
      </c>
      <c r="FI358">
        <v>9999</v>
      </c>
      <c r="FJ358">
        <v>1.8627899999999999</v>
      </c>
      <c r="FK358">
        <v>1.8678300000000001</v>
      </c>
      <c r="FL358">
        <v>1.8675200000000001</v>
      </c>
      <c r="FM358">
        <v>1.8686499999999999</v>
      </c>
      <c r="FN358">
        <v>1.86951</v>
      </c>
      <c r="FO358">
        <v>1.86557</v>
      </c>
      <c r="FP358">
        <v>1.86673</v>
      </c>
      <c r="FQ358">
        <v>1.86798</v>
      </c>
      <c r="FR358">
        <v>5</v>
      </c>
      <c r="FS358">
        <v>0</v>
      </c>
      <c r="FT358">
        <v>0</v>
      </c>
      <c r="FU358">
        <v>0</v>
      </c>
      <c r="FV358" t="s">
        <v>355</v>
      </c>
      <c r="FW358" t="s">
        <v>356</v>
      </c>
      <c r="FX358" t="s">
        <v>357</v>
      </c>
      <c r="FY358" t="s">
        <v>357</v>
      </c>
      <c r="FZ358" t="s">
        <v>357</v>
      </c>
      <c r="GA358" t="s">
        <v>357</v>
      </c>
      <c r="GB358">
        <v>0</v>
      </c>
      <c r="GC358">
        <v>100</v>
      </c>
      <c r="GD358">
        <v>100</v>
      </c>
      <c r="GE358">
        <v>8.6449999999999996</v>
      </c>
      <c r="GF358">
        <v>0.31759999999999999</v>
      </c>
      <c r="GG358">
        <v>5.5070148606051301</v>
      </c>
      <c r="GH358">
        <v>9.7577496247143302E-3</v>
      </c>
      <c r="GI358">
        <v>-4.8616792591943903E-7</v>
      </c>
      <c r="GJ358">
        <v>-4.7315034107036002E-11</v>
      </c>
      <c r="GK358">
        <v>0.31762285376653998</v>
      </c>
      <c r="GL358">
        <v>0</v>
      </c>
      <c r="GM358">
        <v>0</v>
      </c>
      <c r="GN358">
        <v>0</v>
      </c>
      <c r="GO358">
        <v>-2</v>
      </c>
      <c r="GP358">
        <v>2105</v>
      </c>
      <c r="GQ358">
        <v>1</v>
      </c>
      <c r="GR358">
        <v>22</v>
      </c>
      <c r="GS358">
        <v>200.8</v>
      </c>
      <c r="GT358">
        <v>200.7</v>
      </c>
      <c r="GU358">
        <v>1.11328</v>
      </c>
      <c r="GV358">
        <v>2.6257299999999999</v>
      </c>
      <c r="GW358">
        <v>2.2485400000000002</v>
      </c>
      <c r="GX358">
        <v>2.78931</v>
      </c>
      <c r="GY358">
        <v>1.9958499999999999</v>
      </c>
      <c r="GZ358">
        <v>2.3974600000000001</v>
      </c>
      <c r="HA358">
        <v>30.955200000000001</v>
      </c>
      <c r="HB358">
        <v>13.8781</v>
      </c>
      <c r="HC358">
        <v>18</v>
      </c>
      <c r="HD358">
        <v>503.38799999999998</v>
      </c>
      <c r="HE358">
        <v>598.62300000000005</v>
      </c>
      <c r="HF358">
        <v>28.168099999999999</v>
      </c>
      <c r="HG358">
        <v>24.016400000000001</v>
      </c>
      <c r="HH358">
        <v>29.999099999999999</v>
      </c>
      <c r="HI358">
        <v>24.021799999999999</v>
      </c>
      <c r="HJ358">
        <v>23.957599999999999</v>
      </c>
      <c r="HK358">
        <v>22.162700000000001</v>
      </c>
      <c r="HL358">
        <v>13.243399999999999</v>
      </c>
      <c r="HM358">
        <v>35.636000000000003</v>
      </c>
      <c r="HN358">
        <v>28.170300000000001</v>
      </c>
      <c r="HO358">
        <v>312.29500000000002</v>
      </c>
      <c r="HP358">
        <v>18.940300000000001</v>
      </c>
      <c r="HQ358">
        <v>102.65300000000001</v>
      </c>
      <c r="HR358">
        <v>103.554</v>
      </c>
    </row>
    <row r="359" spans="1:226" x14ac:dyDescent="0.2">
      <c r="A359">
        <v>697</v>
      </c>
      <c r="B359">
        <v>1657563677.5999999</v>
      </c>
      <c r="C359">
        <v>10582.5</v>
      </c>
      <c r="D359" t="s">
        <v>1044</v>
      </c>
      <c r="E359" t="s">
        <v>1045</v>
      </c>
      <c r="F359">
        <v>5</v>
      </c>
      <c r="G359" t="s">
        <v>1430</v>
      </c>
      <c r="H359" t="s">
        <v>351</v>
      </c>
      <c r="I359">
        <v>1657563670.0999999</v>
      </c>
      <c r="J359">
        <f t="shared" si="238"/>
        <v>6.0849334667463419E-3</v>
      </c>
      <c r="K359">
        <f t="shared" si="239"/>
        <v>6.0849334667463415</v>
      </c>
      <c r="L359">
        <f t="shared" si="240"/>
        <v>13.530070892554022</v>
      </c>
      <c r="M359">
        <f t="shared" si="241"/>
        <v>343.16255555555603</v>
      </c>
      <c r="N359">
        <f t="shared" si="242"/>
        <v>229.90423683666739</v>
      </c>
      <c r="O359">
        <f t="shared" si="243"/>
        <v>15.630359935885291</v>
      </c>
      <c r="P359">
        <f t="shared" si="244"/>
        <v>23.330384570781902</v>
      </c>
      <c r="Q359">
        <f t="shared" si="245"/>
        <v>0.22578225068073096</v>
      </c>
      <c r="R359">
        <f t="shared" si="246"/>
        <v>2.3063459072225752</v>
      </c>
      <c r="S359">
        <f t="shared" si="247"/>
        <v>0.21418215563782941</v>
      </c>
      <c r="T359">
        <f t="shared" si="248"/>
        <v>0.1348563859783041</v>
      </c>
      <c r="U359">
        <f t="shared" si="249"/>
        <v>321.52039044444479</v>
      </c>
      <c r="V359">
        <f t="shared" si="250"/>
        <v>27.205752434750259</v>
      </c>
      <c r="W359">
        <f t="shared" si="251"/>
        <v>27.205752434750259</v>
      </c>
      <c r="X359">
        <f t="shared" si="252"/>
        <v>3.6226403140126147</v>
      </c>
      <c r="Y359">
        <f t="shared" si="253"/>
        <v>49.930036345520499</v>
      </c>
      <c r="Z359">
        <f t="shared" si="254"/>
        <v>1.76771119837611</v>
      </c>
      <c r="AA359">
        <f t="shared" si="255"/>
        <v>3.540376350105944</v>
      </c>
      <c r="AB359">
        <f t="shared" si="256"/>
        <v>1.8549291156365046</v>
      </c>
      <c r="AC359">
        <f t="shared" si="257"/>
        <v>-268.3455658835137</v>
      </c>
      <c r="AD359">
        <f t="shared" si="258"/>
        <v>-48.632560806989829</v>
      </c>
      <c r="AE359">
        <f t="shared" si="259"/>
        <v>-4.5511599779896725</v>
      </c>
      <c r="AF359">
        <f t="shared" si="260"/>
        <v>-8.8962240484420363E-3</v>
      </c>
      <c r="AG359">
        <f t="shared" si="261"/>
        <v>-0.25034732275273786</v>
      </c>
      <c r="AH359">
        <f t="shared" si="262"/>
        <v>6.1014310174294266</v>
      </c>
      <c r="AI359">
        <f t="shared" si="263"/>
        <v>13.530070892554022</v>
      </c>
      <c r="AJ359">
        <v>335.28222970322702</v>
      </c>
      <c r="AK359">
        <v>330.189260606061</v>
      </c>
      <c r="AL359">
        <v>-3.2332445228576998</v>
      </c>
      <c r="AM359">
        <v>65.017450371997398</v>
      </c>
      <c r="AN359">
        <f t="shared" si="264"/>
        <v>6.0849334667463415</v>
      </c>
      <c r="AO359">
        <v>18.879965580630898</v>
      </c>
      <c r="AP359">
        <v>26.019371515151501</v>
      </c>
      <c r="AQ359">
        <v>-6.5737704177211203E-3</v>
      </c>
      <c r="AR359">
        <v>77.474131270748799</v>
      </c>
      <c r="AS359">
        <v>0</v>
      </c>
      <c r="AT359">
        <v>0</v>
      </c>
      <c r="AU359">
        <f t="shared" si="265"/>
        <v>1</v>
      </c>
      <c r="AV359">
        <f t="shared" si="266"/>
        <v>0</v>
      </c>
      <c r="AW359">
        <f t="shared" si="267"/>
        <v>35961.353244204976</v>
      </c>
      <c r="AX359">
        <f t="shared" si="268"/>
        <v>2000.0277777777801</v>
      </c>
      <c r="AY359">
        <f t="shared" si="269"/>
        <v>1681.2233111111132</v>
      </c>
      <c r="AZ359">
        <f t="shared" si="270"/>
        <v>0.84059998055582563</v>
      </c>
      <c r="BA359">
        <f t="shared" si="271"/>
        <v>0.16075796247274343</v>
      </c>
      <c r="BB359">
        <v>6</v>
      </c>
      <c r="BC359">
        <v>0.5</v>
      </c>
      <c r="BD359" t="s">
        <v>352</v>
      </c>
      <c r="BE359">
        <v>2</v>
      </c>
      <c r="BF359" t="b">
        <v>1</v>
      </c>
      <c r="BG359">
        <v>1657563670.0999999</v>
      </c>
      <c r="BH359">
        <v>343.16255555555603</v>
      </c>
      <c r="BI359">
        <v>345.37459259259299</v>
      </c>
      <c r="BJ359">
        <v>26.000955555555599</v>
      </c>
      <c r="BK359">
        <v>18.869885185185201</v>
      </c>
      <c r="BL359">
        <v>334.44829629629601</v>
      </c>
      <c r="BM359">
        <v>25.6833407407407</v>
      </c>
      <c r="BN359">
        <v>500.01929629629598</v>
      </c>
      <c r="BO359">
        <v>67.949096296296304</v>
      </c>
      <c r="BP359">
        <v>3.7297303703703703E-2</v>
      </c>
      <c r="BQ359">
        <v>26.814625925925899</v>
      </c>
      <c r="BR359">
        <v>25.005614814814798</v>
      </c>
      <c r="BS359">
        <v>999.9</v>
      </c>
      <c r="BT359">
        <v>0</v>
      </c>
      <c r="BU359">
        <v>0</v>
      </c>
      <c r="BV359">
        <v>10002.777777777799</v>
      </c>
      <c r="BW359">
        <v>0</v>
      </c>
      <c r="BX359">
        <v>429.40707407407399</v>
      </c>
      <c r="BY359">
        <v>-2.2119678888888901</v>
      </c>
      <c r="BZ359">
        <v>352.32318518518503</v>
      </c>
      <c r="CA359">
        <v>352.017</v>
      </c>
      <c r="CB359">
        <v>7.1310748148148102</v>
      </c>
      <c r="CC359">
        <v>345.37459259259299</v>
      </c>
      <c r="CD359">
        <v>18.869885185185201</v>
      </c>
      <c r="CE359">
        <v>1.76674222222222</v>
      </c>
      <c r="CF359">
        <v>1.28219185185185</v>
      </c>
      <c r="CG359">
        <v>15.4956074074074</v>
      </c>
      <c r="CH359">
        <v>10.591703703703701</v>
      </c>
      <c r="CI359">
        <v>2000.0277777777801</v>
      </c>
      <c r="CJ359">
        <v>0.98000188888888895</v>
      </c>
      <c r="CK359">
        <v>1.9998218518518501E-2</v>
      </c>
      <c r="CL359">
        <v>0</v>
      </c>
      <c r="CM359">
        <v>2.3178296296296299</v>
      </c>
      <c r="CN359">
        <v>0</v>
      </c>
      <c r="CO359">
        <v>13819.188888888901</v>
      </c>
      <c r="CP359">
        <v>17300.403703703701</v>
      </c>
      <c r="CQ359">
        <v>40.983555555555597</v>
      </c>
      <c r="CR359">
        <v>39.400222222222197</v>
      </c>
      <c r="CS359">
        <v>40.166444444444402</v>
      </c>
      <c r="CT359">
        <v>38.684925925925903</v>
      </c>
      <c r="CU359">
        <v>39.978888888888903</v>
      </c>
      <c r="CV359">
        <v>1960.0285185185201</v>
      </c>
      <c r="CW359">
        <v>39.999259259259297</v>
      </c>
      <c r="CX359">
        <v>0</v>
      </c>
      <c r="CY359">
        <v>1657563649.5</v>
      </c>
      <c r="CZ359">
        <v>0</v>
      </c>
      <c r="DA359">
        <v>1657551629</v>
      </c>
      <c r="DB359" t="s">
        <v>353</v>
      </c>
      <c r="DC359">
        <v>1657551626.5</v>
      </c>
      <c r="DD359">
        <v>1657551629</v>
      </c>
      <c r="DE359">
        <v>1</v>
      </c>
      <c r="DF359">
        <v>0.40300000000000002</v>
      </c>
      <c r="DG359">
        <v>8.9999999999999993E-3</v>
      </c>
      <c r="DH359">
        <v>9.41</v>
      </c>
      <c r="DI359">
        <v>8.6999999999999994E-2</v>
      </c>
      <c r="DJ359">
        <v>417</v>
      </c>
      <c r="DK359">
        <v>17</v>
      </c>
      <c r="DL359">
        <v>1.61</v>
      </c>
      <c r="DM359">
        <v>0.59</v>
      </c>
      <c r="DN359">
        <v>-3.5881647000000001</v>
      </c>
      <c r="DO359">
        <v>21.139304757973701</v>
      </c>
      <c r="DP359">
        <v>2.0683273963256998</v>
      </c>
      <c r="DQ359">
        <v>0</v>
      </c>
      <c r="DR359">
        <v>7.1312882499999999</v>
      </c>
      <c r="DS359">
        <v>-2.3835084427765999E-2</v>
      </c>
      <c r="DT359">
        <v>1.18084126552852E-2</v>
      </c>
      <c r="DU359">
        <v>1</v>
      </c>
      <c r="DV359">
        <v>1</v>
      </c>
      <c r="DW359">
        <v>2</v>
      </c>
      <c r="DX359" t="s">
        <v>354</v>
      </c>
      <c r="DY359">
        <v>2.9755699999999998</v>
      </c>
      <c r="DZ359">
        <v>2.6909999999999998</v>
      </c>
      <c r="EA359">
        <v>5.5170999999999998E-2</v>
      </c>
      <c r="EB359">
        <v>5.65236E-2</v>
      </c>
      <c r="EC359">
        <v>8.4094600000000005E-2</v>
      </c>
      <c r="ED359">
        <v>6.7404099999999995E-2</v>
      </c>
      <c r="EE359">
        <v>36945.4</v>
      </c>
      <c r="EF359">
        <v>40369.300000000003</v>
      </c>
      <c r="EG359">
        <v>35422.6</v>
      </c>
      <c r="EH359">
        <v>38792.699999999997</v>
      </c>
      <c r="EI359">
        <v>45966.8</v>
      </c>
      <c r="EJ359">
        <v>52244.9</v>
      </c>
      <c r="EK359">
        <v>55317.3</v>
      </c>
      <c r="EL359">
        <v>62209.2</v>
      </c>
      <c r="EM359">
        <v>2.0274000000000001</v>
      </c>
      <c r="EN359">
        <v>2.1705999999999999</v>
      </c>
      <c r="EO359">
        <v>0.18736700000000001</v>
      </c>
      <c r="EP359">
        <v>0</v>
      </c>
      <c r="EQ359">
        <v>21.927700000000002</v>
      </c>
      <c r="ER359">
        <v>999.9</v>
      </c>
      <c r="ES359">
        <v>39.170999999999999</v>
      </c>
      <c r="ET359">
        <v>28.670999999999999</v>
      </c>
      <c r="EU359">
        <v>22.747299999999999</v>
      </c>
      <c r="EV359">
        <v>52.020200000000003</v>
      </c>
      <c r="EW359">
        <v>37.956699999999998</v>
      </c>
      <c r="EX359">
        <v>2</v>
      </c>
      <c r="EY359">
        <v>-0.26225599999999999</v>
      </c>
      <c r="EZ359">
        <v>-2.3811100000000001</v>
      </c>
      <c r="FA359">
        <v>20.134699999999999</v>
      </c>
      <c r="FB359">
        <v>5.20052</v>
      </c>
      <c r="FC359">
        <v>12.004</v>
      </c>
      <c r="FD359">
        <v>4.976</v>
      </c>
      <c r="FE359">
        <v>3.2930000000000001</v>
      </c>
      <c r="FF359">
        <v>9999</v>
      </c>
      <c r="FG359">
        <v>9999</v>
      </c>
      <c r="FH359">
        <v>590.20000000000005</v>
      </c>
      <c r="FI359">
        <v>9999</v>
      </c>
      <c r="FJ359">
        <v>1.8627899999999999</v>
      </c>
      <c r="FK359">
        <v>1.8678300000000001</v>
      </c>
      <c r="FL359">
        <v>1.8675200000000001</v>
      </c>
      <c r="FM359">
        <v>1.8686499999999999</v>
      </c>
      <c r="FN359">
        <v>1.86951</v>
      </c>
      <c r="FO359">
        <v>1.86557</v>
      </c>
      <c r="FP359">
        <v>1.8666700000000001</v>
      </c>
      <c r="FQ359">
        <v>1.86798</v>
      </c>
      <c r="FR359">
        <v>5</v>
      </c>
      <c r="FS359">
        <v>0</v>
      </c>
      <c r="FT359">
        <v>0</v>
      </c>
      <c r="FU359">
        <v>0</v>
      </c>
      <c r="FV359" t="s">
        <v>355</v>
      </c>
      <c r="FW359" t="s">
        <v>356</v>
      </c>
      <c r="FX359" t="s">
        <v>357</v>
      </c>
      <c r="FY359" t="s">
        <v>357</v>
      </c>
      <c r="FZ359" t="s">
        <v>357</v>
      </c>
      <c r="GA359" t="s">
        <v>357</v>
      </c>
      <c r="GB359">
        <v>0</v>
      </c>
      <c r="GC359">
        <v>100</v>
      </c>
      <c r="GD359">
        <v>100</v>
      </c>
      <c r="GE359">
        <v>8.5</v>
      </c>
      <c r="GF359">
        <v>0.31769999999999998</v>
      </c>
      <c r="GG359">
        <v>5.5070148606051301</v>
      </c>
      <c r="GH359">
        <v>9.7577496247143302E-3</v>
      </c>
      <c r="GI359">
        <v>-4.8616792591943903E-7</v>
      </c>
      <c r="GJ359">
        <v>-4.7315034107036002E-11</v>
      </c>
      <c r="GK359">
        <v>0.31762285376653998</v>
      </c>
      <c r="GL359">
        <v>0</v>
      </c>
      <c r="GM359">
        <v>0</v>
      </c>
      <c r="GN359">
        <v>0</v>
      </c>
      <c r="GO359">
        <v>-2</v>
      </c>
      <c r="GP359">
        <v>2105</v>
      </c>
      <c r="GQ359">
        <v>1</v>
      </c>
      <c r="GR359">
        <v>22</v>
      </c>
      <c r="GS359">
        <v>200.9</v>
      </c>
      <c r="GT359">
        <v>200.8</v>
      </c>
      <c r="GU359">
        <v>1.0668899999999999</v>
      </c>
      <c r="GV359">
        <v>2.6196299999999999</v>
      </c>
      <c r="GW359">
        <v>2.2485400000000002</v>
      </c>
      <c r="GX359">
        <v>2.78809</v>
      </c>
      <c r="GY359">
        <v>1.9958499999999999</v>
      </c>
      <c r="GZ359">
        <v>2.3742700000000001</v>
      </c>
      <c r="HA359">
        <v>30.933499999999999</v>
      </c>
      <c r="HB359">
        <v>13.8781</v>
      </c>
      <c r="HC359">
        <v>18</v>
      </c>
      <c r="HD359">
        <v>503.66300000000001</v>
      </c>
      <c r="HE359">
        <v>598.48400000000004</v>
      </c>
      <c r="HF359">
        <v>28.165700000000001</v>
      </c>
      <c r="HG359">
        <v>24.003</v>
      </c>
      <c r="HH359">
        <v>29.998899999999999</v>
      </c>
      <c r="HI359">
        <v>24.010100000000001</v>
      </c>
      <c r="HJ359">
        <v>23.945599999999999</v>
      </c>
      <c r="HK359">
        <v>21.296299999999999</v>
      </c>
      <c r="HL359">
        <v>13.243399999999999</v>
      </c>
      <c r="HM359">
        <v>35.636000000000003</v>
      </c>
      <c r="HN359">
        <v>28.1661</v>
      </c>
      <c r="HO359">
        <v>298.91699999999997</v>
      </c>
      <c r="HP359">
        <v>18.949200000000001</v>
      </c>
      <c r="HQ359">
        <v>102.654</v>
      </c>
      <c r="HR359">
        <v>103.556</v>
      </c>
    </row>
    <row r="360" spans="1:226" x14ac:dyDescent="0.2">
      <c r="A360">
        <v>698</v>
      </c>
      <c r="B360">
        <v>1657563682.5999999</v>
      </c>
      <c r="C360">
        <v>10587.5</v>
      </c>
      <c r="D360" t="s">
        <v>1046</v>
      </c>
      <c r="E360" t="s">
        <v>1047</v>
      </c>
      <c r="F360">
        <v>5</v>
      </c>
      <c r="G360" t="s">
        <v>1430</v>
      </c>
      <c r="H360" t="s">
        <v>351</v>
      </c>
      <c r="I360">
        <v>1657563674.81429</v>
      </c>
      <c r="J360">
        <f t="shared" si="238"/>
        <v>6.1122775671007528E-3</v>
      </c>
      <c r="K360">
        <f t="shared" si="239"/>
        <v>6.1122775671007528</v>
      </c>
      <c r="L360">
        <f t="shared" si="240"/>
        <v>12.592551383070699</v>
      </c>
      <c r="M360">
        <f t="shared" si="241"/>
        <v>328.70528571428599</v>
      </c>
      <c r="N360">
        <f t="shared" si="242"/>
        <v>223.39995782883108</v>
      </c>
      <c r="O360">
        <f t="shared" si="243"/>
        <v>15.18823704462215</v>
      </c>
      <c r="P360">
        <f t="shared" si="244"/>
        <v>22.347604027186261</v>
      </c>
      <c r="Q360">
        <f t="shared" si="245"/>
        <v>0.22709624672953108</v>
      </c>
      <c r="R360">
        <f t="shared" si="246"/>
        <v>2.305587358797327</v>
      </c>
      <c r="S360">
        <f t="shared" si="247"/>
        <v>0.21536086159349641</v>
      </c>
      <c r="T360">
        <f t="shared" si="248"/>
        <v>0.13560436036054282</v>
      </c>
      <c r="U360">
        <f t="shared" si="249"/>
        <v>321.52259594357236</v>
      </c>
      <c r="V360">
        <f t="shared" si="250"/>
        <v>27.200558232013325</v>
      </c>
      <c r="W360">
        <f t="shared" si="251"/>
        <v>27.200558232013325</v>
      </c>
      <c r="X360">
        <f t="shared" si="252"/>
        <v>3.6215370028221456</v>
      </c>
      <c r="Y360">
        <f t="shared" si="253"/>
        <v>49.940632590109033</v>
      </c>
      <c r="Z360">
        <f t="shared" si="254"/>
        <v>1.7684550682828049</v>
      </c>
      <c r="AA360">
        <f t="shared" si="255"/>
        <v>3.5411146726905001</v>
      </c>
      <c r="AB360">
        <f t="shared" si="256"/>
        <v>1.8530819345393408</v>
      </c>
      <c r="AC360">
        <f t="shared" si="257"/>
        <v>-269.55144070914321</v>
      </c>
      <c r="AD360">
        <f t="shared" si="258"/>
        <v>-47.530230626221069</v>
      </c>
      <c r="AE360">
        <f t="shared" si="259"/>
        <v>-4.449427738424431</v>
      </c>
      <c r="AF360">
        <f t="shared" si="260"/>
        <v>-8.5031302163685041E-3</v>
      </c>
      <c r="AG360">
        <f t="shared" si="261"/>
        <v>-1.0673570549558415</v>
      </c>
      <c r="AH360">
        <f t="shared" si="262"/>
        <v>6.1043581517474168</v>
      </c>
      <c r="AI360">
        <f t="shared" si="263"/>
        <v>12.592551383070699</v>
      </c>
      <c r="AJ360">
        <v>318.441727938523</v>
      </c>
      <c r="AK360">
        <v>314.29124848484798</v>
      </c>
      <c r="AL360">
        <v>-3.1757111194507401</v>
      </c>
      <c r="AM360">
        <v>65.017450371997398</v>
      </c>
      <c r="AN360">
        <f t="shared" si="264"/>
        <v>6.1122775671007528</v>
      </c>
      <c r="AO360">
        <v>18.8717683473918</v>
      </c>
      <c r="AP360">
        <v>26.0144187878788</v>
      </c>
      <c r="AQ360">
        <v>2.8179175209776703E-4</v>
      </c>
      <c r="AR360">
        <v>77.474131270748799</v>
      </c>
      <c r="AS360">
        <v>0</v>
      </c>
      <c r="AT360">
        <v>0</v>
      </c>
      <c r="AU360">
        <f t="shared" si="265"/>
        <v>1</v>
      </c>
      <c r="AV360">
        <f t="shared" si="266"/>
        <v>0</v>
      </c>
      <c r="AW360">
        <f t="shared" si="267"/>
        <v>35942.92391889869</v>
      </c>
      <c r="AX360">
        <f t="shared" si="268"/>
        <v>2000.0410714285699</v>
      </c>
      <c r="AY360">
        <f t="shared" si="269"/>
        <v>1681.234521214285</v>
      </c>
      <c r="AZ360">
        <f t="shared" si="270"/>
        <v>0.84059999828574972</v>
      </c>
      <c r="BA360">
        <f t="shared" si="271"/>
        <v>0.1607579966914971</v>
      </c>
      <c r="BB360">
        <v>6</v>
      </c>
      <c r="BC360">
        <v>0.5</v>
      </c>
      <c r="BD360" t="s">
        <v>352</v>
      </c>
      <c r="BE360">
        <v>2</v>
      </c>
      <c r="BF360" t="b">
        <v>1</v>
      </c>
      <c r="BG360">
        <v>1657563674.81429</v>
      </c>
      <c r="BH360">
        <v>328.70528571428599</v>
      </c>
      <c r="BI360">
        <v>329.832285714286</v>
      </c>
      <c r="BJ360">
        <v>26.0117607142857</v>
      </c>
      <c r="BK360">
        <v>18.877157142857101</v>
      </c>
      <c r="BL360">
        <v>320.12610714285699</v>
      </c>
      <c r="BM360">
        <v>25.69415</v>
      </c>
      <c r="BN360">
        <v>500.00589285714301</v>
      </c>
      <c r="BO360">
        <v>67.949464285714299</v>
      </c>
      <c r="BP360">
        <v>3.7285542857142903E-2</v>
      </c>
      <c r="BQ360">
        <v>26.8181714285714</v>
      </c>
      <c r="BR360">
        <v>25.006350000000001</v>
      </c>
      <c r="BS360">
        <v>999.9</v>
      </c>
      <c r="BT360">
        <v>0</v>
      </c>
      <c r="BU360">
        <v>0</v>
      </c>
      <c r="BV360">
        <v>9997.5</v>
      </c>
      <c r="BW360">
        <v>0</v>
      </c>
      <c r="BX360">
        <v>429.245</v>
      </c>
      <c r="BY360">
        <v>-1.1269678928571401</v>
      </c>
      <c r="BZ360">
        <v>337.48374999999999</v>
      </c>
      <c r="CA360">
        <v>336.17846428571403</v>
      </c>
      <c r="CB360">
        <v>7.13460928571428</v>
      </c>
      <c r="CC360">
        <v>329.832285714286</v>
      </c>
      <c r="CD360">
        <v>18.877157142857101</v>
      </c>
      <c r="CE360">
        <v>1.7674857142857101</v>
      </c>
      <c r="CF360">
        <v>1.28269285714286</v>
      </c>
      <c r="CG360">
        <v>15.502164285714301</v>
      </c>
      <c r="CH360">
        <v>10.597571428571401</v>
      </c>
      <c r="CI360">
        <v>2000.0410714285699</v>
      </c>
      <c r="CJ360">
        <v>0.98000125000000005</v>
      </c>
      <c r="CK360">
        <v>1.99989E-2</v>
      </c>
      <c r="CL360">
        <v>0</v>
      </c>
      <c r="CM360">
        <v>2.31528571428571</v>
      </c>
      <c r="CN360">
        <v>0</v>
      </c>
      <c r="CO360">
        <v>13789.257142857099</v>
      </c>
      <c r="CP360">
        <v>17300.5142857143</v>
      </c>
      <c r="CQ360">
        <v>40.894857142857099</v>
      </c>
      <c r="CR360">
        <v>39.316678571428596</v>
      </c>
      <c r="CS360">
        <v>40.097928571428596</v>
      </c>
      <c r="CT360">
        <v>38.546607142857098</v>
      </c>
      <c r="CU360">
        <v>39.899285714285703</v>
      </c>
      <c r="CV360">
        <v>1960.04071428571</v>
      </c>
      <c r="CW360">
        <v>40.000714285714302</v>
      </c>
      <c r="CX360">
        <v>0</v>
      </c>
      <c r="CY360">
        <v>1657563654.9000001</v>
      </c>
      <c r="CZ360">
        <v>0</v>
      </c>
      <c r="DA360">
        <v>1657551629</v>
      </c>
      <c r="DB360" t="s">
        <v>353</v>
      </c>
      <c r="DC360">
        <v>1657551626.5</v>
      </c>
      <c r="DD360">
        <v>1657551629</v>
      </c>
      <c r="DE360">
        <v>1</v>
      </c>
      <c r="DF360">
        <v>0.40300000000000002</v>
      </c>
      <c r="DG360">
        <v>8.9999999999999993E-3</v>
      </c>
      <c r="DH360">
        <v>9.41</v>
      </c>
      <c r="DI360">
        <v>8.6999999999999994E-2</v>
      </c>
      <c r="DJ360">
        <v>417</v>
      </c>
      <c r="DK360">
        <v>17</v>
      </c>
      <c r="DL360">
        <v>1.61</v>
      </c>
      <c r="DM360">
        <v>0.59</v>
      </c>
      <c r="DN360">
        <v>-1.75334525</v>
      </c>
      <c r="DO360">
        <v>14.2601663527205</v>
      </c>
      <c r="DP360">
        <v>1.41249817469282</v>
      </c>
      <c r="DQ360">
        <v>0</v>
      </c>
      <c r="DR360">
        <v>7.1353134999999996</v>
      </c>
      <c r="DS360">
        <v>6.7386641651019194E-2</v>
      </c>
      <c r="DT360">
        <v>1.4194228677529499E-2</v>
      </c>
      <c r="DU360">
        <v>1</v>
      </c>
      <c r="DV360">
        <v>1</v>
      </c>
      <c r="DW360">
        <v>2</v>
      </c>
      <c r="DX360" t="s">
        <v>354</v>
      </c>
      <c r="DY360">
        <v>2.9756800000000001</v>
      </c>
      <c r="DZ360">
        <v>2.6912099999999999</v>
      </c>
      <c r="EA360">
        <v>5.2923999999999999E-2</v>
      </c>
      <c r="EB360">
        <v>5.4208600000000003E-2</v>
      </c>
      <c r="EC360">
        <v>8.4092299999999995E-2</v>
      </c>
      <c r="ED360">
        <v>6.7386399999999999E-2</v>
      </c>
      <c r="EE360">
        <v>37033.9</v>
      </c>
      <c r="EF360">
        <v>40469.699999999997</v>
      </c>
      <c r="EG360">
        <v>35423.1</v>
      </c>
      <c r="EH360">
        <v>38794</v>
      </c>
      <c r="EI360">
        <v>45967.7</v>
      </c>
      <c r="EJ360">
        <v>52247.1</v>
      </c>
      <c r="EK360">
        <v>55318.3</v>
      </c>
      <c r="EL360">
        <v>62210.8</v>
      </c>
      <c r="EM360">
        <v>2.0268000000000002</v>
      </c>
      <c r="EN360">
        <v>2.1709999999999998</v>
      </c>
      <c r="EO360">
        <v>0.18715899999999999</v>
      </c>
      <c r="EP360">
        <v>0</v>
      </c>
      <c r="EQ360">
        <v>21.929500000000001</v>
      </c>
      <c r="ER360">
        <v>999.9</v>
      </c>
      <c r="ES360">
        <v>39.146999999999998</v>
      </c>
      <c r="ET360">
        <v>28.670999999999999</v>
      </c>
      <c r="EU360">
        <v>22.731000000000002</v>
      </c>
      <c r="EV360">
        <v>51.970199999999998</v>
      </c>
      <c r="EW360">
        <v>37.932699999999997</v>
      </c>
      <c r="EX360">
        <v>2</v>
      </c>
      <c r="EY360">
        <v>-0.26296700000000001</v>
      </c>
      <c r="EZ360">
        <v>-2.3774099999999998</v>
      </c>
      <c r="FA360">
        <v>20.1387</v>
      </c>
      <c r="FB360">
        <v>5.2029100000000001</v>
      </c>
      <c r="FC360">
        <v>12.004</v>
      </c>
      <c r="FD360">
        <v>4.9756</v>
      </c>
      <c r="FE360">
        <v>3.2930000000000001</v>
      </c>
      <c r="FF360">
        <v>9999</v>
      </c>
      <c r="FG360">
        <v>9999</v>
      </c>
      <c r="FH360">
        <v>590.20000000000005</v>
      </c>
      <c r="FI360">
        <v>9999</v>
      </c>
      <c r="FJ360">
        <v>1.8627899999999999</v>
      </c>
      <c r="FK360">
        <v>1.8678300000000001</v>
      </c>
      <c r="FL360">
        <v>1.8675200000000001</v>
      </c>
      <c r="FM360">
        <v>1.8686199999999999</v>
      </c>
      <c r="FN360">
        <v>1.86951</v>
      </c>
      <c r="FO360">
        <v>1.86557</v>
      </c>
      <c r="FP360">
        <v>1.86673</v>
      </c>
      <c r="FQ360">
        <v>1.8680099999999999</v>
      </c>
      <c r="FR360">
        <v>5</v>
      </c>
      <c r="FS360">
        <v>0</v>
      </c>
      <c r="FT360">
        <v>0</v>
      </c>
      <c r="FU360">
        <v>0</v>
      </c>
      <c r="FV360" t="s">
        <v>355</v>
      </c>
      <c r="FW360" t="s">
        <v>356</v>
      </c>
      <c r="FX360" t="s">
        <v>357</v>
      </c>
      <c r="FY360" t="s">
        <v>357</v>
      </c>
      <c r="FZ360" t="s">
        <v>357</v>
      </c>
      <c r="GA360" t="s">
        <v>357</v>
      </c>
      <c r="GB360">
        <v>0</v>
      </c>
      <c r="GC360">
        <v>100</v>
      </c>
      <c r="GD360">
        <v>100</v>
      </c>
      <c r="GE360">
        <v>8.3529999999999998</v>
      </c>
      <c r="GF360">
        <v>0.31759999999999999</v>
      </c>
      <c r="GG360">
        <v>5.5070148606051301</v>
      </c>
      <c r="GH360">
        <v>9.7577496247143302E-3</v>
      </c>
      <c r="GI360">
        <v>-4.8616792591943903E-7</v>
      </c>
      <c r="GJ360">
        <v>-4.7315034107036002E-11</v>
      </c>
      <c r="GK360">
        <v>0.31762285376653998</v>
      </c>
      <c r="GL360">
        <v>0</v>
      </c>
      <c r="GM360">
        <v>0</v>
      </c>
      <c r="GN360">
        <v>0</v>
      </c>
      <c r="GO360">
        <v>-2</v>
      </c>
      <c r="GP360">
        <v>2105</v>
      </c>
      <c r="GQ360">
        <v>1</v>
      </c>
      <c r="GR360">
        <v>22</v>
      </c>
      <c r="GS360">
        <v>200.9</v>
      </c>
      <c r="GT360">
        <v>200.9</v>
      </c>
      <c r="GU360">
        <v>1.02417</v>
      </c>
      <c r="GV360">
        <v>2.6269499999999999</v>
      </c>
      <c r="GW360">
        <v>2.2485400000000002</v>
      </c>
      <c r="GX360">
        <v>2.78931</v>
      </c>
      <c r="GY360">
        <v>1.9958499999999999</v>
      </c>
      <c r="GZ360">
        <v>2.3791500000000001</v>
      </c>
      <c r="HA360">
        <v>30.911899999999999</v>
      </c>
      <c r="HB360">
        <v>13.869400000000001</v>
      </c>
      <c r="HC360">
        <v>18</v>
      </c>
      <c r="HD360">
        <v>503.15499999999997</v>
      </c>
      <c r="HE360">
        <v>598.64599999999996</v>
      </c>
      <c r="HF360">
        <v>28.159199999999998</v>
      </c>
      <c r="HG360">
        <v>23.988900000000001</v>
      </c>
      <c r="HH360">
        <v>29.999099999999999</v>
      </c>
      <c r="HI360">
        <v>23.998000000000001</v>
      </c>
      <c r="HJ360">
        <v>23.933599999999998</v>
      </c>
      <c r="HK360">
        <v>20.3781</v>
      </c>
      <c r="HL360">
        <v>12.9495</v>
      </c>
      <c r="HM360">
        <v>35.636000000000003</v>
      </c>
      <c r="HN360">
        <v>28.160399999999999</v>
      </c>
      <c r="HO360">
        <v>278.77100000000002</v>
      </c>
      <c r="HP360">
        <v>18.962</v>
      </c>
      <c r="HQ360">
        <v>102.65600000000001</v>
      </c>
      <c r="HR360">
        <v>103.559</v>
      </c>
    </row>
    <row r="361" spans="1:226" x14ac:dyDescent="0.2">
      <c r="A361">
        <v>699</v>
      </c>
      <c r="B361">
        <v>1657563687.5999999</v>
      </c>
      <c r="C361">
        <v>10592.5</v>
      </c>
      <c r="D361" t="s">
        <v>1048</v>
      </c>
      <c r="E361" t="s">
        <v>1049</v>
      </c>
      <c r="F361">
        <v>5</v>
      </c>
      <c r="G361" t="s">
        <v>1430</v>
      </c>
      <c r="H361" t="s">
        <v>351</v>
      </c>
      <c r="I361">
        <v>1657563680.0999999</v>
      </c>
      <c r="J361">
        <f t="shared" si="238"/>
        <v>6.1162720902659734E-3</v>
      </c>
      <c r="K361">
        <f t="shared" si="239"/>
        <v>6.1162720902659737</v>
      </c>
      <c r="L361">
        <f t="shared" si="240"/>
        <v>11.984810914525813</v>
      </c>
      <c r="M361">
        <f t="shared" si="241"/>
        <v>312.37066666666698</v>
      </c>
      <c r="N361">
        <f t="shared" si="242"/>
        <v>212.18255439006595</v>
      </c>
      <c r="O361">
        <f t="shared" si="243"/>
        <v>14.425732265855075</v>
      </c>
      <c r="P361">
        <f t="shared" si="244"/>
        <v>21.237257784898123</v>
      </c>
      <c r="Q361">
        <f t="shared" si="245"/>
        <v>0.22714305678535293</v>
      </c>
      <c r="R361">
        <f t="shared" si="246"/>
        <v>2.3069057405902722</v>
      </c>
      <c r="S361">
        <f t="shared" si="247"/>
        <v>0.21540930469249847</v>
      </c>
      <c r="T361">
        <f t="shared" si="248"/>
        <v>0.1356345151000887</v>
      </c>
      <c r="U361">
        <f t="shared" si="249"/>
        <v>321.52483379332847</v>
      </c>
      <c r="V361">
        <f t="shared" si="250"/>
        <v>27.206735089972227</v>
      </c>
      <c r="W361">
        <f t="shared" si="251"/>
        <v>27.206735089972227</v>
      </c>
      <c r="X361">
        <f t="shared" si="252"/>
        <v>3.6228490748092876</v>
      </c>
      <c r="Y361">
        <f t="shared" si="253"/>
        <v>49.933013881362484</v>
      </c>
      <c r="Z361">
        <f t="shared" si="254"/>
        <v>1.7689818214483251</v>
      </c>
      <c r="AA361">
        <f t="shared" si="255"/>
        <v>3.5427098905972474</v>
      </c>
      <c r="AB361">
        <f t="shared" si="256"/>
        <v>1.8538672533609626</v>
      </c>
      <c r="AC361">
        <f t="shared" si="257"/>
        <v>-269.72759918072944</v>
      </c>
      <c r="AD361">
        <f t="shared" si="258"/>
        <v>-47.373174883284214</v>
      </c>
      <c r="AE361">
        <f t="shared" si="259"/>
        <v>-4.4324975089922818</v>
      </c>
      <c r="AF361">
        <f t="shared" si="260"/>
        <v>-8.4377796774859348E-3</v>
      </c>
      <c r="AG361">
        <f t="shared" si="261"/>
        <v>-1.9064013755323459</v>
      </c>
      <c r="AH361">
        <f t="shared" si="262"/>
        <v>6.1114085920175887</v>
      </c>
      <c r="AI361">
        <f t="shared" si="263"/>
        <v>11.984810914525813</v>
      </c>
      <c r="AJ361">
        <v>301.75496707836498</v>
      </c>
      <c r="AK361">
        <v>298.44286666666699</v>
      </c>
      <c r="AL361">
        <v>-3.2026221538270399</v>
      </c>
      <c r="AM361">
        <v>65.017450371997398</v>
      </c>
      <c r="AN361">
        <f t="shared" si="264"/>
        <v>6.1162720902659737</v>
      </c>
      <c r="AO361">
        <v>18.880253390389999</v>
      </c>
      <c r="AP361">
        <v>26.0302351515151</v>
      </c>
      <c r="AQ361">
        <v>-3.2020556864109298E-4</v>
      </c>
      <c r="AR361">
        <v>77.474131270748799</v>
      </c>
      <c r="AS361">
        <v>0</v>
      </c>
      <c r="AT361">
        <v>0</v>
      </c>
      <c r="AU361">
        <f t="shared" si="265"/>
        <v>1</v>
      </c>
      <c r="AV361">
        <f t="shared" si="266"/>
        <v>0</v>
      </c>
      <c r="AW361">
        <f t="shared" si="267"/>
        <v>35973.325547379391</v>
      </c>
      <c r="AX361">
        <f t="shared" si="268"/>
        <v>2000.05481481481</v>
      </c>
      <c r="AY361">
        <f t="shared" si="269"/>
        <v>1681.2460886666604</v>
      </c>
      <c r="AZ361">
        <f t="shared" si="270"/>
        <v>0.84060000566651027</v>
      </c>
      <c r="BA361">
        <f t="shared" si="271"/>
        <v>0.16075801093636488</v>
      </c>
      <c r="BB361">
        <v>6</v>
      </c>
      <c r="BC361">
        <v>0.5</v>
      </c>
      <c r="BD361" t="s">
        <v>352</v>
      </c>
      <c r="BE361">
        <v>2</v>
      </c>
      <c r="BF361" t="b">
        <v>1</v>
      </c>
      <c r="BG361">
        <v>1657563680.0999999</v>
      </c>
      <c r="BH361">
        <v>312.37066666666698</v>
      </c>
      <c r="BI361">
        <v>312.37381481481498</v>
      </c>
      <c r="BJ361">
        <v>26.019274074074101</v>
      </c>
      <c r="BK361">
        <v>18.8762481481481</v>
      </c>
      <c r="BL361">
        <v>303.94422222222198</v>
      </c>
      <c r="BM361">
        <v>25.701659259259301</v>
      </c>
      <c r="BN361">
        <v>499.989296296296</v>
      </c>
      <c r="BO361">
        <v>67.9501296296296</v>
      </c>
      <c r="BP361">
        <v>3.7232985185185197E-2</v>
      </c>
      <c r="BQ361">
        <v>26.825829629629599</v>
      </c>
      <c r="BR361">
        <v>25.012962962963002</v>
      </c>
      <c r="BS361">
        <v>999.9</v>
      </c>
      <c r="BT361">
        <v>0</v>
      </c>
      <c r="BU361">
        <v>0</v>
      </c>
      <c r="BV361">
        <v>10006.4814814815</v>
      </c>
      <c r="BW361">
        <v>0</v>
      </c>
      <c r="BX361">
        <v>429.68729629629598</v>
      </c>
      <c r="BY361">
        <v>-3.1063333333333199E-3</v>
      </c>
      <c r="BZ361">
        <v>320.71551851851802</v>
      </c>
      <c r="CA361">
        <v>318.38370370370399</v>
      </c>
      <c r="CB361">
        <v>7.1430474074074102</v>
      </c>
      <c r="CC361">
        <v>312.37381481481498</v>
      </c>
      <c r="CD361">
        <v>18.8762481481481</v>
      </c>
      <c r="CE361">
        <v>1.7680133333333301</v>
      </c>
      <c r="CF361">
        <v>1.2826429629629601</v>
      </c>
      <c r="CG361">
        <v>15.5068185185185</v>
      </c>
      <c r="CH361">
        <v>10.5969814814815</v>
      </c>
      <c r="CI361">
        <v>2000.05481481481</v>
      </c>
      <c r="CJ361">
        <v>0.98000044444444401</v>
      </c>
      <c r="CK361">
        <v>1.99997592592593E-2</v>
      </c>
      <c r="CL361">
        <v>0</v>
      </c>
      <c r="CM361">
        <v>2.2930222222222199</v>
      </c>
      <c r="CN361">
        <v>0</v>
      </c>
      <c r="CO361">
        <v>13755.855555555599</v>
      </c>
      <c r="CP361">
        <v>17300.633333333299</v>
      </c>
      <c r="CQ361">
        <v>40.8006666666667</v>
      </c>
      <c r="CR361">
        <v>39.224296296296302</v>
      </c>
      <c r="CS361">
        <v>40.027518518518498</v>
      </c>
      <c r="CT361">
        <v>38.3978888888889</v>
      </c>
      <c r="CU361">
        <v>39.807555555555602</v>
      </c>
      <c r="CV361">
        <v>1960.0537037037</v>
      </c>
      <c r="CW361">
        <v>40.001481481481498</v>
      </c>
      <c r="CX361">
        <v>0</v>
      </c>
      <c r="CY361">
        <v>1657563659.7</v>
      </c>
      <c r="CZ361">
        <v>0</v>
      </c>
      <c r="DA361">
        <v>1657551629</v>
      </c>
      <c r="DB361" t="s">
        <v>353</v>
      </c>
      <c r="DC361">
        <v>1657551626.5</v>
      </c>
      <c r="DD361">
        <v>1657551629</v>
      </c>
      <c r="DE361">
        <v>1</v>
      </c>
      <c r="DF361">
        <v>0.40300000000000002</v>
      </c>
      <c r="DG361">
        <v>8.9999999999999993E-3</v>
      </c>
      <c r="DH361">
        <v>9.41</v>
      </c>
      <c r="DI361">
        <v>8.6999999999999994E-2</v>
      </c>
      <c r="DJ361">
        <v>417</v>
      </c>
      <c r="DK361">
        <v>17</v>
      </c>
      <c r="DL361">
        <v>1.61</v>
      </c>
      <c r="DM361">
        <v>0.59</v>
      </c>
      <c r="DN361">
        <v>-0.81149574999999996</v>
      </c>
      <c r="DO361">
        <v>12.261373564728</v>
      </c>
      <c r="DP361">
        <v>1.2147946679108299</v>
      </c>
      <c r="DQ361">
        <v>0</v>
      </c>
      <c r="DR361">
        <v>7.1347019999999999</v>
      </c>
      <c r="DS361">
        <v>0.11074536585363901</v>
      </c>
      <c r="DT361">
        <v>1.38928199441294E-2</v>
      </c>
      <c r="DU361">
        <v>0</v>
      </c>
      <c r="DV361">
        <v>0</v>
      </c>
      <c r="DW361">
        <v>2</v>
      </c>
      <c r="DX361" t="s">
        <v>358</v>
      </c>
      <c r="DY361">
        <v>2.9760399999999998</v>
      </c>
      <c r="DZ361">
        <v>2.6914099999999999</v>
      </c>
      <c r="EA361">
        <v>5.0647699999999997E-2</v>
      </c>
      <c r="EB361">
        <v>5.17156E-2</v>
      </c>
      <c r="EC361">
        <v>8.4135199999999993E-2</v>
      </c>
      <c r="ED361">
        <v>6.7414799999999997E-2</v>
      </c>
      <c r="EE361">
        <v>37123.4</v>
      </c>
      <c r="EF361">
        <v>40577.699999999997</v>
      </c>
      <c r="EG361">
        <v>35423.5</v>
      </c>
      <c r="EH361">
        <v>38795.199999999997</v>
      </c>
      <c r="EI361">
        <v>45966.6</v>
      </c>
      <c r="EJ361">
        <v>52246.8</v>
      </c>
      <c r="EK361">
        <v>55319.7</v>
      </c>
      <c r="EL361">
        <v>62212.4</v>
      </c>
      <c r="EM361">
        <v>2.0274000000000001</v>
      </c>
      <c r="EN361">
        <v>2.1709999999999998</v>
      </c>
      <c r="EO361">
        <v>0.18823100000000001</v>
      </c>
      <c r="EP361">
        <v>0</v>
      </c>
      <c r="EQ361">
        <v>21.9314</v>
      </c>
      <c r="ER361">
        <v>999.9</v>
      </c>
      <c r="ES361">
        <v>39.146999999999998</v>
      </c>
      <c r="ET361">
        <v>28.670999999999999</v>
      </c>
      <c r="EU361">
        <v>22.732199999999999</v>
      </c>
      <c r="EV361">
        <v>52.100200000000001</v>
      </c>
      <c r="EW361">
        <v>37.936700000000002</v>
      </c>
      <c r="EX361">
        <v>2</v>
      </c>
      <c r="EY361">
        <v>-0.26408500000000001</v>
      </c>
      <c r="EZ361">
        <v>-2.3696100000000002</v>
      </c>
      <c r="FA361">
        <v>20.136500000000002</v>
      </c>
      <c r="FB361">
        <v>5.2017199999999999</v>
      </c>
      <c r="FC361">
        <v>12.0052</v>
      </c>
      <c r="FD361">
        <v>4.9756</v>
      </c>
      <c r="FE361">
        <v>3.2930000000000001</v>
      </c>
      <c r="FF361">
        <v>9999</v>
      </c>
      <c r="FG361">
        <v>9999</v>
      </c>
      <c r="FH361">
        <v>590.20000000000005</v>
      </c>
      <c r="FI361">
        <v>9999</v>
      </c>
      <c r="FJ361">
        <v>1.8627899999999999</v>
      </c>
      <c r="FK361">
        <v>1.8678300000000001</v>
      </c>
      <c r="FL361">
        <v>1.8675200000000001</v>
      </c>
      <c r="FM361">
        <v>1.8686499999999999</v>
      </c>
      <c r="FN361">
        <v>1.86951</v>
      </c>
      <c r="FO361">
        <v>1.86554</v>
      </c>
      <c r="FP361">
        <v>1.86676</v>
      </c>
      <c r="FQ361">
        <v>1.86798</v>
      </c>
      <c r="FR361">
        <v>5</v>
      </c>
      <c r="FS361">
        <v>0</v>
      </c>
      <c r="FT361">
        <v>0</v>
      </c>
      <c r="FU361">
        <v>0</v>
      </c>
      <c r="FV361" t="s">
        <v>355</v>
      </c>
      <c r="FW361" t="s">
        <v>356</v>
      </c>
      <c r="FX361" t="s">
        <v>357</v>
      </c>
      <c r="FY361" t="s">
        <v>357</v>
      </c>
      <c r="FZ361" t="s">
        <v>357</v>
      </c>
      <c r="GA361" t="s">
        <v>357</v>
      </c>
      <c r="GB361">
        <v>0</v>
      </c>
      <c r="GC361">
        <v>100</v>
      </c>
      <c r="GD361">
        <v>100</v>
      </c>
      <c r="GE361">
        <v>8.2089999999999996</v>
      </c>
      <c r="GF361">
        <v>0.31769999999999998</v>
      </c>
      <c r="GG361">
        <v>5.5070148606051301</v>
      </c>
      <c r="GH361">
        <v>9.7577496247143302E-3</v>
      </c>
      <c r="GI361">
        <v>-4.8616792591943903E-7</v>
      </c>
      <c r="GJ361">
        <v>-4.7315034107036002E-11</v>
      </c>
      <c r="GK361">
        <v>0.31762285376653998</v>
      </c>
      <c r="GL361">
        <v>0</v>
      </c>
      <c r="GM361">
        <v>0</v>
      </c>
      <c r="GN361">
        <v>0</v>
      </c>
      <c r="GO361">
        <v>-2</v>
      </c>
      <c r="GP361">
        <v>2105</v>
      </c>
      <c r="GQ361">
        <v>1</v>
      </c>
      <c r="GR361">
        <v>22</v>
      </c>
      <c r="GS361">
        <v>201</v>
      </c>
      <c r="GT361">
        <v>201</v>
      </c>
      <c r="GU361">
        <v>0.97534200000000004</v>
      </c>
      <c r="GV361">
        <v>2.63428</v>
      </c>
      <c r="GW361">
        <v>2.2485400000000002</v>
      </c>
      <c r="GX361">
        <v>2.78931</v>
      </c>
      <c r="GY361">
        <v>1.9958499999999999</v>
      </c>
      <c r="GZ361">
        <v>2.35107</v>
      </c>
      <c r="HA361">
        <v>30.911899999999999</v>
      </c>
      <c r="HB361">
        <v>13.8606</v>
      </c>
      <c r="HC361">
        <v>18</v>
      </c>
      <c r="HD361">
        <v>503.43</v>
      </c>
      <c r="HE361">
        <v>598.50699999999995</v>
      </c>
      <c r="HF361">
        <v>28.1479</v>
      </c>
      <c r="HG361">
        <v>23.974799999999998</v>
      </c>
      <c r="HH361">
        <v>29.999199999999998</v>
      </c>
      <c r="HI361">
        <v>23.986000000000001</v>
      </c>
      <c r="HJ361">
        <v>23.921600000000002</v>
      </c>
      <c r="HK361">
        <v>19.4847</v>
      </c>
      <c r="HL361">
        <v>12.9495</v>
      </c>
      <c r="HM361">
        <v>35.636000000000003</v>
      </c>
      <c r="HN361">
        <v>28.150200000000002</v>
      </c>
      <c r="HO361">
        <v>265.31299999999999</v>
      </c>
      <c r="HP361">
        <v>18.957699999999999</v>
      </c>
      <c r="HQ361">
        <v>102.658</v>
      </c>
      <c r="HR361">
        <v>103.562</v>
      </c>
    </row>
    <row r="362" spans="1:226" x14ac:dyDescent="0.2">
      <c r="A362">
        <v>700</v>
      </c>
      <c r="B362">
        <v>1657563692.5999999</v>
      </c>
      <c r="C362">
        <v>10597.5</v>
      </c>
      <c r="D362" t="s">
        <v>1050</v>
      </c>
      <c r="E362" t="s">
        <v>1051</v>
      </c>
      <c r="F362">
        <v>5</v>
      </c>
      <c r="G362" t="s">
        <v>1430</v>
      </c>
      <c r="H362" t="s">
        <v>351</v>
      </c>
      <c r="I362">
        <v>1657563684.81429</v>
      </c>
      <c r="J362">
        <f t="shared" si="238"/>
        <v>6.1253089116062847E-3</v>
      </c>
      <c r="K362">
        <f t="shared" si="239"/>
        <v>6.1253089116062851</v>
      </c>
      <c r="L362">
        <f t="shared" si="240"/>
        <v>11.107755665964127</v>
      </c>
      <c r="M362">
        <f t="shared" si="241"/>
        <v>297.72814285714298</v>
      </c>
      <c r="N362">
        <f t="shared" si="242"/>
        <v>204.59409227125946</v>
      </c>
      <c r="O362">
        <f t="shared" si="243"/>
        <v>13.909986021683897</v>
      </c>
      <c r="P362">
        <f t="shared" si="244"/>
        <v>20.24200337082036</v>
      </c>
      <c r="Q362">
        <f t="shared" si="245"/>
        <v>0.22740236232626479</v>
      </c>
      <c r="R362">
        <f t="shared" si="246"/>
        <v>2.3078243329711978</v>
      </c>
      <c r="S362">
        <f t="shared" si="247"/>
        <v>0.215646970315237</v>
      </c>
      <c r="T362">
        <f t="shared" si="248"/>
        <v>0.13578487157033337</v>
      </c>
      <c r="U362">
        <f t="shared" si="249"/>
        <v>321.52064230070522</v>
      </c>
      <c r="V362">
        <f t="shared" si="250"/>
        <v>27.211739488083698</v>
      </c>
      <c r="W362">
        <f t="shared" si="251"/>
        <v>27.211739488083698</v>
      </c>
      <c r="X362">
        <f t="shared" si="252"/>
        <v>3.6239124001752625</v>
      </c>
      <c r="Y362">
        <f t="shared" si="253"/>
        <v>49.919561331364356</v>
      </c>
      <c r="Z362">
        <f t="shared" si="254"/>
        <v>1.7693484760371987</v>
      </c>
      <c r="AA362">
        <f t="shared" si="255"/>
        <v>3.5443990869477466</v>
      </c>
      <c r="AB362">
        <f t="shared" si="256"/>
        <v>1.8545639241380638</v>
      </c>
      <c r="AC362">
        <f t="shared" si="257"/>
        <v>-270.12612300183713</v>
      </c>
      <c r="AD362">
        <f t="shared" si="258"/>
        <v>-47.006128464686753</v>
      </c>
      <c r="AE362">
        <f t="shared" si="259"/>
        <v>-4.3966921482706471</v>
      </c>
      <c r="AF362">
        <f t="shared" si="260"/>
        <v>-8.3013140892944648E-3</v>
      </c>
      <c r="AG362">
        <f t="shared" si="261"/>
        <v>-2.5459910847111673</v>
      </c>
      <c r="AH362">
        <f t="shared" si="262"/>
        <v>6.1161591031757281</v>
      </c>
      <c r="AI362">
        <f t="shared" si="263"/>
        <v>11.107755665964127</v>
      </c>
      <c r="AJ362">
        <v>284.70824489818199</v>
      </c>
      <c r="AK362">
        <v>282.44558787878799</v>
      </c>
      <c r="AL362">
        <v>-3.1960947458636402</v>
      </c>
      <c r="AM362">
        <v>65.017450371997398</v>
      </c>
      <c r="AN362">
        <f t="shared" si="264"/>
        <v>6.1253089116062851</v>
      </c>
      <c r="AO362">
        <v>18.875185320245599</v>
      </c>
      <c r="AP362">
        <v>26.035466060606101</v>
      </c>
      <c r="AQ362">
        <v>-2.53863015748726E-4</v>
      </c>
      <c r="AR362">
        <v>77.474131270748799</v>
      </c>
      <c r="AS362">
        <v>0</v>
      </c>
      <c r="AT362">
        <v>0</v>
      </c>
      <c r="AU362">
        <f t="shared" si="265"/>
        <v>1</v>
      </c>
      <c r="AV362">
        <f t="shared" si="266"/>
        <v>0</v>
      </c>
      <c r="AW362">
        <f t="shared" si="267"/>
        <v>35994.185484197616</v>
      </c>
      <c r="AX362">
        <f t="shared" si="268"/>
        <v>2000.0285714285701</v>
      </c>
      <c r="AY362">
        <f t="shared" si="269"/>
        <v>1681.2240426428514</v>
      </c>
      <c r="AZ362">
        <f t="shared" si="270"/>
        <v>0.84060001274981555</v>
      </c>
      <c r="BA362">
        <f t="shared" si="271"/>
        <v>0.16075802460714406</v>
      </c>
      <c r="BB362">
        <v>6</v>
      </c>
      <c r="BC362">
        <v>0.5</v>
      </c>
      <c r="BD362" t="s">
        <v>352</v>
      </c>
      <c r="BE362">
        <v>2</v>
      </c>
      <c r="BF362" t="b">
        <v>1</v>
      </c>
      <c r="BG362">
        <v>1657563684.81429</v>
      </c>
      <c r="BH362">
        <v>297.72814285714298</v>
      </c>
      <c r="BI362">
        <v>296.85807142857101</v>
      </c>
      <c r="BJ362">
        <v>26.024342857142901</v>
      </c>
      <c r="BK362">
        <v>18.8757464285714</v>
      </c>
      <c r="BL362">
        <v>289.438892857143</v>
      </c>
      <c r="BM362">
        <v>25.706735714285699</v>
      </c>
      <c r="BN362">
        <v>499.985428571429</v>
      </c>
      <c r="BO362">
        <v>67.951017857142901</v>
      </c>
      <c r="BP362">
        <v>3.7191710714285703E-2</v>
      </c>
      <c r="BQ362">
        <v>26.833935714285701</v>
      </c>
      <c r="BR362">
        <v>25.025807142857101</v>
      </c>
      <c r="BS362">
        <v>999.9</v>
      </c>
      <c r="BT362">
        <v>0</v>
      </c>
      <c r="BU362">
        <v>0</v>
      </c>
      <c r="BV362">
        <v>10012.6785714286</v>
      </c>
      <c r="BW362">
        <v>0</v>
      </c>
      <c r="BX362">
        <v>430.38735714285701</v>
      </c>
      <c r="BY362">
        <v>0.87011310714285695</v>
      </c>
      <c r="BZ362">
        <v>305.68332142857099</v>
      </c>
      <c r="CA362">
        <v>302.56925000000001</v>
      </c>
      <c r="CB362">
        <v>7.1486135714285703</v>
      </c>
      <c r="CC362">
        <v>296.85807142857101</v>
      </c>
      <c r="CD362">
        <v>18.8757464285714</v>
      </c>
      <c r="CE362">
        <v>1.7683814285714301</v>
      </c>
      <c r="CF362">
        <v>1.28262607142857</v>
      </c>
      <c r="CG362">
        <v>15.5100678571429</v>
      </c>
      <c r="CH362">
        <v>10.5967928571429</v>
      </c>
      <c r="CI362">
        <v>2000.0285714285701</v>
      </c>
      <c r="CJ362">
        <v>0.97999964285714303</v>
      </c>
      <c r="CK362">
        <v>2.0000614285714299E-2</v>
      </c>
      <c r="CL362">
        <v>0</v>
      </c>
      <c r="CM362">
        <v>2.2503535714285698</v>
      </c>
      <c r="CN362">
        <v>0</v>
      </c>
      <c r="CO362">
        <v>13727.0857142857</v>
      </c>
      <c r="CP362">
        <v>17300.392857142899</v>
      </c>
      <c r="CQ362">
        <v>40.707357142857099</v>
      </c>
      <c r="CR362">
        <v>39.147071428571401</v>
      </c>
      <c r="CS362">
        <v>39.964071428571401</v>
      </c>
      <c r="CT362">
        <v>38.260964285714302</v>
      </c>
      <c r="CU362">
        <v>39.7251785714286</v>
      </c>
      <c r="CV362">
        <v>1960.0274999999999</v>
      </c>
      <c r="CW362">
        <v>40.001428571428598</v>
      </c>
      <c r="CX362">
        <v>0</v>
      </c>
      <c r="CY362">
        <v>1657563664.5</v>
      </c>
      <c r="CZ362">
        <v>0</v>
      </c>
      <c r="DA362">
        <v>1657551629</v>
      </c>
      <c r="DB362" t="s">
        <v>353</v>
      </c>
      <c r="DC362">
        <v>1657551626.5</v>
      </c>
      <c r="DD362">
        <v>1657551629</v>
      </c>
      <c r="DE362">
        <v>1</v>
      </c>
      <c r="DF362">
        <v>0.40300000000000002</v>
      </c>
      <c r="DG362">
        <v>8.9999999999999993E-3</v>
      </c>
      <c r="DH362">
        <v>9.41</v>
      </c>
      <c r="DI362">
        <v>8.6999999999999994E-2</v>
      </c>
      <c r="DJ362">
        <v>417</v>
      </c>
      <c r="DK362">
        <v>17</v>
      </c>
      <c r="DL362">
        <v>1.61</v>
      </c>
      <c r="DM362">
        <v>0.59</v>
      </c>
      <c r="DN362">
        <v>0.25663425000000001</v>
      </c>
      <c r="DO362">
        <v>11.540495741088201</v>
      </c>
      <c r="DP362">
        <v>1.1449736974990199</v>
      </c>
      <c r="DQ362">
        <v>0</v>
      </c>
      <c r="DR362">
        <v>7.144787</v>
      </c>
      <c r="DS362">
        <v>6.1682026266400403E-2</v>
      </c>
      <c r="DT362">
        <v>8.7769912840335307E-3</v>
      </c>
      <c r="DU362">
        <v>1</v>
      </c>
      <c r="DV362">
        <v>1</v>
      </c>
      <c r="DW362">
        <v>2</v>
      </c>
      <c r="DX362" t="s">
        <v>354</v>
      </c>
      <c r="DY362">
        <v>2.9766300000000001</v>
      </c>
      <c r="DZ362">
        <v>2.6913999999999998</v>
      </c>
      <c r="EA362">
        <v>4.8318199999999999E-2</v>
      </c>
      <c r="EB362">
        <v>4.93515E-2</v>
      </c>
      <c r="EC362">
        <v>8.4159700000000004E-2</v>
      </c>
      <c r="ED362">
        <v>6.7494600000000002E-2</v>
      </c>
      <c r="EE362">
        <v>37216.1</v>
      </c>
      <c r="EF362">
        <v>40680.199999999997</v>
      </c>
      <c r="EG362">
        <v>35425</v>
      </c>
      <c r="EH362">
        <v>38796.5</v>
      </c>
      <c r="EI362">
        <v>45966.6</v>
      </c>
      <c r="EJ362">
        <v>52244.4</v>
      </c>
      <c r="EK362">
        <v>55321.3</v>
      </c>
      <c r="EL362">
        <v>62214.9</v>
      </c>
      <c r="EM362">
        <v>2.028</v>
      </c>
      <c r="EN362">
        <v>2.1714000000000002</v>
      </c>
      <c r="EO362">
        <v>0.18906600000000001</v>
      </c>
      <c r="EP362">
        <v>0</v>
      </c>
      <c r="EQ362">
        <v>21.936900000000001</v>
      </c>
      <c r="ER362">
        <v>999.9</v>
      </c>
      <c r="ES362">
        <v>39.146999999999998</v>
      </c>
      <c r="ET362">
        <v>28.640999999999998</v>
      </c>
      <c r="EU362">
        <v>22.6937</v>
      </c>
      <c r="EV362">
        <v>51.930199999999999</v>
      </c>
      <c r="EW362">
        <v>37.948700000000002</v>
      </c>
      <c r="EX362">
        <v>2</v>
      </c>
      <c r="EY362">
        <v>-0.26569100000000001</v>
      </c>
      <c r="EZ362">
        <v>-2.3265099999999999</v>
      </c>
      <c r="FA362">
        <v>20.136900000000001</v>
      </c>
      <c r="FB362">
        <v>5.20411</v>
      </c>
      <c r="FC362">
        <v>12.004</v>
      </c>
      <c r="FD362">
        <v>4.9756</v>
      </c>
      <c r="FE362">
        <v>3.2930000000000001</v>
      </c>
      <c r="FF362">
        <v>9999</v>
      </c>
      <c r="FG362">
        <v>9999</v>
      </c>
      <c r="FH362">
        <v>590.20000000000005</v>
      </c>
      <c r="FI362">
        <v>9999</v>
      </c>
      <c r="FJ362">
        <v>1.8627899999999999</v>
      </c>
      <c r="FK362">
        <v>1.8678300000000001</v>
      </c>
      <c r="FL362">
        <v>1.8675200000000001</v>
      </c>
      <c r="FM362">
        <v>1.8686799999999999</v>
      </c>
      <c r="FN362">
        <v>1.86951</v>
      </c>
      <c r="FO362">
        <v>1.86557</v>
      </c>
      <c r="FP362">
        <v>1.86673</v>
      </c>
      <c r="FQ362">
        <v>1.8680099999999999</v>
      </c>
      <c r="FR362">
        <v>5</v>
      </c>
      <c r="FS362">
        <v>0</v>
      </c>
      <c r="FT362">
        <v>0</v>
      </c>
      <c r="FU362">
        <v>0</v>
      </c>
      <c r="FV362" t="s">
        <v>355</v>
      </c>
      <c r="FW362" t="s">
        <v>356</v>
      </c>
      <c r="FX362" t="s">
        <v>357</v>
      </c>
      <c r="FY362" t="s">
        <v>357</v>
      </c>
      <c r="FZ362" t="s">
        <v>357</v>
      </c>
      <c r="GA362" t="s">
        <v>357</v>
      </c>
      <c r="GB362">
        <v>0</v>
      </c>
      <c r="GC362">
        <v>100</v>
      </c>
      <c r="GD362">
        <v>100</v>
      </c>
      <c r="GE362">
        <v>8.0630000000000006</v>
      </c>
      <c r="GF362">
        <v>0.31759999999999999</v>
      </c>
      <c r="GG362">
        <v>5.5070148606051301</v>
      </c>
      <c r="GH362">
        <v>9.7577496247143302E-3</v>
      </c>
      <c r="GI362">
        <v>-4.8616792591943903E-7</v>
      </c>
      <c r="GJ362">
        <v>-4.7315034107036002E-11</v>
      </c>
      <c r="GK362">
        <v>0.31762285376653998</v>
      </c>
      <c r="GL362">
        <v>0</v>
      </c>
      <c r="GM362">
        <v>0</v>
      </c>
      <c r="GN362">
        <v>0</v>
      </c>
      <c r="GO362">
        <v>-2</v>
      </c>
      <c r="GP362">
        <v>2105</v>
      </c>
      <c r="GQ362">
        <v>1</v>
      </c>
      <c r="GR362">
        <v>22</v>
      </c>
      <c r="GS362">
        <v>201.1</v>
      </c>
      <c r="GT362">
        <v>201.1</v>
      </c>
      <c r="GU362">
        <v>0.93383799999999995</v>
      </c>
      <c r="GV362">
        <v>2.63428</v>
      </c>
      <c r="GW362">
        <v>2.2485400000000002</v>
      </c>
      <c r="GX362">
        <v>2.78931</v>
      </c>
      <c r="GY362">
        <v>1.9958499999999999</v>
      </c>
      <c r="GZ362">
        <v>2.3767100000000001</v>
      </c>
      <c r="HA362">
        <v>30.8902</v>
      </c>
      <c r="HB362">
        <v>13.869400000000001</v>
      </c>
      <c r="HC362">
        <v>18</v>
      </c>
      <c r="HD362">
        <v>503.70600000000002</v>
      </c>
      <c r="HE362">
        <v>598.66899999999998</v>
      </c>
      <c r="HF362">
        <v>28.120799999999999</v>
      </c>
      <c r="HG362">
        <v>23.962299999999999</v>
      </c>
      <c r="HH362">
        <v>29.9986</v>
      </c>
      <c r="HI362">
        <v>23.9739</v>
      </c>
      <c r="HJ362">
        <v>23.909700000000001</v>
      </c>
      <c r="HK362">
        <v>18.648199999999999</v>
      </c>
      <c r="HL362">
        <v>12.673999999999999</v>
      </c>
      <c r="HM362">
        <v>35.636000000000003</v>
      </c>
      <c r="HN362">
        <v>28.123699999999999</v>
      </c>
      <c r="HO362">
        <v>251.90299999999999</v>
      </c>
      <c r="HP362">
        <v>18.956499999999998</v>
      </c>
      <c r="HQ362">
        <v>102.66200000000001</v>
      </c>
      <c r="HR362">
        <v>103.566</v>
      </c>
    </row>
    <row r="363" spans="1:226" x14ac:dyDescent="0.2">
      <c r="A363">
        <v>701</v>
      </c>
      <c r="B363">
        <v>1657563697.5999999</v>
      </c>
      <c r="C363">
        <v>10602.5</v>
      </c>
      <c r="D363" t="s">
        <v>1052</v>
      </c>
      <c r="E363" t="s">
        <v>1053</v>
      </c>
      <c r="F363">
        <v>5</v>
      </c>
      <c r="G363" t="s">
        <v>1430</v>
      </c>
      <c r="H363" t="s">
        <v>351</v>
      </c>
      <c r="I363">
        <v>1657563690.0999999</v>
      </c>
      <c r="J363">
        <f t="shared" si="238"/>
        <v>6.1079017144222685E-3</v>
      </c>
      <c r="K363">
        <f t="shared" si="239"/>
        <v>6.1079017144222689</v>
      </c>
      <c r="L363">
        <f t="shared" si="240"/>
        <v>10.457440337115337</v>
      </c>
      <c r="M363">
        <f t="shared" si="241"/>
        <v>281.44511111111098</v>
      </c>
      <c r="N363">
        <f t="shared" si="242"/>
        <v>193.34594962844744</v>
      </c>
      <c r="O363">
        <f t="shared" si="243"/>
        <v>13.145436369733213</v>
      </c>
      <c r="P363">
        <f t="shared" si="244"/>
        <v>19.135227848286178</v>
      </c>
      <c r="Q363">
        <f t="shared" si="245"/>
        <v>0.22630923634365877</v>
      </c>
      <c r="R363">
        <f t="shared" si="246"/>
        <v>2.3071873767167683</v>
      </c>
      <c r="S363">
        <f t="shared" si="247"/>
        <v>0.21466044373999571</v>
      </c>
      <c r="T363">
        <f t="shared" si="248"/>
        <v>0.13515938975651065</v>
      </c>
      <c r="U363">
        <f t="shared" si="249"/>
        <v>321.52047622222256</v>
      </c>
      <c r="V363">
        <f t="shared" si="250"/>
        <v>27.229727333351306</v>
      </c>
      <c r="W363">
        <f t="shared" si="251"/>
        <v>27.229727333351306</v>
      </c>
      <c r="X363">
        <f t="shared" si="252"/>
        <v>3.6277366742405119</v>
      </c>
      <c r="Y363">
        <f t="shared" si="253"/>
        <v>49.901395578295009</v>
      </c>
      <c r="Z363">
        <f t="shared" si="254"/>
        <v>1.7699794539259546</v>
      </c>
      <c r="AA363">
        <f t="shared" si="255"/>
        <v>3.5469538144456636</v>
      </c>
      <c r="AB363">
        <f t="shared" si="256"/>
        <v>1.8577572203145574</v>
      </c>
      <c r="AC363">
        <f t="shared" si="257"/>
        <v>-269.35846560602204</v>
      </c>
      <c r="AD363">
        <f t="shared" si="258"/>
        <v>-47.706462342595103</v>
      </c>
      <c r="AE363">
        <f t="shared" si="259"/>
        <v>-4.4641043190900049</v>
      </c>
      <c r="AF363">
        <f t="shared" si="260"/>
        <v>-8.5560454845676759E-3</v>
      </c>
      <c r="AG363">
        <f t="shared" si="261"/>
        <v>-3.174032294125718</v>
      </c>
      <c r="AH363">
        <f t="shared" si="262"/>
        <v>6.1097039935894468</v>
      </c>
      <c r="AI363">
        <f t="shared" si="263"/>
        <v>10.457440337115337</v>
      </c>
      <c r="AJ363">
        <v>269.25253320435002</v>
      </c>
      <c r="AK363">
        <v>267.17152121212098</v>
      </c>
      <c r="AL363">
        <v>-3.0229766475775</v>
      </c>
      <c r="AM363">
        <v>65.017450371997398</v>
      </c>
      <c r="AN363">
        <f t="shared" si="264"/>
        <v>6.1079017144222689</v>
      </c>
      <c r="AO363">
        <v>18.918567639857201</v>
      </c>
      <c r="AP363">
        <v>26.047490303030301</v>
      </c>
      <c r="AQ363">
        <v>2.2723164968351298E-3</v>
      </c>
      <c r="AR363">
        <v>77.474131270748799</v>
      </c>
      <c r="AS363">
        <v>0</v>
      </c>
      <c r="AT363">
        <v>0</v>
      </c>
      <c r="AU363">
        <f t="shared" si="265"/>
        <v>1</v>
      </c>
      <c r="AV363">
        <f t="shared" si="266"/>
        <v>0</v>
      </c>
      <c r="AW363">
        <f t="shared" si="267"/>
        <v>35977.610740209486</v>
      </c>
      <c r="AX363">
        <f t="shared" si="268"/>
        <v>2000.0277777777801</v>
      </c>
      <c r="AY363">
        <f t="shared" si="269"/>
        <v>1681.2233555555574</v>
      </c>
      <c r="AZ363">
        <f t="shared" si="270"/>
        <v>0.84060000277773916</v>
      </c>
      <c r="BA363">
        <f t="shared" si="271"/>
        <v>0.16075800536103663</v>
      </c>
      <c r="BB363">
        <v>6</v>
      </c>
      <c r="BC363">
        <v>0.5</v>
      </c>
      <c r="BD363" t="s">
        <v>352</v>
      </c>
      <c r="BE363">
        <v>2</v>
      </c>
      <c r="BF363" t="b">
        <v>1</v>
      </c>
      <c r="BG363">
        <v>1657563690.0999999</v>
      </c>
      <c r="BH363">
        <v>281.44511111111098</v>
      </c>
      <c r="BI363">
        <v>279.69974074074099</v>
      </c>
      <c r="BJ363">
        <v>26.033244444444399</v>
      </c>
      <c r="BK363">
        <v>18.8925185185185</v>
      </c>
      <c r="BL363">
        <v>273.30855555555598</v>
      </c>
      <c r="BM363">
        <v>25.715622222222201</v>
      </c>
      <c r="BN363">
        <v>500.00366666666702</v>
      </c>
      <c r="BO363">
        <v>67.951985185185194</v>
      </c>
      <c r="BP363">
        <v>3.72144592592593E-2</v>
      </c>
      <c r="BQ363">
        <v>26.8461888888889</v>
      </c>
      <c r="BR363">
        <v>25.045214814814798</v>
      </c>
      <c r="BS363">
        <v>999.9</v>
      </c>
      <c r="BT363">
        <v>0</v>
      </c>
      <c r="BU363">
        <v>0</v>
      </c>
      <c r="BV363">
        <v>10008.148148148101</v>
      </c>
      <c r="BW363">
        <v>0</v>
      </c>
      <c r="BX363">
        <v>430.97255555555603</v>
      </c>
      <c r="BY363">
        <v>1.7452974074074099</v>
      </c>
      <c r="BZ363">
        <v>288.967777777778</v>
      </c>
      <c r="CA363">
        <v>285.08562962962998</v>
      </c>
      <c r="CB363">
        <v>7.14073259259259</v>
      </c>
      <c r="CC363">
        <v>279.69974074074099</v>
      </c>
      <c r="CD363">
        <v>18.8925185185185</v>
      </c>
      <c r="CE363">
        <v>1.7690103703703699</v>
      </c>
      <c r="CF363">
        <v>1.28378407407407</v>
      </c>
      <c r="CG363">
        <v>15.515618518518499</v>
      </c>
      <c r="CH363">
        <v>10.610325925925901</v>
      </c>
      <c r="CI363">
        <v>2000.0277777777801</v>
      </c>
      <c r="CJ363">
        <v>0.97999922222222202</v>
      </c>
      <c r="CK363">
        <v>2.0001062962963001E-2</v>
      </c>
      <c r="CL363">
        <v>0</v>
      </c>
      <c r="CM363">
        <v>2.2328629629629599</v>
      </c>
      <c r="CN363">
        <v>0</v>
      </c>
      <c r="CO363">
        <v>13696.151851851901</v>
      </c>
      <c r="CP363">
        <v>17300.392592592601</v>
      </c>
      <c r="CQ363">
        <v>40.613222222222198</v>
      </c>
      <c r="CR363">
        <v>39.064592592592597</v>
      </c>
      <c r="CS363">
        <v>39.890962962963002</v>
      </c>
      <c r="CT363">
        <v>38.113259259259301</v>
      </c>
      <c r="CU363">
        <v>39.6317037037037</v>
      </c>
      <c r="CV363">
        <v>1960.0270370370399</v>
      </c>
      <c r="CW363">
        <v>40.000740740740703</v>
      </c>
      <c r="CX363">
        <v>0</v>
      </c>
      <c r="CY363">
        <v>1657563669.9000001</v>
      </c>
      <c r="CZ363">
        <v>0</v>
      </c>
      <c r="DA363">
        <v>1657551629</v>
      </c>
      <c r="DB363" t="s">
        <v>353</v>
      </c>
      <c r="DC363">
        <v>1657551626.5</v>
      </c>
      <c r="DD363">
        <v>1657551629</v>
      </c>
      <c r="DE363">
        <v>1</v>
      </c>
      <c r="DF363">
        <v>0.40300000000000002</v>
      </c>
      <c r="DG363">
        <v>8.9999999999999993E-3</v>
      </c>
      <c r="DH363">
        <v>9.41</v>
      </c>
      <c r="DI363">
        <v>8.6999999999999994E-2</v>
      </c>
      <c r="DJ363">
        <v>417</v>
      </c>
      <c r="DK363">
        <v>17</v>
      </c>
      <c r="DL363">
        <v>1.61</v>
      </c>
      <c r="DM363">
        <v>0.59</v>
      </c>
      <c r="DN363">
        <v>1.0773354500000001</v>
      </c>
      <c r="DO363">
        <v>9.5617951857410901</v>
      </c>
      <c r="DP363">
        <v>0.98563813533842004</v>
      </c>
      <c r="DQ363">
        <v>0</v>
      </c>
      <c r="DR363">
        <v>7.1438857499999999</v>
      </c>
      <c r="DS363">
        <v>-4.3075384615399399E-2</v>
      </c>
      <c r="DT363">
        <v>1.10868387937004E-2</v>
      </c>
      <c r="DU363">
        <v>1</v>
      </c>
      <c r="DV363">
        <v>1</v>
      </c>
      <c r="DW363">
        <v>2</v>
      </c>
      <c r="DX363" t="s">
        <v>354</v>
      </c>
      <c r="DY363">
        <v>2.9756800000000001</v>
      </c>
      <c r="DZ363">
        <v>2.69089</v>
      </c>
      <c r="EA363">
        <v>4.6038299999999997E-2</v>
      </c>
      <c r="EB363">
        <v>4.6879900000000002E-2</v>
      </c>
      <c r="EC363">
        <v>8.4181900000000004E-2</v>
      </c>
      <c r="ED363">
        <v>6.7523299999999994E-2</v>
      </c>
      <c r="EE363">
        <v>37306.300000000003</v>
      </c>
      <c r="EF363">
        <v>40787</v>
      </c>
      <c r="EG363">
        <v>35426</v>
      </c>
      <c r="EH363">
        <v>38797.4</v>
      </c>
      <c r="EI363">
        <v>45965.599999999999</v>
      </c>
      <c r="EJ363">
        <v>52243.6</v>
      </c>
      <c r="EK363">
        <v>55321.4</v>
      </c>
      <c r="EL363">
        <v>62215.9</v>
      </c>
      <c r="EM363">
        <v>2.028</v>
      </c>
      <c r="EN363">
        <v>2.1718000000000002</v>
      </c>
      <c r="EO363">
        <v>0.19061600000000001</v>
      </c>
      <c r="EP363">
        <v>0</v>
      </c>
      <c r="EQ363">
        <v>21.942499999999999</v>
      </c>
      <c r="ER363">
        <v>999.9</v>
      </c>
      <c r="ES363">
        <v>39.122</v>
      </c>
      <c r="ET363">
        <v>28.640999999999998</v>
      </c>
      <c r="EU363">
        <v>22.6783</v>
      </c>
      <c r="EV363">
        <v>52.180199999999999</v>
      </c>
      <c r="EW363">
        <v>37.948700000000002</v>
      </c>
      <c r="EX363">
        <v>2</v>
      </c>
      <c r="EY363">
        <v>-0.26650400000000002</v>
      </c>
      <c r="EZ363">
        <v>-2.2600899999999999</v>
      </c>
      <c r="FA363">
        <v>20.1371</v>
      </c>
      <c r="FB363">
        <v>5.20052</v>
      </c>
      <c r="FC363">
        <v>12.004</v>
      </c>
      <c r="FD363">
        <v>4.9756</v>
      </c>
      <c r="FE363">
        <v>3.2930000000000001</v>
      </c>
      <c r="FF363">
        <v>9999</v>
      </c>
      <c r="FG363">
        <v>9999</v>
      </c>
      <c r="FH363">
        <v>590.20000000000005</v>
      </c>
      <c r="FI363">
        <v>9999</v>
      </c>
      <c r="FJ363">
        <v>1.8627899999999999</v>
      </c>
      <c r="FK363">
        <v>1.8678300000000001</v>
      </c>
      <c r="FL363">
        <v>1.86755</v>
      </c>
      <c r="FM363">
        <v>1.8687100000000001</v>
      </c>
      <c r="FN363">
        <v>1.86951</v>
      </c>
      <c r="FO363">
        <v>1.86554</v>
      </c>
      <c r="FP363">
        <v>1.86676</v>
      </c>
      <c r="FQ363">
        <v>1.86798</v>
      </c>
      <c r="FR363">
        <v>5</v>
      </c>
      <c r="FS363">
        <v>0</v>
      </c>
      <c r="FT363">
        <v>0</v>
      </c>
      <c r="FU363">
        <v>0</v>
      </c>
      <c r="FV363" t="s">
        <v>355</v>
      </c>
      <c r="FW363" t="s">
        <v>356</v>
      </c>
      <c r="FX363" t="s">
        <v>357</v>
      </c>
      <c r="FY363" t="s">
        <v>357</v>
      </c>
      <c r="FZ363" t="s">
        <v>357</v>
      </c>
      <c r="GA363" t="s">
        <v>357</v>
      </c>
      <c r="GB363">
        <v>0</v>
      </c>
      <c r="GC363">
        <v>100</v>
      </c>
      <c r="GD363">
        <v>100</v>
      </c>
      <c r="GE363">
        <v>7.923</v>
      </c>
      <c r="GF363">
        <v>0.31759999999999999</v>
      </c>
      <c r="GG363">
        <v>5.5070148606051301</v>
      </c>
      <c r="GH363">
        <v>9.7577496247143302E-3</v>
      </c>
      <c r="GI363">
        <v>-4.8616792591943903E-7</v>
      </c>
      <c r="GJ363">
        <v>-4.7315034107036002E-11</v>
      </c>
      <c r="GK363">
        <v>0.31762285376653998</v>
      </c>
      <c r="GL363">
        <v>0</v>
      </c>
      <c r="GM363">
        <v>0</v>
      </c>
      <c r="GN363">
        <v>0</v>
      </c>
      <c r="GO363">
        <v>-2</v>
      </c>
      <c r="GP363">
        <v>2105</v>
      </c>
      <c r="GQ363">
        <v>1</v>
      </c>
      <c r="GR363">
        <v>22</v>
      </c>
      <c r="GS363">
        <v>201.2</v>
      </c>
      <c r="GT363">
        <v>201.1</v>
      </c>
      <c r="GU363">
        <v>0.88745099999999999</v>
      </c>
      <c r="GV363">
        <v>2.6269499999999999</v>
      </c>
      <c r="GW363">
        <v>2.2485400000000002</v>
      </c>
      <c r="GX363">
        <v>2.78931</v>
      </c>
      <c r="GY363">
        <v>1.9958499999999999</v>
      </c>
      <c r="GZ363">
        <v>2.3767100000000001</v>
      </c>
      <c r="HA363">
        <v>30.868600000000001</v>
      </c>
      <c r="HB363">
        <v>13.8781</v>
      </c>
      <c r="HC363">
        <v>18</v>
      </c>
      <c r="HD363">
        <v>503.59</v>
      </c>
      <c r="HE363">
        <v>598.85400000000004</v>
      </c>
      <c r="HF363">
        <v>28.070799999999998</v>
      </c>
      <c r="HG363">
        <v>23.9482</v>
      </c>
      <c r="HH363">
        <v>29.999099999999999</v>
      </c>
      <c r="HI363">
        <v>23.9619</v>
      </c>
      <c r="HJ363">
        <v>23.899699999999999</v>
      </c>
      <c r="HK363">
        <v>17.714300000000001</v>
      </c>
      <c r="HL363">
        <v>12.673999999999999</v>
      </c>
      <c r="HM363">
        <v>35.636000000000003</v>
      </c>
      <c r="HN363">
        <v>28.075900000000001</v>
      </c>
      <c r="HO363">
        <v>231.65100000000001</v>
      </c>
      <c r="HP363">
        <v>18.9526</v>
      </c>
      <c r="HQ363">
        <v>102.663</v>
      </c>
      <c r="HR363">
        <v>103.568</v>
      </c>
    </row>
    <row r="364" spans="1:226" x14ac:dyDescent="0.2">
      <c r="A364">
        <v>702</v>
      </c>
      <c r="B364">
        <v>1657563702.5999999</v>
      </c>
      <c r="C364">
        <v>10607.5</v>
      </c>
      <c r="D364" t="s">
        <v>1054</v>
      </c>
      <c r="E364" t="s">
        <v>1055</v>
      </c>
      <c r="F364">
        <v>5</v>
      </c>
      <c r="G364" t="s">
        <v>1430</v>
      </c>
      <c r="H364" t="s">
        <v>351</v>
      </c>
      <c r="I364">
        <v>1657563694.81429</v>
      </c>
      <c r="J364">
        <f t="shared" si="238"/>
        <v>6.1167024001487266E-3</v>
      </c>
      <c r="K364">
        <f t="shared" si="239"/>
        <v>6.1167024001487267</v>
      </c>
      <c r="L364">
        <f t="shared" si="240"/>
        <v>9.6897048388435341</v>
      </c>
      <c r="M364">
        <f t="shared" si="241"/>
        <v>267.03417857142898</v>
      </c>
      <c r="N364">
        <f t="shared" si="242"/>
        <v>185.21785936357736</v>
      </c>
      <c r="O364">
        <f t="shared" si="243"/>
        <v>12.592987630991889</v>
      </c>
      <c r="P364">
        <f t="shared" si="244"/>
        <v>18.15569038189285</v>
      </c>
      <c r="Q364">
        <f t="shared" si="245"/>
        <v>0.22662010483505043</v>
      </c>
      <c r="R364">
        <f t="shared" si="246"/>
        <v>2.3076100400939352</v>
      </c>
      <c r="S364">
        <f t="shared" si="247"/>
        <v>0.21494219554891331</v>
      </c>
      <c r="T364">
        <f t="shared" si="248"/>
        <v>0.13533791924405605</v>
      </c>
      <c r="U364">
        <f t="shared" si="249"/>
        <v>321.52223788712934</v>
      </c>
      <c r="V364">
        <f t="shared" si="250"/>
        <v>27.234481423186249</v>
      </c>
      <c r="W364">
        <f t="shared" si="251"/>
        <v>27.234481423186249</v>
      </c>
      <c r="X364">
        <f t="shared" si="252"/>
        <v>3.6287479974232539</v>
      </c>
      <c r="Y364">
        <f t="shared" si="253"/>
        <v>49.900675795626924</v>
      </c>
      <c r="Z364">
        <f t="shared" si="254"/>
        <v>1.7707513968174533</v>
      </c>
      <c r="AA364">
        <f t="shared" si="255"/>
        <v>3.5485519355884838</v>
      </c>
      <c r="AB364">
        <f t="shared" si="256"/>
        <v>1.8579966006058006</v>
      </c>
      <c r="AC364">
        <f t="shared" si="257"/>
        <v>-269.74657584655887</v>
      </c>
      <c r="AD364">
        <f t="shared" si="258"/>
        <v>-47.353545558223452</v>
      </c>
      <c r="AE364">
        <f t="shared" si="259"/>
        <v>-4.4305436946232595</v>
      </c>
      <c r="AF364">
        <f t="shared" si="260"/>
        <v>-8.427212276266971E-3</v>
      </c>
      <c r="AG364">
        <f t="shared" si="261"/>
        <v>-3.7909556856644184</v>
      </c>
      <c r="AH364">
        <f t="shared" si="262"/>
        <v>6.1105087663108089</v>
      </c>
      <c r="AI364">
        <f t="shared" si="263"/>
        <v>9.6897048388435341</v>
      </c>
      <c r="AJ364">
        <v>252.220901434653</v>
      </c>
      <c r="AK364">
        <v>251.495363636364</v>
      </c>
      <c r="AL364">
        <v>-3.14059331394244</v>
      </c>
      <c r="AM364">
        <v>65.017450371997398</v>
      </c>
      <c r="AN364">
        <f t="shared" si="264"/>
        <v>6.1167024001487267</v>
      </c>
      <c r="AO364">
        <v>18.916249517899601</v>
      </c>
      <c r="AP364">
        <v>26.0537254545455</v>
      </c>
      <c r="AQ364">
        <v>2.67268382784446E-3</v>
      </c>
      <c r="AR364">
        <v>77.474131270748799</v>
      </c>
      <c r="AS364">
        <v>0</v>
      </c>
      <c r="AT364">
        <v>0</v>
      </c>
      <c r="AU364">
        <f t="shared" si="265"/>
        <v>1</v>
      </c>
      <c r="AV364">
        <f t="shared" si="266"/>
        <v>0</v>
      </c>
      <c r="AW364">
        <f t="shared" si="267"/>
        <v>35986.75230404453</v>
      </c>
      <c r="AX364">
        <f t="shared" si="268"/>
        <v>2000.0385714285701</v>
      </c>
      <c r="AY364">
        <f t="shared" si="269"/>
        <v>1681.2324424285632</v>
      </c>
      <c r="AZ364">
        <f t="shared" si="270"/>
        <v>0.84060000964266768</v>
      </c>
      <c r="BA364">
        <f t="shared" si="271"/>
        <v>0.16075801861034872</v>
      </c>
      <c r="BB364">
        <v>6</v>
      </c>
      <c r="BC364">
        <v>0.5</v>
      </c>
      <c r="BD364" t="s">
        <v>352</v>
      </c>
      <c r="BE364">
        <v>2</v>
      </c>
      <c r="BF364" t="b">
        <v>1</v>
      </c>
      <c r="BG364">
        <v>1657563694.81429</v>
      </c>
      <c r="BH364">
        <v>267.03417857142898</v>
      </c>
      <c r="BI364">
        <v>264.443107142857</v>
      </c>
      <c r="BJ364">
        <v>26.044239285714301</v>
      </c>
      <c r="BK364">
        <v>18.902650000000001</v>
      </c>
      <c r="BL364">
        <v>259.03310714285698</v>
      </c>
      <c r="BM364">
        <v>25.726621428571399</v>
      </c>
      <c r="BN364">
        <v>500.00342857142903</v>
      </c>
      <c r="BO364">
        <v>67.9531178571429</v>
      </c>
      <c r="BP364">
        <v>3.7019132142857097E-2</v>
      </c>
      <c r="BQ364">
        <v>26.853850000000001</v>
      </c>
      <c r="BR364">
        <v>25.062207142857101</v>
      </c>
      <c r="BS364">
        <v>999.9</v>
      </c>
      <c r="BT364">
        <v>0</v>
      </c>
      <c r="BU364">
        <v>0</v>
      </c>
      <c r="BV364">
        <v>10010.892857142901</v>
      </c>
      <c r="BW364">
        <v>0</v>
      </c>
      <c r="BX364">
        <v>431.53682142857099</v>
      </c>
      <c r="BY364">
        <v>2.5909778571428599</v>
      </c>
      <c r="BZ364">
        <v>274.17467857142901</v>
      </c>
      <c r="CA364">
        <v>269.53789285714299</v>
      </c>
      <c r="CB364">
        <v>7.1415864285714301</v>
      </c>
      <c r="CC364">
        <v>264.443107142857</v>
      </c>
      <c r="CD364">
        <v>18.902650000000001</v>
      </c>
      <c r="CE364">
        <v>1.7697867857142899</v>
      </c>
      <c r="CF364">
        <v>1.28449428571429</v>
      </c>
      <c r="CG364">
        <v>15.5224571428571</v>
      </c>
      <c r="CH364">
        <v>10.618625</v>
      </c>
      <c r="CI364">
        <v>2000.0385714285701</v>
      </c>
      <c r="CJ364">
        <v>0.97999885714285695</v>
      </c>
      <c r="CK364">
        <v>2.0001417857142899E-2</v>
      </c>
      <c r="CL364">
        <v>0</v>
      </c>
      <c r="CM364">
        <v>2.2498571428571399</v>
      </c>
      <c r="CN364">
        <v>0</v>
      </c>
      <c r="CO364">
        <v>13670.439285714299</v>
      </c>
      <c r="CP364">
        <v>17300.478571428601</v>
      </c>
      <c r="CQ364">
        <v>40.526499999999999</v>
      </c>
      <c r="CR364">
        <v>38.995249999999999</v>
      </c>
      <c r="CS364">
        <v>39.821249999999999</v>
      </c>
      <c r="CT364">
        <v>37.979714285714302</v>
      </c>
      <c r="CU364">
        <v>39.557821428571401</v>
      </c>
      <c r="CV364">
        <v>1960.03785714286</v>
      </c>
      <c r="CW364">
        <v>40.001428571428598</v>
      </c>
      <c r="CX364">
        <v>0</v>
      </c>
      <c r="CY364">
        <v>1657563674.7</v>
      </c>
      <c r="CZ364">
        <v>0</v>
      </c>
      <c r="DA364">
        <v>1657551629</v>
      </c>
      <c r="DB364" t="s">
        <v>353</v>
      </c>
      <c r="DC364">
        <v>1657551626.5</v>
      </c>
      <c r="DD364">
        <v>1657551629</v>
      </c>
      <c r="DE364">
        <v>1</v>
      </c>
      <c r="DF364">
        <v>0.40300000000000002</v>
      </c>
      <c r="DG364">
        <v>8.9999999999999993E-3</v>
      </c>
      <c r="DH364">
        <v>9.41</v>
      </c>
      <c r="DI364">
        <v>8.6999999999999994E-2</v>
      </c>
      <c r="DJ364">
        <v>417</v>
      </c>
      <c r="DK364">
        <v>17</v>
      </c>
      <c r="DL364">
        <v>1.61</v>
      </c>
      <c r="DM364">
        <v>0.59</v>
      </c>
      <c r="DN364">
        <v>1.9654844325</v>
      </c>
      <c r="DO364">
        <v>10.2855810427767</v>
      </c>
      <c r="DP364">
        <v>1.0501995552612899</v>
      </c>
      <c r="DQ364">
        <v>0</v>
      </c>
      <c r="DR364">
        <v>7.1414437499999996</v>
      </c>
      <c r="DS364">
        <v>-4.12395872420371E-2</v>
      </c>
      <c r="DT364">
        <v>1.1233872370536401E-2</v>
      </c>
      <c r="DU364">
        <v>1</v>
      </c>
      <c r="DV364">
        <v>1</v>
      </c>
      <c r="DW364">
        <v>2</v>
      </c>
      <c r="DX364" t="s">
        <v>354</v>
      </c>
      <c r="DY364">
        <v>2.9758</v>
      </c>
      <c r="DZ364">
        <v>2.6905299999999999</v>
      </c>
      <c r="EA364">
        <v>4.3626199999999997E-2</v>
      </c>
      <c r="EB364">
        <v>4.4332900000000001E-2</v>
      </c>
      <c r="EC364">
        <v>8.4208099999999994E-2</v>
      </c>
      <c r="ED364">
        <v>6.7505899999999994E-2</v>
      </c>
      <c r="EE364">
        <v>37400.699999999997</v>
      </c>
      <c r="EF364">
        <v>40897.199999999997</v>
      </c>
      <c r="EG364">
        <v>35426</v>
      </c>
      <c r="EH364">
        <v>38798.5</v>
      </c>
      <c r="EI364">
        <v>45964.800000000003</v>
      </c>
      <c r="EJ364">
        <v>52246</v>
      </c>
      <c r="EK364">
        <v>55322.3</v>
      </c>
      <c r="EL364">
        <v>62217.7</v>
      </c>
      <c r="EM364">
        <v>2.0272000000000001</v>
      </c>
      <c r="EN364">
        <v>2.1716000000000002</v>
      </c>
      <c r="EO364">
        <v>0.190556</v>
      </c>
      <c r="EP364">
        <v>0</v>
      </c>
      <c r="EQ364">
        <v>21.9499</v>
      </c>
      <c r="ER364">
        <v>999.9</v>
      </c>
      <c r="ES364">
        <v>39.122</v>
      </c>
      <c r="ET364">
        <v>28.611000000000001</v>
      </c>
      <c r="EU364">
        <v>22.638999999999999</v>
      </c>
      <c r="EV364">
        <v>52.100200000000001</v>
      </c>
      <c r="EW364">
        <v>37.956699999999998</v>
      </c>
      <c r="EX364">
        <v>2</v>
      </c>
      <c r="EY364">
        <v>-0.26804899999999998</v>
      </c>
      <c r="EZ364">
        <v>-2.1769500000000002</v>
      </c>
      <c r="FA364">
        <v>20.138300000000001</v>
      </c>
      <c r="FB364">
        <v>5.1993200000000002</v>
      </c>
      <c r="FC364">
        <v>12.004</v>
      </c>
      <c r="FD364">
        <v>4.9740000000000002</v>
      </c>
      <c r="FE364">
        <v>3.2930000000000001</v>
      </c>
      <c r="FF364">
        <v>9999</v>
      </c>
      <c r="FG364">
        <v>9999</v>
      </c>
      <c r="FH364">
        <v>590.20000000000005</v>
      </c>
      <c r="FI364">
        <v>9999</v>
      </c>
      <c r="FJ364">
        <v>1.8627899999999999</v>
      </c>
      <c r="FK364">
        <v>1.8678300000000001</v>
      </c>
      <c r="FL364">
        <v>1.8675200000000001</v>
      </c>
      <c r="FM364">
        <v>1.8686499999999999</v>
      </c>
      <c r="FN364">
        <v>1.86951</v>
      </c>
      <c r="FO364">
        <v>1.86554</v>
      </c>
      <c r="FP364">
        <v>1.8666700000000001</v>
      </c>
      <c r="FQ364">
        <v>1.8680099999999999</v>
      </c>
      <c r="FR364">
        <v>5</v>
      </c>
      <c r="FS364">
        <v>0</v>
      </c>
      <c r="FT364">
        <v>0</v>
      </c>
      <c r="FU364">
        <v>0</v>
      </c>
      <c r="FV364" t="s">
        <v>355</v>
      </c>
      <c r="FW364" t="s">
        <v>356</v>
      </c>
      <c r="FX364" t="s">
        <v>357</v>
      </c>
      <c r="FY364" t="s">
        <v>357</v>
      </c>
      <c r="FZ364" t="s">
        <v>357</v>
      </c>
      <c r="GA364" t="s">
        <v>357</v>
      </c>
      <c r="GB364">
        <v>0</v>
      </c>
      <c r="GC364">
        <v>100</v>
      </c>
      <c r="GD364">
        <v>100</v>
      </c>
      <c r="GE364">
        <v>7.7779999999999996</v>
      </c>
      <c r="GF364">
        <v>0.31769999999999998</v>
      </c>
      <c r="GG364">
        <v>5.5070148606051301</v>
      </c>
      <c r="GH364">
        <v>9.7577496247143302E-3</v>
      </c>
      <c r="GI364">
        <v>-4.8616792591943903E-7</v>
      </c>
      <c r="GJ364">
        <v>-4.7315034107036002E-11</v>
      </c>
      <c r="GK364">
        <v>0.31762285376653998</v>
      </c>
      <c r="GL364">
        <v>0</v>
      </c>
      <c r="GM364">
        <v>0</v>
      </c>
      <c r="GN364">
        <v>0</v>
      </c>
      <c r="GO364">
        <v>-2</v>
      </c>
      <c r="GP364">
        <v>2105</v>
      </c>
      <c r="GQ364">
        <v>1</v>
      </c>
      <c r="GR364">
        <v>22</v>
      </c>
      <c r="GS364">
        <v>201.3</v>
      </c>
      <c r="GT364">
        <v>201.2</v>
      </c>
      <c r="GU364">
        <v>0.84228499999999995</v>
      </c>
      <c r="GV364">
        <v>2.6269499999999999</v>
      </c>
      <c r="GW364">
        <v>2.2485400000000002</v>
      </c>
      <c r="GX364">
        <v>2.78931</v>
      </c>
      <c r="GY364">
        <v>1.9958499999999999</v>
      </c>
      <c r="GZ364">
        <v>2.3828100000000001</v>
      </c>
      <c r="HA364">
        <v>30.868600000000001</v>
      </c>
      <c r="HB364">
        <v>13.8781</v>
      </c>
      <c r="HC364">
        <v>18</v>
      </c>
      <c r="HD364">
        <v>502.95100000000002</v>
      </c>
      <c r="HE364">
        <v>598.56600000000003</v>
      </c>
      <c r="HF364">
        <v>27.998200000000001</v>
      </c>
      <c r="HG364">
        <v>23.9346</v>
      </c>
      <c r="HH364">
        <v>29.998699999999999</v>
      </c>
      <c r="HI364">
        <v>23.9499</v>
      </c>
      <c r="HJ364">
        <v>23.887699999999999</v>
      </c>
      <c r="HK364">
        <v>16.813800000000001</v>
      </c>
      <c r="HL364">
        <v>12.673999999999999</v>
      </c>
      <c r="HM364">
        <v>35.636000000000003</v>
      </c>
      <c r="HN364">
        <v>28.0075</v>
      </c>
      <c r="HO364">
        <v>218.143</v>
      </c>
      <c r="HP364">
        <v>18.9526</v>
      </c>
      <c r="HQ364">
        <v>102.664</v>
      </c>
      <c r="HR364">
        <v>103.571</v>
      </c>
    </row>
    <row r="365" spans="1:226" x14ac:dyDescent="0.2">
      <c r="A365">
        <v>703</v>
      </c>
      <c r="B365">
        <v>1657563707.5999999</v>
      </c>
      <c r="C365">
        <v>10612.5</v>
      </c>
      <c r="D365" t="s">
        <v>1056</v>
      </c>
      <c r="E365" t="s">
        <v>1057</v>
      </c>
      <c r="F365">
        <v>5</v>
      </c>
      <c r="G365" t="s">
        <v>1430</v>
      </c>
      <c r="H365" t="s">
        <v>351</v>
      </c>
      <c r="I365">
        <v>1657563700.0999999</v>
      </c>
      <c r="J365">
        <f t="shared" si="238"/>
        <v>6.1261828026744711E-3</v>
      </c>
      <c r="K365">
        <f t="shared" si="239"/>
        <v>6.1261828026744709</v>
      </c>
      <c r="L365">
        <f t="shared" si="240"/>
        <v>9.0466929332495774</v>
      </c>
      <c r="M365">
        <f t="shared" si="241"/>
        <v>250.99803703703699</v>
      </c>
      <c r="N365">
        <f t="shared" si="242"/>
        <v>174.63640943878622</v>
      </c>
      <c r="O365">
        <f t="shared" si="243"/>
        <v>11.873733868962677</v>
      </c>
      <c r="P365">
        <f t="shared" si="244"/>
        <v>17.065650301602584</v>
      </c>
      <c r="Q365">
        <f t="shared" si="245"/>
        <v>0.22699051919797908</v>
      </c>
      <c r="R365">
        <f t="shared" si="246"/>
        <v>2.3060245713152558</v>
      </c>
      <c r="S365">
        <f t="shared" si="247"/>
        <v>0.21526785532755879</v>
      </c>
      <c r="T365">
        <f t="shared" si="248"/>
        <v>0.13554517461070598</v>
      </c>
      <c r="U365">
        <f t="shared" si="249"/>
        <v>321.52269958658894</v>
      </c>
      <c r="V365">
        <f t="shared" si="250"/>
        <v>27.238015100855201</v>
      </c>
      <c r="W365">
        <f t="shared" si="251"/>
        <v>27.238015100855201</v>
      </c>
      <c r="X365">
        <f t="shared" si="252"/>
        <v>3.6294998654287189</v>
      </c>
      <c r="Y365">
        <f t="shared" si="253"/>
        <v>49.90109991961458</v>
      </c>
      <c r="Z365">
        <f t="shared" si="254"/>
        <v>1.771429613980789</v>
      </c>
      <c r="AA365">
        <f t="shared" si="255"/>
        <v>3.5498808980851635</v>
      </c>
      <c r="AB365">
        <f t="shared" si="256"/>
        <v>1.8580702514479299</v>
      </c>
      <c r="AC365">
        <f t="shared" si="257"/>
        <v>-270.16466159794419</v>
      </c>
      <c r="AD365">
        <f t="shared" si="258"/>
        <v>-46.968576576916469</v>
      </c>
      <c r="AE365">
        <f t="shared" si="259"/>
        <v>-4.3977638644065369</v>
      </c>
      <c r="AF365">
        <f t="shared" si="260"/>
        <v>-8.3024526782722319E-3</v>
      </c>
      <c r="AG365">
        <f t="shared" si="261"/>
        <v>-4.4498433948037954</v>
      </c>
      <c r="AH365">
        <f t="shared" si="262"/>
        <v>6.1094133277707607</v>
      </c>
      <c r="AI365">
        <f t="shared" si="263"/>
        <v>9.0466929332495774</v>
      </c>
      <c r="AJ365">
        <v>236.24169312649701</v>
      </c>
      <c r="AK365">
        <v>236.020963636364</v>
      </c>
      <c r="AL365">
        <v>-3.0611363936022999</v>
      </c>
      <c r="AM365">
        <v>65.017450371997398</v>
      </c>
      <c r="AN365">
        <f t="shared" si="264"/>
        <v>6.1261828026744709</v>
      </c>
      <c r="AO365">
        <v>18.908177600755899</v>
      </c>
      <c r="AP365">
        <v>26.0650006060606</v>
      </c>
      <c r="AQ365">
        <v>6.5029730149982498E-4</v>
      </c>
      <c r="AR365">
        <v>77.474131270748799</v>
      </c>
      <c r="AS365">
        <v>0</v>
      </c>
      <c r="AT365">
        <v>0</v>
      </c>
      <c r="AU365">
        <f t="shared" si="265"/>
        <v>1</v>
      </c>
      <c r="AV365">
        <f t="shared" si="266"/>
        <v>0</v>
      </c>
      <c r="AW365">
        <f t="shared" si="267"/>
        <v>35948.366398219812</v>
      </c>
      <c r="AX365">
        <f t="shared" si="268"/>
        <v>2000.0403703703701</v>
      </c>
      <c r="AY365">
        <f t="shared" si="269"/>
        <v>1681.2340439999596</v>
      </c>
      <c r="AZ365">
        <f t="shared" si="270"/>
        <v>0.84060005433221652</v>
      </c>
      <c r="BA365">
        <f t="shared" si="271"/>
        <v>0.16075810486117786</v>
      </c>
      <c r="BB365">
        <v>6</v>
      </c>
      <c r="BC365">
        <v>0.5</v>
      </c>
      <c r="BD365" t="s">
        <v>352</v>
      </c>
      <c r="BE365">
        <v>2</v>
      </c>
      <c r="BF365" t="b">
        <v>1</v>
      </c>
      <c r="BG365">
        <v>1657563700.0999999</v>
      </c>
      <c r="BH365">
        <v>250.99803703703699</v>
      </c>
      <c r="BI365">
        <v>247.49848148148101</v>
      </c>
      <c r="BJ365">
        <v>26.053818518518501</v>
      </c>
      <c r="BK365">
        <v>18.913766666666699</v>
      </c>
      <c r="BL365">
        <v>243.14796296296299</v>
      </c>
      <c r="BM365">
        <v>25.736185185185199</v>
      </c>
      <c r="BN365">
        <v>500.01651851851898</v>
      </c>
      <c r="BO365">
        <v>67.954192592592605</v>
      </c>
      <c r="BP365">
        <v>3.6977788888888898E-2</v>
      </c>
      <c r="BQ365">
        <v>26.860218518518501</v>
      </c>
      <c r="BR365">
        <v>25.076688888888899</v>
      </c>
      <c r="BS365">
        <v>999.9</v>
      </c>
      <c r="BT365">
        <v>0</v>
      </c>
      <c r="BU365">
        <v>0</v>
      </c>
      <c r="BV365">
        <v>9999.8148148148193</v>
      </c>
      <c r="BW365">
        <v>0</v>
      </c>
      <c r="BX365">
        <v>432.08688888888901</v>
      </c>
      <c r="BY365">
        <v>3.4995162962962998</v>
      </c>
      <c r="BZ365">
        <v>257.712407407407</v>
      </c>
      <c r="CA365">
        <v>252.27</v>
      </c>
      <c r="CB365">
        <v>7.1400388888888902</v>
      </c>
      <c r="CC365">
        <v>247.49848148148101</v>
      </c>
      <c r="CD365">
        <v>18.913766666666699</v>
      </c>
      <c r="CE365">
        <v>1.7704648148148101</v>
      </c>
      <c r="CF365">
        <v>1.2852699999999999</v>
      </c>
      <c r="CG365">
        <v>15.5284333333333</v>
      </c>
      <c r="CH365">
        <v>10.6276962962963</v>
      </c>
      <c r="CI365">
        <v>2000.0403703703701</v>
      </c>
      <c r="CJ365">
        <v>0.97999796296296304</v>
      </c>
      <c r="CK365">
        <v>2.0002155555555599E-2</v>
      </c>
      <c r="CL365">
        <v>0</v>
      </c>
      <c r="CM365">
        <v>2.2940481481481498</v>
      </c>
      <c r="CN365">
        <v>0</v>
      </c>
      <c r="CO365">
        <v>13642.5740740741</v>
      </c>
      <c r="CP365">
        <v>17300.4888888889</v>
      </c>
      <c r="CQ365">
        <v>40.434851851851803</v>
      </c>
      <c r="CR365">
        <v>38.921111111111102</v>
      </c>
      <c r="CS365">
        <v>39.749703703703702</v>
      </c>
      <c r="CT365">
        <v>37.842370370370404</v>
      </c>
      <c r="CU365">
        <v>39.474296296296302</v>
      </c>
      <c r="CV365">
        <v>1960.03666666667</v>
      </c>
      <c r="CW365">
        <v>40.004444444444403</v>
      </c>
      <c r="CX365">
        <v>0</v>
      </c>
      <c r="CY365">
        <v>1657563679.5</v>
      </c>
      <c r="CZ365">
        <v>0</v>
      </c>
      <c r="DA365">
        <v>1657551629</v>
      </c>
      <c r="DB365" t="s">
        <v>353</v>
      </c>
      <c r="DC365">
        <v>1657551626.5</v>
      </c>
      <c r="DD365">
        <v>1657551629</v>
      </c>
      <c r="DE365">
        <v>1</v>
      </c>
      <c r="DF365">
        <v>0.40300000000000002</v>
      </c>
      <c r="DG365">
        <v>8.9999999999999993E-3</v>
      </c>
      <c r="DH365">
        <v>9.41</v>
      </c>
      <c r="DI365">
        <v>8.6999999999999994E-2</v>
      </c>
      <c r="DJ365">
        <v>417</v>
      </c>
      <c r="DK365">
        <v>17</v>
      </c>
      <c r="DL365">
        <v>1.61</v>
      </c>
      <c r="DM365">
        <v>0.59</v>
      </c>
      <c r="DN365">
        <v>2.8806132500000001</v>
      </c>
      <c r="DO365">
        <v>10.101582551594699</v>
      </c>
      <c r="DP365">
        <v>1.0390892081370799</v>
      </c>
      <c r="DQ365">
        <v>0</v>
      </c>
      <c r="DR365">
        <v>7.1432727500000004</v>
      </c>
      <c r="DS365">
        <v>-7.3214634146342699E-3</v>
      </c>
      <c r="DT365">
        <v>1.1585227012773701E-2</v>
      </c>
      <c r="DU365">
        <v>1</v>
      </c>
      <c r="DV365">
        <v>1</v>
      </c>
      <c r="DW365">
        <v>2</v>
      </c>
      <c r="DX365" t="s">
        <v>354</v>
      </c>
      <c r="DY365">
        <v>2.9762200000000001</v>
      </c>
      <c r="DZ365">
        <v>2.6908799999999999</v>
      </c>
      <c r="EA365">
        <v>4.1235399999999998E-2</v>
      </c>
      <c r="EB365">
        <v>4.1664800000000002E-2</v>
      </c>
      <c r="EC365">
        <v>8.4217899999999998E-2</v>
      </c>
      <c r="ED365">
        <v>6.7500500000000005E-2</v>
      </c>
      <c r="EE365">
        <v>37495.599999999999</v>
      </c>
      <c r="EF365">
        <v>41012.6</v>
      </c>
      <c r="EG365">
        <v>35427.199999999997</v>
      </c>
      <c r="EH365">
        <v>38799.5</v>
      </c>
      <c r="EI365">
        <v>45965.599999999999</v>
      </c>
      <c r="EJ365">
        <v>52248.2</v>
      </c>
      <c r="EK365">
        <v>55323.8</v>
      </c>
      <c r="EL365">
        <v>62220.1</v>
      </c>
      <c r="EM365">
        <v>2.0276000000000001</v>
      </c>
      <c r="EN365">
        <v>2.1720000000000002</v>
      </c>
      <c r="EO365">
        <v>0.19070500000000001</v>
      </c>
      <c r="EP365">
        <v>0</v>
      </c>
      <c r="EQ365">
        <v>21.9573</v>
      </c>
      <c r="ER365">
        <v>999.9</v>
      </c>
      <c r="ES365">
        <v>39.122</v>
      </c>
      <c r="ET365">
        <v>28.611000000000001</v>
      </c>
      <c r="EU365">
        <v>22.6388</v>
      </c>
      <c r="EV365">
        <v>52.230200000000004</v>
      </c>
      <c r="EW365">
        <v>37.884599999999999</v>
      </c>
      <c r="EX365">
        <v>2</v>
      </c>
      <c r="EY365">
        <v>-0.26926800000000001</v>
      </c>
      <c r="EZ365">
        <v>-2.1030500000000001</v>
      </c>
      <c r="FA365">
        <v>20.139600000000002</v>
      </c>
      <c r="FB365">
        <v>5.2017199999999999</v>
      </c>
      <c r="FC365">
        <v>12.0052</v>
      </c>
      <c r="FD365">
        <v>4.9756</v>
      </c>
      <c r="FE365">
        <v>3.2930000000000001</v>
      </c>
      <c r="FF365">
        <v>9999</v>
      </c>
      <c r="FG365">
        <v>9999</v>
      </c>
      <c r="FH365">
        <v>590.20000000000005</v>
      </c>
      <c r="FI365">
        <v>9999</v>
      </c>
      <c r="FJ365">
        <v>1.8627899999999999</v>
      </c>
      <c r="FK365">
        <v>1.8678300000000001</v>
      </c>
      <c r="FL365">
        <v>1.8675200000000001</v>
      </c>
      <c r="FM365">
        <v>1.8686199999999999</v>
      </c>
      <c r="FN365">
        <v>1.86951</v>
      </c>
      <c r="FO365">
        <v>1.86557</v>
      </c>
      <c r="FP365">
        <v>1.86673</v>
      </c>
      <c r="FQ365">
        <v>1.8680099999999999</v>
      </c>
      <c r="FR365">
        <v>5</v>
      </c>
      <c r="FS365">
        <v>0</v>
      </c>
      <c r="FT365">
        <v>0</v>
      </c>
      <c r="FU365">
        <v>0</v>
      </c>
      <c r="FV365" t="s">
        <v>355</v>
      </c>
      <c r="FW365" t="s">
        <v>356</v>
      </c>
      <c r="FX365" t="s">
        <v>357</v>
      </c>
      <c r="FY365" t="s">
        <v>357</v>
      </c>
      <c r="FZ365" t="s">
        <v>357</v>
      </c>
      <c r="GA365" t="s">
        <v>357</v>
      </c>
      <c r="GB365">
        <v>0</v>
      </c>
      <c r="GC365">
        <v>100</v>
      </c>
      <c r="GD365">
        <v>100</v>
      </c>
      <c r="GE365">
        <v>7.6369999999999996</v>
      </c>
      <c r="GF365">
        <v>0.31759999999999999</v>
      </c>
      <c r="GG365">
        <v>5.5070148606051301</v>
      </c>
      <c r="GH365">
        <v>9.7577496247143302E-3</v>
      </c>
      <c r="GI365">
        <v>-4.8616792591943903E-7</v>
      </c>
      <c r="GJ365">
        <v>-4.7315034107036002E-11</v>
      </c>
      <c r="GK365">
        <v>0.31762285376653998</v>
      </c>
      <c r="GL365">
        <v>0</v>
      </c>
      <c r="GM365">
        <v>0</v>
      </c>
      <c r="GN365">
        <v>0</v>
      </c>
      <c r="GO365">
        <v>-2</v>
      </c>
      <c r="GP365">
        <v>2105</v>
      </c>
      <c r="GQ365">
        <v>1</v>
      </c>
      <c r="GR365">
        <v>22</v>
      </c>
      <c r="GS365">
        <v>201.4</v>
      </c>
      <c r="GT365">
        <v>201.3</v>
      </c>
      <c r="GU365">
        <v>0.79345699999999997</v>
      </c>
      <c r="GV365">
        <v>2.6403799999999999</v>
      </c>
      <c r="GW365">
        <v>2.2485400000000002</v>
      </c>
      <c r="GX365">
        <v>2.78931</v>
      </c>
      <c r="GY365">
        <v>1.9958499999999999</v>
      </c>
      <c r="GZ365">
        <v>2.3754900000000001</v>
      </c>
      <c r="HA365">
        <v>30.846900000000002</v>
      </c>
      <c r="HB365">
        <v>13.869400000000001</v>
      </c>
      <c r="HC365">
        <v>18</v>
      </c>
      <c r="HD365">
        <v>503.096</v>
      </c>
      <c r="HE365">
        <v>598.72799999999995</v>
      </c>
      <c r="HF365">
        <v>27.9099</v>
      </c>
      <c r="HG365">
        <v>23.920500000000001</v>
      </c>
      <c r="HH365">
        <v>29.998699999999999</v>
      </c>
      <c r="HI365">
        <v>23.937799999999999</v>
      </c>
      <c r="HJ365">
        <v>23.875800000000002</v>
      </c>
      <c r="HK365">
        <v>15.8352</v>
      </c>
      <c r="HL365">
        <v>12.673999999999999</v>
      </c>
      <c r="HM365">
        <v>35.636000000000003</v>
      </c>
      <c r="HN365">
        <v>27.925000000000001</v>
      </c>
      <c r="HO365">
        <v>197.946</v>
      </c>
      <c r="HP365">
        <v>18.9526</v>
      </c>
      <c r="HQ365">
        <v>102.667</v>
      </c>
      <c r="HR365">
        <v>103.575</v>
      </c>
    </row>
    <row r="366" spans="1:226" x14ac:dyDescent="0.2">
      <c r="A366">
        <v>704</v>
      </c>
      <c r="B366">
        <v>1657563712.5999999</v>
      </c>
      <c r="C366">
        <v>10617.5</v>
      </c>
      <c r="D366" t="s">
        <v>1058</v>
      </c>
      <c r="E366" t="s">
        <v>1059</v>
      </c>
      <c r="F366">
        <v>5</v>
      </c>
      <c r="G366" t="s">
        <v>1430</v>
      </c>
      <c r="H366" t="s">
        <v>351</v>
      </c>
      <c r="I366">
        <v>1657563704.81429</v>
      </c>
      <c r="J366">
        <f t="shared" si="238"/>
        <v>6.1275879305535234E-3</v>
      </c>
      <c r="K366">
        <f t="shared" si="239"/>
        <v>6.1275879305535232</v>
      </c>
      <c r="L366">
        <f t="shared" si="240"/>
        <v>8.1957338452829038</v>
      </c>
      <c r="M366">
        <f t="shared" si="241"/>
        <v>236.67567857142899</v>
      </c>
      <c r="N366">
        <f t="shared" si="242"/>
        <v>167.09323582710959</v>
      </c>
      <c r="O366">
        <f t="shared" si="243"/>
        <v>11.361031160911816</v>
      </c>
      <c r="P366">
        <f t="shared" si="244"/>
        <v>16.092092214086524</v>
      </c>
      <c r="Q366">
        <f t="shared" si="245"/>
        <v>0.2270237709848604</v>
      </c>
      <c r="R366">
        <f t="shared" si="246"/>
        <v>2.3055514787758122</v>
      </c>
      <c r="S366">
        <f t="shared" si="247"/>
        <v>0.21529549500891798</v>
      </c>
      <c r="T366">
        <f t="shared" si="248"/>
        <v>0.13556291266238388</v>
      </c>
      <c r="U366">
        <f t="shared" si="249"/>
        <v>321.52241883635884</v>
      </c>
      <c r="V366">
        <f t="shared" si="250"/>
        <v>27.240908436617531</v>
      </c>
      <c r="W366">
        <f t="shared" si="251"/>
        <v>27.240908436617531</v>
      </c>
      <c r="X366">
        <f t="shared" si="252"/>
        <v>3.6301155877850264</v>
      </c>
      <c r="Y366">
        <f t="shared" si="253"/>
        <v>49.903146074552858</v>
      </c>
      <c r="Z366">
        <f t="shared" si="254"/>
        <v>1.7718440560940325</v>
      </c>
      <c r="AA366">
        <f t="shared" si="255"/>
        <v>3.5505658369654376</v>
      </c>
      <c r="AB366">
        <f t="shared" si="256"/>
        <v>1.8582715316909939</v>
      </c>
      <c r="AC366">
        <f t="shared" si="257"/>
        <v>-270.22662773741041</v>
      </c>
      <c r="AD366">
        <f t="shared" si="258"/>
        <v>-46.910695430920185</v>
      </c>
      <c r="AE366">
        <f t="shared" si="259"/>
        <v>-4.3933812438164441</v>
      </c>
      <c r="AF366">
        <f t="shared" si="260"/>
        <v>-8.285575788221422E-3</v>
      </c>
      <c r="AG366">
        <f t="shared" si="261"/>
        <v>-5.3572627947785136</v>
      </c>
      <c r="AH366">
        <f t="shared" si="262"/>
        <v>6.1188133913308658</v>
      </c>
      <c r="AI366">
        <f t="shared" si="263"/>
        <v>8.1957338452829038</v>
      </c>
      <c r="AJ366">
        <v>218.599774341336</v>
      </c>
      <c r="AK366">
        <v>219.97703030303001</v>
      </c>
      <c r="AL366">
        <v>-3.2183763923539201</v>
      </c>
      <c r="AM366">
        <v>65.017450371997398</v>
      </c>
      <c r="AN366">
        <f t="shared" si="264"/>
        <v>6.1275879305535232</v>
      </c>
      <c r="AO366">
        <v>18.9036262872166</v>
      </c>
      <c r="AP366">
        <v>26.064580606060598</v>
      </c>
      <c r="AQ366">
        <v>1.51325067990488E-4</v>
      </c>
      <c r="AR366">
        <v>77.474131270748799</v>
      </c>
      <c r="AS366">
        <v>0</v>
      </c>
      <c r="AT366">
        <v>0</v>
      </c>
      <c r="AU366">
        <f t="shared" si="265"/>
        <v>1</v>
      </c>
      <c r="AV366">
        <f t="shared" si="266"/>
        <v>0</v>
      </c>
      <c r="AW366">
        <f t="shared" si="267"/>
        <v>35936.759705087417</v>
      </c>
      <c r="AX366">
        <f t="shared" si="268"/>
        <v>2000.0374999999999</v>
      </c>
      <c r="AY366">
        <f t="shared" si="269"/>
        <v>1681.2317247856779</v>
      </c>
      <c r="AZ366">
        <f t="shared" si="270"/>
        <v>0.84060010114094263</v>
      </c>
      <c r="BA366">
        <f t="shared" si="271"/>
        <v>0.16075819520201939</v>
      </c>
      <c r="BB366">
        <v>6</v>
      </c>
      <c r="BC366">
        <v>0.5</v>
      </c>
      <c r="BD366" t="s">
        <v>352</v>
      </c>
      <c r="BE366">
        <v>2</v>
      </c>
      <c r="BF366" t="b">
        <v>1</v>
      </c>
      <c r="BG366">
        <v>1657563704.81429</v>
      </c>
      <c r="BH366">
        <v>236.67567857142899</v>
      </c>
      <c r="BI366">
        <v>231.98467857142899</v>
      </c>
      <c r="BJ366">
        <v>26.059532142857101</v>
      </c>
      <c r="BK366">
        <v>18.9081571428571</v>
      </c>
      <c r="BL366">
        <v>228.960642857143</v>
      </c>
      <c r="BM366">
        <v>25.741910714285702</v>
      </c>
      <c r="BN366">
        <v>499.99</v>
      </c>
      <c r="BO366">
        <v>67.955067857142893</v>
      </c>
      <c r="BP366">
        <v>3.7098939285714297E-2</v>
      </c>
      <c r="BQ366">
        <v>26.863499999999998</v>
      </c>
      <c r="BR366">
        <v>25.089421428571399</v>
      </c>
      <c r="BS366">
        <v>999.9</v>
      </c>
      <c r="BT366">
        <v>0</v>
      </c>
      <c r="BU366">
        <v>0</v>
      </c>
      <c r="BV366">
        <v>9996.4285714285706</v>
      </c>
      <c r="BW366">
        <v>0</v>
      </c>
      <c r="BX366">
        <v>432.09360714285702</v>
      </c>
      <c r="BY366">
        <v>4.6909714285714301</v>
      </c>
      <c r="BZ366">
        <v>243.00832142857101</v>
      </c>
      <c r="CA366">
        <v>236.45574999999999</v>
      </c>
      <c r="CB366">
        <v>7.1513803571428598</v>
      </c>
      <c r="CC366">
        <v>231.98467857142899</v>
      </c>
      <c r="CD366">
        <v>18.9081571428571</v>
      </c>
      <c r="CE366">
        <v>1.7708771428571399</v>
      </c>
      <c r="CF366">
        <v>1.2849053571428599</v>
      </c>
      <c r="CG366">
        <v>15.5320642857143</v>
      </c>
      <c r="CH366">
        <v>10.6234357142857</v>
      </c>
      <c r="CI366">
        <v>2000.0374999999999</v>
      </c>
      <c r="CJ366">
        <v>0.97999700000000001</v>
      </c>
      <c r="CK366">
        <v>2.0002949999999999E-2</v>
      </c>
      <c r="CL366">
        <v>0</v>
      </c>
      <c r="CM366">
        <v>2.3024535714285701</v>
      </c>
      <c r="CN366">
        <v>0</v>
      </c>
      <c r="CO366">
        <v>13619.225</v>
      </c>
      <c r="CP366">
        <v>17300.464285714301</v>
      </c>
      <c r="CQ366">
        <v>40.350142857142799</v>
      </c>
      <c r="CR366">
        <v>38.852428571428597</v>
      </c>
      <c r="CS366">
        <v>39.685071428571398</v>
      </c>
      <c r="CT366">
        <v>37.718499999999999</v>
      </c>
      <c r="CU366">
        <v>39.405999999999999</v>
      </c>
      <c r="CV366">
        <v>1960.0303571428601</v>
      </c>
      <c r="CW366">
        <v>40.0075</v>
      </c>
      <c r="CX366">
        <v>0</v>
      </c>
      <c r="CY366">
        <v>1657563684.9000001</v>
      </c>
      <c r="CZ366">
        <v>0</v>
      </c>
      <c r="DA366">
        <v>1657551629</v>
      </c>
      <c r="DB366" t="s">
        <v>353</v>
      </c>
      <c r="DC366">
        <v>1657551626.5</v>
      </c>
      <c r="DD366">
        <v>1657551629</v>
      </c>
      <c r="DE366">
        <v>1</v>
      </c>
      <c r="DF366">
        <v>0.40300000000000002</v>
      </c>
      <c r="DG366">
        <v>8.9999999999999993E-3</v>
      </c>
      <c r="DH366">
        <v>9.41</v>
      </c>
      <c r="DI366">
        <v>8.6999999999999994E-2</v>
      </c>
      <c r="DJ366">
        <v>417</v>
      </c>
      <c r="DK366">
        <v>17</v>
      </c>
      <c r="DL366">
        <v>1.61</v>
      </c>
      <c r="DM366">
        <v>0.59</v>
      </c>
      <c r="DN366">
        <v>3.8771377500000002</v>
      </c>
      <c r="DO366">
        <v>13.822970318949301</v>
      </c>
      <c r="DP366">
        <v>1.37742722344864</v>
      </c>
      <c r="DQ366">
        <v>0</v>
      </c>
      <c r="DR366">
        <v>7.1445625000000001</v>
      </c>
      <c r="DS366">
        <v>0.110402251407128</v>
      </c>
      <c r="DT366">
        <v>1.2924070904711199E-2</v>
      </c>
      <c r="DU366">
        <v>0</v>
      </c>
      <c r="DV366">
        <v>0</v>
      </c>
      <c r="DW366">
        <v>2</v>
      </c>
      <c r="DX366" t="s">
        <v>358</v>
      </c>
      <c r="DY366">
        <v>2.9757600000000002</v>
      </c>
      <c r="DZ366">
        <v>2.6916899999999999</v>
      </c>
      <c r="EA366">
        <v>3.86897E-2</v>
      </c>
      <c r="EB366">
        <v>3.8955999999999998E-2</v>
      </c>
      <c r="EC366">
        <v>8.4236900000000003E-2</v>
      </c>
      <c r="ED366">
        <v>6.7481899999999997E-2</v>
      </c>
      <c r="EE366">
        <v>37596</v>
      </c>
      <c r="EF366">
        <v>41130.5</v>
      </c>
      <c r="EG366">
        <v>35428</v>
      </c>
      <c r="EH366">
        <v>38801.4</v>
      </c>
      <c r="EI366">
        <v>45965.2</v>
      </c>
      <c r="EJ366">
        <v>52250.6</v>
      </c>
      <c r="EK366">
        <v>55324.6</v>
      </c>
      <c r="EL366">
        <v>62221.7</v>
      </c>
      <c r="EM366">
        <v>2.0284</v>
      </c>
      <c r="EN366">
        <v>2.1724000000000001</v>
      </c>
      <c r="EO366">
        <v>0.19142000000000001</v>
      </c>
      <c r="EP366">
        <v>0</v>
      </c>
      <c r="EQ366">
        <v>21.9666</v>
      </c>
      <c r="ER366">
        <v>999.9</v>
      </c>
      <c r="ES366">
        <v>39.122</v>
      </c>
      <c r="ET366">
        <v>28.600999999999999</v>
      </c>
      <c r="EU366">
        <v>22.6219</v>
      </c>
      <c r="EV366">
        <v>52.180199999999999</v>
      </c>
      <c r="EW366">
        <v>37.948700000000002</v>
      </c>
      <c r="EX366">
        <v>2</v>
      </c>
      <c r="EY366">
        <v>-0.27012199999999997</v>
      </c>
      <c r="EZ366">
        <v>-2.0575399999999999</v>
      </c>
      <c r="FA366">
        <v>20.1404</v>
      </c>
      <c r="FB366">
        <v>5.2017199999999999</v>
      </c>
      <c r="FC366">
        <v>12.0052</v>
      </c>
      <c r="FD366">
        <v>4.976</v>
      </c>
      <c r="FE366">
        <v>3.2930000000000001</v>
      </c>
      <c r="FF366">
        <v>9999</v>
      </c>
      <c r="FG366">
        <v>9999</v>
      </c>
      <c r="FH366">
        <v>590.20000000000005</v>
      </c>
      <c r="FI366">
        <v>9999</v>
      </c>
      <c r="FJ366">
        <v>1.8627899999999999</v>
      </c>
      <c r="FK366">
        <v>1.8677999999999999</v>
      </c>
      <c r="FL366">
        <v>1.8675200000000001</v>
      </c>
      <c r="FM366">
        <v>1.8686499999999999</v>
      </c>
      <c r="FN366">
        <v>1.86951</v>
      </c>
      <c r="FO366">
        <v>1.86557</v>
      </c>
      <c r="FP366">
        <v>1.86676</v>
      </c>
      <c r="FQ366">
        <v>1.8680099999999999</v>
      </c>
      <c r="FR366">
        <v>5</v>
      </c>
      <c r="FS366">
        <v>0</v>
      </c>
      <c r="FT366">
        <v>0</v>
      </c>
      <c r="FU366">
        <v>0</v>
      </c>
      <c r="FV366" t="s">
        <v>355</v>
      </c>
      <c r="FW366" t="s">
        <v>356</v>
      </c>
      <c r="FX366" t="s">
        <v>357</v>
      </c>
      <c r="FY366" t="s">
        <v>357</v>
      </c>
      <c r="FZ366" t="s">
        <v>357</v>
      </c>
      <c r="GA366" t="s">
        <v>357</v>
      </c>
      <c r="GB366">
        <v>0</v>
      </c>
      <c r="GC366">
        <v>100</v>
      </c>
      <c r="GD366">
        <v>100</v>
      </c>
      <c r="GE366">
        <v>7.4880000000000004</v>
      </c>
      <c r="GF366">
        <v>0.31759999999999999</v>
      </c>
      <c r="GG366">
        <v>5.5070148606051301</v>
      </c>
      <c r="GH366">
        <v>9.7577496247143302E-3</v>
      </c>
      <c r="GI366">
        <v>-4.8616792591943903E-7</v>
      </c>
      <c r="GJ366">
        <v>-4.7315034107036002E-11</v>
      </c>
      <c r="GK366">
        <v>0.31762285376653998</v>
      </c>
      <c r="GL366">
        <v>0</v>
      </c>
      <c r="GM366">
        <v>0</v>
      </c>
      <c r="GN366">
        <v>0</v>
      </c>
      <c r="GO366">
        <v>-2</v>
      </c>
      <c r="GP366">
        <v>2105</v>
      </c>
      <c r="GQ366">
        <v>1</v>
      </c>
      <c r="GR366">
        <v>22</v>
      </c>
      <c r="GS366">
        <v>201.4</v>
      </c>
      <c r="GT366">
        <v>201.4</v>
      </c>
      <c r="GU366">
        <v>0.74707000000000001</v>
      </c>
      <c r="GV366">
        <v>2.6415999999999999</v>
      </c>
      <c r="GW366">
        <v>2.2485400000000002</v>
      </c>
      <c r="GX366">
        <v>2.78931</v>
      </c>
      <c r="GY366">
        <v>1.9958499999999999</v>
      </c>
      <c r="GZ366">
        <v>2.36816</v>
      </c>
      <c r="HA366">
        <v>30.846900000000002</v>
      </c>
      <c r="HB366">
        <v>13.869400000000001</v>
      </c>
      <c r="HC366">
        <v>18</v>
      </c>
      <c r="HD366">
        <v>503.50299999999999</v>
      </c>
      <c r="HE366">
        <v>598.89</v>
      </c>
      <c r="HF366">
        <v>27.816500000000001</v>
      </c>
      <c r="HG366">
        <v>23.906400000000001</v>
      </c>
      <c r="HH366">
        <v>29.999199999999998</v>
      </c>
      <c r="HI366">
        <v>23.925799999999999</v>
      </c>
      <c r="HJ366">
        <v>23.863800000000001</v>
      </c>
      <c r="HK366">
        <v>14.9108</v>
      </c>
      <c r="HL366">
        <v>12.673999999999999</v>
      </c>
      <c r="HM366">
        <v>35.636000000000003</v>
      </c>
      <c r="HN366">
        <v>27.8384</v>
      </c>
      <c r="HO366">
        <v>184.523</v>
      </c>
      <c r="HP366">
        <v>18.9526</v>
      </c>
      <c r="HQ366">
        <v>102.669</v>
      </c>
      <c r="HR366">
        <v>103.578</v>
      </c>
    </row>
    <row r="367" spans="1:226" x14ac:dyDescent="0.2">
      <c r="A367">
        <v>705</v>
      </c>
      <c r="B367">
        <v>1657563717.5999999</v>
      </c>
      <c r="C367">
        <v>10622.5</v>
      </c>
      <c r="D367" t="s">
        <v>1060</v>
      </c>
      <c r="E367" t="s">
        <v>1061</v>
      </c>
      <c r="F367">
        <v>5</v>
      </c>
      <c r="G367" t="s">
        <v>1430</v>
      </c>
      <c r="H367" t="s">
        <v>351</v>
      </c>
      <c r="I367">
        <v>1657563710.0999999</v>
      </c>
      <c r="J367">
        <f t="shared" ref="J367:J430" si="272">(K367)/1000</f>
        <v>6.1361462763774221E-3</v>
      </c>
      <c r="K367">
        <f t="shared" ref="K367:K430" si="273">IF(BF367, AN367, AH367)</f>
        <v>6.1361462763774224</v>
      </c>
      <c r="L367">
        <f t="shared" ref="L367:L430" si="274">IF(BF367, AI367, AG367)</f>
        <v>7.3568850806132904</v>
      </c>
      <c r="M367">
        <f t="shared" ref="M367:M430" si="275">BH367 - IF(AU367&gt;1, L367*BB367*100/(AW367*BV367), 0)</f>
        <v>220.43081481481499</v>
      </c>
      <c r="N367">
        <f t="shared" ref="N367:N430" si="276">((T367-J367/2)*M367-L367)/(T367+J367/2)</f>
        <v>157.67080402216783</v>
      </c>
      <c r="O367">
        <f t="shared" ref="O367:O430" si="277">N367*(BO367+BP367)/1000</f>
        <v>10.720536087830745</v>
      </c>
      <c r="P367">
        <f t="shared" ref="P367:P430" si="278">(BH367 - IF(AU367&gt;1, L367*BB367*100/(AW367*BV367), 0))*(BO367+BP367)/1000</f>
        <v>14.987787496535587</v>
      </c>
      <c r="Q367">
        <f t="shared" ref="Q367:Q430" si="279">2/((1/S367-1/R367)+SIGN(S367)*SQRT((1/S367-1/R367)*(1/S367-1/R367) + 4*BC367/((BC367+1)*(BC367+1))*(2*1/S367*1/R367-1/R367*1/R367)))</f>
        <v>0.22727197824593262</v>
      </c>
      <c r="R367">
        <f t="shared" ref="R367:R430" si="280">IF(LEFT(BD367,1)&lt;&gt;"0",IF(LEFT(BD367,1)="1",3,BE367),$D$5+$E$5*(BV367*BO367/($K$5*1000))+$F$5*(BV367*BO367/($K$5*1000))*MAX(MIN(BB367,$J$5),$I$5)*MAX(MIN(BB367,$J$5),$I$5)+$G$5*MAX(MIN(BB367,$J$5),$I$5)*(BV367*BO367/($K$5*1000))+$H$5*(BV367*BO367/($K$5*1000))*(BV367*BO367/($K$5*1000)))</f>
        <v>2.3062247129625937</v>
      </c>
      <c r="S367">
        <f t="shared" ref="S367:S430" si="281">J367*(1000-(1000*0.61365*EXP(17.502*W367/(240.97+W367))/(BO367+BP367)+BJ367)/2)/(1000*0.61365*EXP(17.502*W367/(240.97+W367))/(BO367+BP367)-BJ367)</f>
        <v>0.2155219964620346</v>
      </c>
      <c r="T367">
        <f t="shared" ref="T367:T430" si="282">1/((BC367+1)/(Q367/1.6)+1/(R367/1.37)) + BC367/((BC367+1)/(Q367/1.6) + BC367/(R367/1.37))</f>
        <v>0.13570629439519685</v>
      </c>
      <c r="U367">
        <f t="shared" ref="U367:U430" si="283">(AX367*BA367)</f>
        <v>321.51793898455009</v>
      </c>
      <c r="V367">
        <f t="shared" ref="V367:V430" si="284">(BQ367+(U367+2*0.95*0.0000000567*(((BQ367+$B$7)+273)^4-(BQ367+273)^4)-44100*J367)/(1.84*29.3*R367+8*0.95*0.0000000567*(BQ367+273)^3))</f>
        <v>27.245166655636815</v>
      </c>
      <c r="W367">
        <f t="shared" ref="W367:W430" si="285">($C$7*BR367+$D$7*BS367+$E$7*V367)</f>
        <v>27.245166655636815</v>
      </c>
      <c r="X367">
        <f t="shared" ref="X367:X430" si="286">0.61365*EXP(17.502*W367/(240.97+W367))</f>
        <v>3.6310219327938835</v>
      </c>
      <c r="Y367">
        <f t="shared" ref="Y367:Y430" si="287">(Z367/AA367*100)</f>
        <v>49.889288576999881</v>
      </c>
      <c r="Z367">
        <f t="shared" ref="Z367:Z430" si="288">BJ367*(BO367+BP367)/1000</f>
        <v>1.7720989103616185</v>
      </c>
      <c r="AA367">
        <f t="shared" ref="AA367:AA430" si="289">0.61365*EXP(17.502*BQ367/(240.97+BQ367))</f>
        <v>3.5520628994869998</v>
      </c>
      <c r="AB367">
        <f t="shared" ref="AB367:AB430" si="290">(X367-BJ367*(BO367+BP367)/1000)</f>
        <v>1.858923022432265</v>
      </c>
      <c r="AC367">
        <f t="shared" ref="AC367:AC430" si="291">(-J367*44100)</f>
        <v>-270.60405078824431</v>
      </c>
      <c r="AD367">
        <f t="shared" ref="AD367:AD430" si="292">2*29.3*R367*0.92*(BQ367-W367)</f>
        <v>-46.562316563937522</v>
      </c>
      <c r="AE367">
        <f t="shared" ref="AE367:AE430" si="293">2*0.95*0.0000000567*(((BQ367+$B$7)+273)^4-(W367+273)^4)</f>
        <v>-4.3597301726808571</v>
      </c>
      <c r="AF367">
        <f t="shared" ref="AF367:AF430" si="294">U367+AE367+AC367+AD367</f>
        <v>-8.158540312628304E-3</v>
      </c>
      <c r="AG367">
        <f t="shared" ref="AG367:AG430" si="295">BN367*AU367*(BI367-BH367*(1000-AU367*BK367)/(1000-AU367*BJ367))/(100*BB367)</f>
        <v>-6.1557031041999535</v>
      </c>
      <c r="AH367">
        <f t="shared" ref="AH367:AH430" si="296">1000*BN367*AU367*(BJ367-BK367)/(100*BB367*(1000-AU367*BJ367))</f>
        <v>6.1280409883720406</v>
      </c>
      <c r="AI367">
        <f t="shared" ref="AI367:AI430" si="297">(AJ367 - AK367 - BO367*1000/(8.314*(BQ367+273.15)) * AM367/BN367 * AL367) * BN367/(100*BB367) * (1000 - BK367)/1000</f>
        <v>7.3568850806132904</v>
      </c>
      <c r="AJ367">
        <v>202.47152298392999</v>
      </c>
      <c r="AK367">
        <v>204.31248484848501</v>
      </c>
      <c r="AL367">
        <v>-3.0596622188760301</v>
      </c>
      <c r="AM367">
        <v>65.017450371997398</v>
      </c>
      <c r="AN367">
        <f t="shared" ref="AN367:AN430" si="298">(AP367 - AO367 + BO367*1000/(8.314*(BQ367+273.15)) * AR367/BN367 * AQ367) * BN367/(100*BB367) * 1000/(1000 - AP367)</f>
        <v>6.1361462763774224</v>
      </c>
      <c r="AO367">
        <v>18.894117346239401</v>
      </c>
      <c r="AP367">
        <v>26.064980606060601</v>
      </c>
      <c r="AQ367">
        <v>1.6537508503743201E-4</v>
      </c>
      <c r="AR367">
        <v>77.474131270748799</v>
      </c>
      <c r="AS367">
        <v>0</v>
      </c>
      <c r="AT367">
        <v>0</v>
      </c>
      <c r="AU367">
        <f t="shared" ref="AU367:AU430" si="299">IF(AS367*$H$13&gt;=AW367,1,(AW367/(AW367-AS367*$H$13)))</f>
        <v>1</v>
      </c>
      <c r="AV367">
        <f t="shared" ref="AV367:AV430" si="300">(AU367-1)*100</f>
        <v>0</v>
      </c>
      <c r="AW367">
        <f t="shared" ref="AW367:AW430" si="301">MAX(0,($B$13+$C$13*BV367)/(1+$D$13*BV367)*BO367/(BQ367+273)*$E$13)</f>
        <v>35951.90445625085</v>
      </c>
      <c r="AX367">
        <f t="shared" ref="AX367:AX430" si="302">$B$11*BW367+$C$11*BX367+$F$11*CI367*(1-CL367)</f>
        <v>2000.0085185185201</v>
      </c>
      <c r="AY367">
        <f t="shared" ref="AY367:AY430" si="303">AX367*AZ367</f>
        <v>1681.2074557778335</v>
      </c>
      <c r="AZ367">
        <f t="shared" ref="AZ367:AZ430" si="304">($B$11*$D$9+$C$11*$D$9+$F$11*((CV367+CN367)/MAX(CV367+CN367+CW367, 0.1)*$I$9+CW367/MAX(CV367+CN367+CW367, 0.1)*$J$9))/($B$11+$C$11+$F$11)</f>
        <v>0.84060014755495427</v>
      </c>
      <c r="BA367">
        <f t="shared" ref="BA367:BA430" si="305">($B$11*$K$9+$C$11*$K$9+$F$11*((CV367+CN367)/MAX(CV367+CN367+CW367, 0.1)*$P$9+CW367/MAX(CV367+CN367+CW367, 0.1)*$Q$9))/($B$11+$C$11+$F$11)</f>
        <v>0.16075828478106197</v>
      </c>
      <c r="BB367">
        <v>6</v>
      </c>
      <c r="BC367">
        <v>0.5</v>
      </c>
      <c r="BD367" t="s">
        <v>352</v>
      </c>
      <c r="BE367">
        <v>2</v>
      </c>
      <c r="BF367" t="b">
        <v>1</v>
      </c>
      <c r="BG367">
        <v>1657563710.0999999</v>
      </c>
      <c r="BH367">
        <v>220.43081481481499</v>
      </c>
      <c r="BI367">
        <v>214.66485185185201</v>
      </c>
      <c r="BJ367">
        <v>26.062899999999999</v>
      </c>
      <c r="BK367">
        <v>18.900796296296299</v>
      </c>
      <c r="BL367">
        <v>212.86922222222199</v>
      </c>
      <c r="BM367">
        <v>25.745277777777801</v>
      </c>
      <c r="BN367">
        <v>499.99218518518501</v>
      </c>
      <c r="BO367">
        <v>67.956007407407398</v>
      </c>
      <c r="BP367">
        <v>3.7151848148148099E-2</v>
      </c>
      <c r="BQ367">
        <v>26.870670370370402</v>
      </c>
      <c r="BR367">
        <v>25.1056407407407</v>
      </c>
      <c r="BS367">
        <v>999.9</v>
      </c>
      <c r="BT367">
        <v>0</v>
      </c>
      <c r="BU367">
        <v>0</v>
      </c>
      <c r="BV367">
        <v>10000.9259259259</v>
      </c>
      <c r="BW367">
        <v>0</v>
      </c>
      <c r="BX367">
        <v>431.69055555555502</v>
      </c>
      <c r="BY367">
        <v>5.7659537037037003</v>
      </c>
      <c r="BZ367">
        <v>226.329592592593</v>
      </c>
      <c r="CA367">
        <v>218.800518518519</v>
      </c>
      <c r="CB367">
        <v>7.1621100000000002</v>
      </c>
      <c r="CC367">
        <v>214.66485185185201</v>
      </c>
      <c r="CD367">
        <v>18.900796296296299</v>
      </c>
      <c r="CE367">
        <v>1.7711311111111101</v>
      </c>
      <c r="CF367">
        <v>1.2844225925925901</v>
      </c>
      <c r="CG367">
        <v>15.534303703703699</v>
      </c>
      <c r="CH367">
        <v>10.617807407407399</v>
      </c>
      <c r="CI367">
        <v>2000.0085185185201</v>
      </c>
      <c r="CJ367">
        <v>0.97999574074074103</v>
      </c>
      <c r="CK367">
        <v>2.00039888888889E-2</v>
      </c>
      <c r="CL367">
        <v>0</v>
      </c>
      <c r="CM367">
        <v>2.3207407407407401</v>
      </c>
      <c r="CN367">
        <v>0</v>
      </c>
      <c r="CO367">
        <v>13594.0407407407</v>
      </c>
      <c r="CP367">
        <v>17300.218518518501</v>
      </c>
      <c r="CQ367">
        <v>40.258962962962997</v>
      </c>
      <c r="CR367">
        <v>38.782185185185199</v>
      </c>
      <c r="CS367">
        <v>39.620037037037001</v>
      </c>
      <c r="CT367">
        <v>37.592370370370404</v>
      </c>
      <c r="CU367">
        <v>39.323851851851799</v>
      </c>
      <c r="CV367">
        <v>1959.99814814815</v>
      </c>
      <c r="CW367">
        <v>40.01</v>
      </c>
      <c r="CX367">
        <v>0</v>
      </c>
      <c r="CY367">
        <v>1657563689.7</v>
      </c>
      <c r="CZ367">
        <v>0</v>
      </c>
      <c r="DA367">
        <v>1657551629</v>
      </c>
      <c r="DB367" t="s">
        <v>353</v>
      </c>
      <c r="DC367">
        <v>1657551626.5</v>
      </c>
      <c r="DD367">
        <v>1657551629</v>
      </c>
      <c r="DE367">
        <v>1</v>
      </c>
      <c r="DF367">
        <v>0.40300000000000002</v>
      </c>
      <c r="DG367">
        <v>8.9999999999999993E-3</v>
      </c>
      <c r="DH367">
        <v>9.41</v>
      </c>
      <c r="DI367">
        <v>8.6999999999999994E-2</v>
      </c>
      <c r="DJ367">
        <v>417</v>
      </c>
      <c r="DK367">
        <v>17</v>
      </c>
      <c r="DL367">
        <v>1.61</v>
      </c>
      <c r="DM367">
        <v>0.59</v>
      </c>
      <c r="DN367">
        <v>5.2012237499999996</v>
      </c>
      <c r="DO367">
        <v>12.844053545966201</v>
      </c>
      <c r="DP367">
        <v>1.2904852934084301</v>
      </c>
      <c r="DQ367">
        <v>0</v>
      </c>
      <c r="DR367">
        <v>7.1564835000000002</v>
      </c>
      <c r="DS367">
        <v>0.122788142589121</v>
      </c>
      <c r="DT367">
        <v>1.22001394561703E-2</v>
      </c>
      <c r="DU367">
        <v>0</v>
      </c>
      <c r="DV367">
        <v>0</v>
      </c>
      <c r="DW367">
        <v>2</v>
      </c>
      <c r="DX367" t="s">
        <v>358</v>
      </c>
      <c r="DY367">
        <v>2.9755699999999998</v>
      </c>
      <c r="DZ367">
        <v>2.6909100000000001</v>
      </c>
      <c r="EA367">
        <v>3.6135599999999997E-2</v>
      </c>
      <c r="EB367">
        <v>3.61702E-2</v>
      </c>
      <c r="EC367">
        <v>8.4243999999999999E-2</v>
      </c>
      <c r="ED367">
        <v>6.7464700000000002E-2</v>
      </c>
      <c r="EE367">
        <v>37696.400000000001</v>
      </c>
      <c r="EF367">
        <v>41250.5</v>
      </c>
      <c r="EG367">
        <v>35428.400000000001</v>
      </c>
      <c r="EH367">
        <v>38802.1</v>
      </c>
      <c r="EI367">
        <v>45966</v>
      </c>
      <c r="EJ367">
        <v>52252.3</v>
      </c>
      <c r="EK367">
        <v>55326.1</v>
      </c>
      <c r="EL367">
        <v>62222.6</v>
      </c>
      <c r="EM367">
        <v>2.0282</v>
      </c>
      <c r="EN367">
        <v>2.1722000000000001</v>
      </c>
      <c r="EO367">
        <v>0.19195699999999999</v>
      </c>
      <c r="EP367">
        <v>0</v>
      </c>
      <c r="EQ367">
        <v>21.977699999999999</v>
      </c>
      <c r="ER367">
        <v>999.9</v>
      </c>
      <c r="ES367">
        <v>39.122</v>
      </c>
      <c r="ET367">
        <v>28.600999999999999</v>
      </c>
      <c r="EU367">
        <v>22.622599999999998</v>
      </c>
      <c r="EV367">
        <v>52.100200000000001</v>
      </c>
      <c r="EW367">
        <v>37.948700000000002</v>
      </c>
      <c r="EX367">
        <v>2</v>
      </c>
      <c r="EY367">
        <v>-0.27130100000000001</v>
      </c>
      <c r="EZ367">
        <v>-1.9619800000000001</v>
      </c>
      <c r="FA367">
        <v>20.140899999999998</v>
      </c>
      <c r="FB367">
        <v>5.2017199999999999</v>
      </c>
      <c r="FC367">
        <v>12.0052</v>
      </c>
      <c r="FD367">
        <v>4.9756</v>
      </c>
      <c r="FE367">
        <v>3.2930000000000001</v>
      </c>
      <c r="FF367">
        <v>9999</v>
      </c>
      <c r="FG367">
        <v>9999</v>
      </c>
      <c r="FH367">
        <v>590.20000000000005</v>
      </c>
      <c r="FI367">
        <v>9999</v>
      </c>
      <c r="FJ367">
        <v>1.8627899999999999</v>
      </c>
      <c r="FK367">
        <v>1.8678300000000001</v>
      </c>
      <c r="FL367">
        <v>1.8675200000000001</v>
      </c>
      <c r="FM367">
        <v>1.8686499999999999</v>
      </c>
      <c r="FN367">
        <v>1.86951</v>
      </c>
      <c r="FO367">
        <v>1.86554</v>
      </c>
      <c r="FP367">
        <v>1.86676</v>
      </c>
      <c r="FQ367">
        <v>1.8680399999999999</v>
      </c>
      <c r="FR367">
        <v>5</v>
      </c>
      <c r="FS367">
        <v>0</v>
      </c>
      <c r="FT367">
        <v>0</v>
      </c>
      <c r="FU367">
        <v>0</v>
      </c>
      <c r="FV367" t="s">
        <v>355</v>
      </c>
      <c r="FW367" t="s">
        <v>356</v>
      </c>
      <c r="FX367" t="s">
        <v>357</v>
      </c>
      <c r="FY367" t="s">
        <v>357</v>
      </c>
      <c r="FZ367" t="s">
        <v>357</v>
      </c>
      <c r="GA367" t="s">
        <v>357</v>
      </c>
      <c r="GB367">
        <v>0</v>
      </c>
      <c r="GC367">
        <v>100</v>
      </c>
      <c r="GD367">
        <v>100</v>
      </c>
      <c r="GE367">
        <v>7.343</v>
      </c>
      <c r="GF367">
        <v>0.31759999999999999</v>
      </c>
      <c r="GG367">
        <v>5.5070148606051301</v>
      </c>
      <c r="GH367">
        <v>9.7577496247143302E-3</v>
      </c>
      <c r="GI367">
        <v>-4.8616792591943903E-7</v>
      </c>
      <c r="GJ367">
        <v>-4.7315034107036002E-11</v>
      </c>
      <c r="GK367">
        <v>0.31762285376653998</v>
      </c>
      <c r="GL367">
        <v>0</v>
      </c>
      <c r="GM367">
        <v>0</v>
      </c>
      <c r="GN367">
        <v>0</v>
      </c>
      <c r="GO367">
        <v>-2</v>
      </c>
      <c r="GP367">
        <v>2105</v>
      </c>
      <c r="GQ367">
        <v>1</v>
      </c>
      <c r="GR367">
        <v>22</v>
      </c>
      <c r="GS367">
        <v>201.5</v>
      </c>
      <c r="GT367">
        <v>201.5</v>
      </c>
      <c r="GU367">
        <v>0.69824200000000003</v>
      </c>
      <c r="GV367">
        <v>2.6415999999999999</v>
      </c>
      <c r="GW367">
        <v>2.2485400000000002</v>
      </c>
      <c r="GX367">
        <v>2.78931</v>
      </c>
      <c r="GY367">
        <v>1.9958499999999999</v>
      </c>
      <c r="GZ367">
        <v>2.3584000000000001</v>
      </c>
      <c r="HA367">
        <v>30.825299999999999</v>
      </c>
      <c r="HB367">
        <v>13.869400000000001</v>
      </c>
      <c r="HC367">
        <v>18</v>
      </c>
      <c r="HD367">
        <v>503.25599999999997</v>
      </c>
      <c r="HE367">
        <v>598.601</v>
      </c>
      <c r="HF367">
        <v>27.706900000000001</v>
      </c>
      <c r="HG367">
        <v>23.893999999999998</v>
      </c>
      <c r="HH367">
        <v>29.999199999999998</v>
      </c>
      <c r="HI367">
        <v>23.913799999999998</v>
      </c>
      <c r="HJ367">
        <v>23.851900000000001</v>
      </c>
      <c r="HK367">
        <v>13.912100000000001</v>
      </c>
      <c r="HL367">
        <v>12.673999999999999</v>
      </c>
      <c r="HM367">
        <v>35.636000000000003</v>
      </c>
      <c r="HN367">
        <v>27.730699999999999</v>
      </c>
      <c r="HO367">
        <v>164.40299999999999</v>
      </c>
      <c r="HP367">
        <v>18.9526</v>
      </c>
      <c r="HQ367">
        <v>102.67100000000001</v>
      </c>
      <c r="HR367">
        <v>103.58</v>
      </c>
    </row>
    <row r="368" spans="1:226" x14ac:dyDescent="0.2">
      <c r="A368">
        <v>706</v>
      </c>
      <c r="B368">
        <v>1657563722.5999999</v>
      </c>
      <c r="C368">
        <v>10627.5</v>
      </c>
      <c r="D368" t="s">
        <v>1062</v>
      </c>
      <c r="E368" t="s">
        <v>1063</v>
      </c>
      <c r="F368">
        <v>5</v>
      </c>
      <c r="G368" t="s">
        <v>1430</v>
      </c>
      <c r="H368" t="s">
        <v>351</v>
      </c>
      <c r="I368">
        <v>1657563714.81429</v>
      </c>
      <c r="J368">
        <f t="shared" si="272"/>
        <v>6.1401290408283843E-3</v>
      </c>
      <c r="K368">
        <f t="shared" si="273"/>
        <v>6.1401290408283842</v>
      </c>
      <c r="L368">
        <f t="shared" si="274"/>
        <v>6.6764775307718605</v>
      </c>
      <c r="M368">
        <f t="shared" si="275"/>
        <v>205.879285714286</v>
      </c>
      <c r="N368">
        <f t="shared" si="276"/>
        <v>148.66250819711274</v>
      </c>
      <c r="O368">
        <f t="shared" si="277"/>
        <v>10.108103340428311</v>
      </c>
      <c r="P368">
        <f t="shared" si="278"/>
        <v>13.998479649585155</v>
      </c>
      <c r="Q368">
        <f t="shared" si="279"/>
        <v>0.22727882082091866</v>
      </c>
      <c r="R368">
        <f t="shared" si="280"/>
        <v>2.3065151477105545</v>
      </c>
      <c r="S368">
        <f t="shared" si="281"/>
        <v>0.21552954862949877</v>
      </c>
      <c r="T368">
        <f t="shared" si="282"/>
        <v>0.13571095839734504</v>
      </c>
      <c r="U368">
        <f t="shared" si="283"/>
        <v>321.5184604136731</v>
      </c>
      <c r="V368">
        <f t="shared" si="284"/>
        <v>27.251216441890584</v>
      </c>
      <c r="W368">
        <f t="shared" si="285"/>
        <v>27.251216441890584</v>
      </c>
      <c r="X368">
        <f t="shared" si="286"/>
        <v>3.6323099454081778</v>
      </c>
      <c r="Y368">
        <f t="shared" si="287"/>
        <v>49.871967296455018</v>
      </c>
      <c r="Z368">
        <f t="shared" si="288"/>
        <v>1.7722527102602397</v>
      </c>
      <c r="AA368">
        <f t="shared" si="289"/>
        <v>3.5536049735624013</v>
      </c>
      <c r="AB368">
        <f t="shared" si="290"/>
        <v>1.8600572351479381</v>
      </c>
      <c r="AC368">
        <f t="shared" si="291"/>
        <v>-270.77969070053177</v>
      </c>
      <c r="AD368">
        <f t="shared" si="292"/>
        <v>-46.402371805751571</v>
      </c>
      <c r="AE368">
        <f t="shared" si="293"/>
        <v>-4.3444988279833963</v>
      </c>
      <c r="AF368">
        <f t="shared" si="294"/>
        <v>-8.1009205936339868E-3</v>
      </c>
      <c r="AG368">
        <f t="shared" si="295"/>
        <v>-7.0304492676488763</v>
      </c>
      <c r="AH368">
        <f t="shared" si="296"/>
        <v>6.1354093323832366</v>
      </c>
      <c r="AI368">
        <f t="shared" si="297"/>
        <v>6.6764775307718605</v>
      </c>
      <c r="AJ368">
        <v>184.90315460181799</v>
      </c>
      <c r="AK368">
        <v>188.15110909090899</v>
      </c>
      <c r="AL368">
        <v>-3.2219481079712202</v>
      </c>
      <c r="AM368">
        <v>65.017450371997398</v>
      </c>
      <c r="AN368">
        <f t="shared" si="298"/>
        <v>6.1401290408283842</v>
      </c>
      <c r="AO368">
        <v>18.889766624285201</v>
      </c>
      <c r="AP368">
        <v>26.066918181818199</v>
      </c>
      <c r="AQ368">
        <v>-2.3513873564159299E-4</v>
      </c>
      <c r="AR368">
        <v>77.474131270748799</v>
      </c>
      <c r="AS368">
        <v>0</v>
      </c>
      <c r="AT368">
        <v>0</v>
      </c>
      <c r="AU368">
        <f t="shared" si="299"/>
        <v>1</v>
      </c>
      <c r="AV368">
        <f t="shared" si="300"/>
        <v>0</v>
      </c>
      <c r="AW368">
        <f t="shared" si="301"/>
        <v>35957.924900703561</v>
      </c>
      <c r="AX368">
        <f t="shared" si="302"/>
        <v>2000.01178571429</v>
      </c>
      <c r="AY368">
        <f t="shared" si="303"/>
        <v>1681.2102002143415</v>
      </c>
      <c r="AZ368">
        <f t="shared" si="304"/>
        <v>0.8406001465705909</v>
      </c>
      <c r="BA368">
        <f t="shared" si="305"/>
        <v>0.16075828288124067</v>
      </c>
      <c r="BB368">
        <v>6</v>
      </c>
      <c r="BC368">
        <v>0.5</v>
      </c>
      <c r="BD368" t="s">
        <v>352</v>
      </c>
      <c r="BE368">
        <v>2</v>
      </c>
      <c r="BF368" t="b">
        <v>1</v>
      </c>
      <c r="BG368">
        <v>1657563714.81429</v>
      </c>
      <c r="BH368">
        <v>205.879285714286</v>
      </c>
      <c r="BI368">
        <v>198.958464285714</v>
      </c>
      <c r="BJ368">
        <v>26.064982142857101</v>
      </c>
      <c r="BK368">
        <v>18.894324999999998</v>
      </c>
      <c r="BL368">
        <v>198.455357142857</v>
      </c>
      <c r="BM368">
        <v>25.747360714285701</v>
      </c>
      <c r="BN368">
        <v>499.99517857142899</v>
      </c>
      <c r="BO368">
        <v>67.956474999999998</v>
      </c>
      <c r="BP368">
        <v>3.7153407142857101E-2</v>
      </c>
      <c r="BQ368">
        <v>26.878053571428602</v>
      </c>
      <c r="BR368">
        <v>25.123560714285698</v>
      </c>
      <c r="BS368">
        <v>999.9</v>
      </c>
      <c r="BT368">
        <v>0</v>
      </c>
      <c r="BU368">
        <v>0</v>
      </c>
      <c r="BV368">
        <v>10002.857142857099</v>
      </c>
      <c r="BW368">
        <v>0</v>
      </c>
      <c r="BX368">
        <v>430.44660714285698</v>
      </c>
      <c r="BY368">
        <v>6.9207721428571398</v>
      </c>
      <c r="BZ368">
        <v>211.38914285714301</v>
      </c>
      <c r="CA368">
        <v>202.790214285714</v>
      </c>
      <c r="CB368">
        <v>7.1706689285714296</v>
      </c>
      <c r="CC368">
        <v>198.958464285714</v>
      </c>
      <c r="CD368">
        <v>18.894324999999998</v>
      </c>
      <c r="CE368">
        <v>1.77128535714286</v>
      </c>
      <c r="CF368">
        <v>1.28399142857143</v>
      </c>
      <c r="CG368">
        <v>15.535657142857101</v>
      </c>
      <c r="CH368">
        <v>10.612764285714301</v>
      </c>
      <c r="CI368">
        <v>2000.01178571429</v>
      </c>
      <c r="CJ368">
        <v>0.97999528571428596</v>
      </c>
      <c r="CK368">
        <v>2.00043642857143E-2</v>
      </c>
      <c r="CL368">
        <v>0</v>
      </c>
      <c r="CM368">
        <v>2.2961428571428599</v>
      </c>
      <c r="CN368">
        <v>0</v>
      </c>
      <c r="CO368">
        <v>13572.017857142901</v>
      </c>
      <c r="CP368">
        <v>17300.246428571401</v>
      </c>
      <c r="CQ368">
        <v>40.180500000000002</v>
      </c>
      <c r="CR368">
        <v>38.714071428571401</v>
      </c>
      <c r="CS368">
        <v>39.560071428571398</v>
      </c>
      <c r="CT368">
        <v>37.490892857142903</v>
      </c>
      <c r="CU368">
        <v>39.249749999999999</v>
      </c>
      <c r="CV368">
        <v>1960.0014285714301</v>
      </c>
      <c r="CW368">
        <v>40.01</v>
      </c>
      <c r="CX368">
        <v>0</v>
      </c>
      <c r="CY368">
        <v>1657563694.5</v>
      </c>
      <c r="CZ368">
        <v>0</v>
      </c>
      <c r="DA368">
        <v>1657551629</v>
      </c>
      <c r="DB368" t="s">
        <v>353</v>
      </c>
      <c r="DC368">
        <v>1657551626.5</v>
      </c>
      <c r="DD368">
        <v>1657551629</v>
      </c>
      <c r="DE368">
        <v>1</v>
      </c>
      <c r="DF368">
        <v>0.40300000000000002</v>
      </c>
      <c r="DG368">
        <v>8.9999999999999993E-3</v>
      </c>
      <c r="DH368">
        <v>9.41</v>
      </c>
      <c r="DI368">
        <v>8.6999999999999994E-2</v>
      </c>
      <c r="DJ368">
        <v>417</v>
      </c>
      <c r="DK368">
        <v>17</v>
      </c>
      <c r="DL368">
        <v>1.61</v>
      </c>
      <c r="DM368">
        <v>0.59</v>
      </c>
      <c r="DN368">
        <v>6.1102427500000003</v>
      </c>
      <c r="DO368">
        <v>13.4240173733583</v>
      </c>
      <c r="DP368">
        <v>1.3477341624389201</v>
      </c>
      <c r="DQ368">
        <v>0</v>
      </c>
      <c r="DR368">
        <v>7.1641422500000003</v>
      </c>
      <c r="DS368">
        <v>0.11447043151969299</v>
      </c>
      <c r="DT368">
        <v>1.14607485548502E-2</v>
      </c>
      <c r="DU368">
        <v>0</v>
      </c>
      <c r="DV368">
        <v>0</v>
      </c>
      <c r="DW368">
        <v>2</v>
      </c>
      <c r="DX368" t="s">
        <v>358</v>
      </c>
      <c r="DY368">
        <v>2.9758399999999998</v>
      </c>
      <c r="DZ368">
        <v>2.69116</v>
      </c>
      <c r="EA368">
        <v>3.3478899999999999E-2</v>
      </c>
      <c r="EB368">
        <v>3.3387800000000002E-2</v>
      </c>
      <c r="EC368">
        <v>8.4226700000000002E-2</v>
      </c>
      <c r="ED368">
        <v>6.7455200000000007E-2</v>
      </c>
      <c r="EE368">
        <v>37801.5</v>
      </c>
      <c r="EF368">
        <v>41371</v>
      </c>
      <c r="EG368">
        <v>35429.4</v>
      </c>
      <c r="EH368">
        <v>38803.300000000003</v>
      </c>
      <c r="EI368">
        <v>45966.9</v>
      </c>
      <c r="EJ368">
        <v>52255</v>
      </c>
      <c r="EK368">
        <v>55326.2</v>
      </c>
      <c r="EL368">
        <v>62225.4</v>
      </c>
      <c r="EM368">
        <v>2.0286</v>
      </c>
      <c r="EN368">
        <v>2.1724000000000001</v>
      </c>
      <c r="EO368">
        <v>0.191748</v>
      </c>
      <c r="EP368">
        <v>0</v>
      </c>
      <c r="EQ368">
        <v>21.992599999999999</v>
      </c>
      <c r="ER368">
        <v>999.9</v>
      </c>
      <c r="ES368">
        <v>39.122</v>
      </c>
      <c r="ET368">
        <v>28.58</v>
      </c>
      <c r="EU368">
        <v>22.594200000000001</v>
      </c>
      <c r="EV368">
        <v>52.1402</v>
      </c>
      <c r="EW368">
        <v>37.9407</v>
      </c>
      <c r="EX368">
        <v>2</v>
      </c>
      <c r="EY368">
        <v>-0.27288600000000002</v>
      </c>
      <c r="EZ368">
        <v>-1.8391500000000001</v>
      </c>
      <c r="FA368">
        <v>20.142700000000001</v>
      </c>
      <c r="FB368">
        <v>5.2029100000000001</v>
      </c>
      <c r="FC368">
        <v>12.004</v>
      </c>
      <c r="FD368">
        <v>4.976</v>
      </c>
      <c r="FE368">
        <v>3.2930000000000001</v>
      </c>
      <c r="FF368">
        <v>9999</v>
      </c>
      <c r="FG368">
        <v>9999</v>
      </c>
      <c r="FH368">
        <v>590.20000000000005</v>
      </c>
      <c r="FI368">
        <v>9999</v>
      </c>
      <c r="FJ368">
        <v>1.8627899999999999</v>
      </c>
      <c r="FK368">
        <v>1.8678300000000001</v>
      </c>
      <c r="FL368">
        <v>1.8675200000000001</v>
      </c>
      <c r="FM368">
        <v>1.8686499999999999</v>
      </c>
      <c r="FN368">
        <v>1.86951</v>
      </c>
      <c r="FO368">
        <v>1.86557</v>
      </c>
      <c r="FP368">
        <v>1.86673</v>
      </c>
      <c r="FQ368">
        <v>1.8680099999999999</v>
      </c>
      <c r="FR368">
        <v>5</v>
      </c>
      <c r="FS368">
        <v>0</v>
      </c>
      <c r="FT368">
        <v>0</v>
      </c>
      <c r="FU368">
        <v>0</v>
      </c>
      <c r="FV368" t="s">
        <v>355</v>
      </c>
      <c r="FW368" t="s">
        <v>356</v>
      </c>
      <c r="FX368" t="s">
        <v>357</v>
      </c>
      <c r="FY368" t="s">
        <v>357</v>
      </c>
      <c r="FZ368" t="s">
        <v>357</v>
      </c>
      <c r="GA368" t="s">
        <v>357</v>
      </c>
      <c r="GB368">
        <v>0</v>
      </c>
      <c r="GC368">
        <v>100</v>
      </c>
      <c r="GD368">
        <v>100</v>
      </c>
      <c r="GE368">
        <v>7.1950000000000003</v>
      </c>
      <c r="GF368">
        <v>0.31769999999999998</v>
      </c>
      <c r="GG368">
        <v>5.5070148606051301</v>
      </c>
      <c r="GH368">
        <v>9.7577496247143302E-3</v>
      </c>
      <c r="GI368">
        <v>-4.8616792591943903E-7</v>
      </c>
      <c r="GJ368">
        <v>-4.7315034107036002E-11</v>
      </c>
      <c r="GK368">
        <v>0.31762285376653998</v>
      </c>
      <c r="GL368">
        <v>0</v>
      </c>
      <c r="GM368">
        <v>0</v>
      </c>
      <c r="GN368">
        <v>0</v>
      </c>
      <c r="GO368">
        <v>-2</v>
      </c>
      <c r="GP368">
        <v>2105</v>
      </c>
      <c r="GQ368">
        <v>1</v>
      </c>
      <c r="GR368">
        <v>22</v>
      </c>
      <c r="GS368">
        <v>201.6</v>
      </c>
      <c r="GT368">
        <v>201.6</v>
      </c>
      <c r="GU368">
        <v>0.65063499999999996</v>
      </c>
      <c r="GV368">
        <v>2.64771</v>
      </c>
      <c r="GW368">
        <v>2.2485400000000002</v>
      </c>
      <c r="GX368">
        <v>2.78931</v>
      </c>
      <c r="GY368">
        <v>1.9958499999999999</v>
      </c>
      <c r="GZ368">
        <v>2.3584000000000001</v>
      </c>
      <c r="HA368">
        <v>30.825299999999999</v>
      </c>
      <c r="HB368">
        <v>13.869400000000001</v>
      </c>
      <c r="HC368">
        <v>18</v>
      </c>
      <c r="HD368">
        <v>503.4</v>
      </c>
      <c r="HE368">
        <v>598.63599999999997</v>
      </c>
      <c r="HF368">
        <v>27.573</v>
      </c>
      <c r="HG368">
        <v>23.880400000000002</v>
      </c>
      <c r="HH368">
        <v>29.998799999999999</v>
      </c>
      <c r="HI368">
        <v>23.901800000000001</v>
      </c>
      <c r="HJ368">
        <v>23.841899999999999</v>
      </c>
      <c r="HK368">
        <v>12.9656</v>
      </c>
      <c r="HL368">
        <v>12.673999999999999</v>
      </c>
      <c r="HM368">
        <v>35.636000000000003</v>
      </c>
      <c r="HN368">
        <v>27.599799999999998</v>
      </c>
      <c r="HO368">
        <v>150.988</v>
      </c>
      <c r="HP368">
        <v>18.9526</v>
      </c>
      <c r="HQ368">
        <v>102.672</v>
      </c>
      <c r="HR368">
        <v>103.584</v>
      </c>
    </row>
    <row r="369" spans="1:226" x14ac:dyDescent="0.2">
      <c r="A369">
        <v>707</v>
      </c>
      <c r="B369">
        <v>1657563727.0999999</v>
      </c>
      <c r="C369">
        <v>10632</v>
      </c>
      <c r="D369" t="s">
        <v>1064</v>
      </c>
      <c r="E369" t="s">
        <v>1065</v>
      </c>
      <c r="F369">
        <v>5</v>
      </c>
      <c r="G369" t="s">
        <v>1430</v>
      </c>
      <c r="H369" t="s">
        <v>351</v>
      </c>
      <c r="I369">
        <v>1657563719.26071</v>
      </c>
      <c r="J369">
        <f t="shared" si="272"/>
        <v>6.116001652913359E-3</v>
      </c>
      <c r="K369">
        <f t="shared" si="273"/>
        <v>6.1160016529133587</v>
      </c>
      <c r="L369">
        <f t="shared" si="274"/>
        <v>6.0093560340079906</v>
      </c>
      <c r="M369">
        <f t="shared" si="275"/>
        <v>192.075892857143</v>
      </c>
      <c r="N369">
        <f t="shared" si="276"/>
        <v>140.02897092048431</v>
      </c>
      <c r="O369">
        <f t="shared" si="277"/>
        <v>9.5211390221653094</v>
      </c>
      <c r="P369">
        <f t="shared" si="278"/>
        <v>13.06002084195751</v>
      </c>
      <c r="Q369">
        <f t="shared" si="279"/>
        <v>0.22598689940227776</v>
      </c>
      <c r="R369">
        <f t="shared" si="280"/>
        <v>2.3062915380478231</v>
      </c>
      <c r="S369">
        <f t="shared" si="281"/>
        <v>0.21436608863265669</v>
      </c>
      <c r="T369">
        <f t="shared" si="282"/>
        <v>0.13497307276806167</v>
      </c>
      <c r="U369">
        <f t="shared" si="283"/>
        <v>321.52205100000072</v>
      </c>
      <c r="V369">
        <f t="shared" si="284"/>
        <v>27.26304719136834</v>
      </c>
      <c r="W369">
        <f t="shared" si="285"/>
        <v>27.26304719136834</v>
      </c>
      <c r="X369">
        <f t="shared" si="286"/>
        <v>3.6348298900950291</v>
      </c>
      <c r="Y369">
        <f t="shared" si="287"/>
        <v>49.854597908506086</v>
      </c>
      <c r="Z369">
        <f t="shared" si="288"/>
        <v>1.7720465223473882</v>
      </c>
      <c r="AA369">
        <f t="shared" si="289"/>
        <v>3.5544294742873563</v>
      </c>
      <c r="AB369">
        <f t="shared" si="290"/>
        <v>1.8627833677476409</v>
      </c>
      <c r="AC369">
        <f t="shared" si="291"/>
        <v>-269.71567289347911</v>
      </c>
      <c r="AD369">
        <f t="shared" si="292"/>
        <v>-47.37818438433483</v>
      </c>
      <c r="AE369">
        <f t="shared" si="293"/>
        <v>-4.4366409477502637</v>
      </c>
      <c r="AF369">
        <f t="shared" si="294"/>
        <v>-8.4472255635006377E-3</v>
      </c>
      <c r="AG369">
        <f t="shared" si="295"/>
        <v>-7.5669803396492821</v>
      </c>
      <c r="AH369">
        <f t="shared" si="296"/>
        <v>6.1386740515956673</v>
      </c>
      <c r="AI369">
        <f t="shared" si="297"/>
        <v>6.0093560340079906</v>
      </c>
      <c r="AJ369">
        <v>170.25562851526001</v>
      </c>
      <c r="AK369">
        <v>173.95815757575701</v>
      </c>
      <c r="AL369">
        <v>-3.1199348709683199</v>
      </c>
      <c r="AM369">
        <v>65.017450371997398</v>
      </c>
      <c r="AN369">
        <f t="shared" si="298"/>
        <v>6.1160016529133587</v>
      </c>
      <c r="AO369">
        <v>18.881357465410201</v>
      </c>
      <c r="AP369">
        <v>26.0457193939394</v>
      </c>
      <c r="AQ369">
        <v>-3.8417366212572402E-3</v>
      </c>
      <c r="AR369">
        <v>77.474131270748799</v>
      </c>
      <c r="AS369">
        <v>0</v>
      </c>
      <c r="AT369">
        <v>0</v>
      </c>
      <c r="AU369">
        <f t="shared" si="299"/>
        <v>1</v>
      </c>
      <c r="AV369">
        <f t="shared" si="300"/>
        <v>0</v>
      </c>
      <c r="AW369">
        <f t="shared" si="301"/>
        <v>35952.152717740872</v>
      </c>
      <c r="AX369">
        <f t="shared" si="302"/>
        <v>2000.03428571429</v>
      </c>
      <c r="AY369">
        <f t="shared" si="303"/>
        <v>1681.2291000000039</v>
      </c>
      <c r="AZ369">
        <f t="shared" si="304"/>
        <v>0.84060013971189074</v>
      </c>
      <c r="BA369">
        <f t="shared" si="305"/>
        <v>0.16075826964394896</v>
      </c>
      <c r="BB369">
        <v>6</v>
      </c>
      <c r="BC369">
        <v>0.5</v>
      </c>
      <c r="BD369" t="s">
        <v>352</v>
      </c>
      <c r="BE369">
        <v>2</v>
      </c>
      <c r="BF369" t="b">
        <v>1</v>
      </c>
      <c r="BG369">
        <v>1657563719.26071</v>
      </c>
      <c r="BH369">
        <v>192.075892857143</v>
      </c>
      <c r="BI369">
        <v>184.410321428571</v>
      </c>
      <c r="BJ369">
        <v>26.061782142857101</v>
      </c>
      <c r="BK369">
        <v>18.887257142857099</v>
      </c>
      <c r="BL369">
        <v>184.782892857143</v>
      </c>
      <c r="BM369">
        <v>25.744153571428601</v>
      </c>
      <c r="BN369">
        <v>499.99317857142898</v>
      </c>
      <c r="BO369">
        <v>67.956932142857099</v>
      </c>
      <c r="BP369">
        <v>3.7133367857142899E-2</v>
      </c>
      <c r="BQ369">
        <v>26.882000000000001</v>
      </c>
      <c r="BR369">
        <v>25.136853571428599</v>
      </c>
      <c r="BS369">
        <v>999.9</v>
      </c>
      <c r="BT369">
        <v>0</v>
      </c>
      <c r="BU369">
        <v>0</v>
      </c>
      <c r="BV369">
        <v>10001.25</v>
      </c>
      <c r="BW369">
        <v>0</v>
      </c>
      <c r="BX369">
        <v>428.54103571428601</v>
      </c>
      <c r="BY369">
        <v>7.66559285714286</v>
      </c>
      <c r="BZ369">
        <v>197.21582142857099</v>
      </c>
      <c r="CA369">
        <v>187.960571428571</v>
      </c>
      <c r="CB369">
        <v>7.1745200000000002</v>
      </c>
      <c r="CC369">
        <v>184.410321428571</v>
      </c>
      <c r="CD369">
        <v>18.887257142857099</v>
      </c>
      <c r="CE369">
        <v>1.7710792857142901</v>
      </c>
      <c r="CF369">
        <v>1.28352</v>
      </c>
      <c r="CG369">
        <v>15.533839285714301</v>
      </c>
      <c r="CH369">
        <v>10.607260714285699</v>
      </c>
      <c r="CI369">
        <v>2000.03428571429</v>
      </c>
      <c r="CJ369">
        <v>0.97999514285714295</v>
      </c>
      <c r="CK369">
        <v>2.0004482142857199E-2</v>
      </c>
      <c r="CL369">
        <v>0</v>
      </c>
      <c r="CM369">
        <v>2.3732071428571402</v>
      </c>
      <c r="CN369">
        <v>0</v>
      </c>
      <c r="CO369">
        <v>13552.089285714301</v>
      </c>
      <c r="CP369">
        <v>17300.428571428602</v>
      </c>
      <c r="CQ369">
        <v>40.102428571428597</v>
      </c>
      <c r="CR369">
        <v>38.662785714285697</v>
      </c>
      <c r="CS369">
        <v>39.504142857142803</v>
      </c>
      <c r="CT369">
        <v>37.410499999999999</v>
      </c>
      <c r="CU369">
        <v>39.185071428571398</v>
      </c>
      <c r="CV369">
        <v>1960.02428571429</v>
      </c>
      <c r="CW369">
        <v>40.01</v>
      </c>
      <c r="CX369">
        <v>0</v>
      </c>
      <c r="CY369">
        <v>1657563699.3</v>
      </c>
      <c r="CZ369">
        <v>0</v>
      </c>
      <c r="DA369">
        <v>1657551629</v>
      </c>
      <c r="DB369" t="s">
        <v>353</v>
      </c>
      <c r="DC369">
        <v>1657551626.5</v>
      </c>
      <c r="DD369">
        <v>1657551629</v>
      </c>
      <c r="DE369">
        <v>1</v>
      </c>
      <c r="DF369">
        <v>0.40300000000000002</v>
      </c>
      <c r="DG369">
        <v>8.9999999999999993E-3</v>
      </c>
      <c r="DH369">
        <v>9.41</v>
      </c>
      <c r="DI369">
        <v>8.6999999999999994E-2</v>
      </c>
      <c r="DJ369">
        <v>417</v>
      </c>
      <c r="DK369">
        <v>17</v>
      </c>
      <c r="DL369">
        <v>1.61</v>
      </c>
      <c r="DM369">
        <v>0.59</v>
      </c>
      <c r="DN369">
        <v>7.1637750000000002</v>
      </c>
      <c r="DO369">
        <v>10.9032844277673</v>
      </c>
      <c r="DP369">
        <v>1.1246252227786799</v>
      </c>
      <c r="DQ369">
        <v>0</v>
      </c>
      <c r="DR369">
        <v>7.1708327499999998</v>
      </c>
      <c r="DS369">
        <v>6.5682664165076093E-2</v>
      </c>
      <c r="DT369">
        <v>8.0685382776249596E-3</v>
      </c>
      <c r="DU369">
        <v>1</v>
      </c>
      <c r="DV369">
        <v>1</v>
      </c>
      <c r="DW369">
        <v>2</v>
      </c>
      <c r="DX369" t="s">
        <v>354</v>
      </c>
      <c r="DY369">
        <v>2.9763199999999999</v>
      </c>
      <c r="DZ369">
        <v>2.6914600000000002</v>
      </c>
      <c r="EA369">
        <v>3.1096800000000001E-2</v>
      </c>
      <c r="EB369">
        <v>3.0796500000000001E-2</v>
      </c>
      <c r="EC369">
        <v>8.4183499999999994E-2</v>
      </c>
      <c r="ED369">
        <v>6.7433599999999996E-2</v>
      </c>
      <c r="EE369">
        <v>37895.699999999997</v>
      </c>
      <c r="EF369">
        <v>41483.1</v>
      </c>
      <c r="EG369">
        <v>35430.300000000003</v>
      </c>
      <c r="EH369">
        <v>38804.400000000001</v>
      </c>
      <c r="EI369">
        <v>45970.1</v>
      </c>
      <c r="EJ369">
        <v>52257.1</v>
      </c>
      <c r="EK369">
        <v>55327.5</v>
      </c>
      <c r="EL369">
        <v>62226.5</v>
      </c>
      <c r="EM369">
        <v>2.0295999999999998</v>
      </c>
      <c r="EN369">
        <v>2.1726000000000001</v>
      </c>
      <c r="EO369">
        <v>0.18939400000000001</v>
      </c>
      <c r="EP369">
        <v>0</v>
      </c>
      <c r="EQ369">
        <v>22.006</v>
      </c>
      <c r="ER369">
        <v>999.9</v>
      </c>
      <c r="ES369">
        <v>39.122</v>
      </c>
      <c r="ET369">
        <v>28.58</v>
      </c>
      <c r="EU369">
        <v>22.5947</v>
      </c>
      <c r="EV369">
        <v>51.8202</v>
      </c>
      <c r="EW369">
        <v>37.932699999999997</v>
      </c>
      <c r="EX369">
        <v>2</v>
      </c>
      <c r="EY369">
        <v>-0.27396300000000001</v>
      </c>
      <c r="EZ369">
        <v>-1.6467499999999999</v>
      </c>
      <c r="FA369">
        <v>20.144500000000001</v>
      </c>
      <c r="FB369">
        <v>5.2017199999999999</v>
      </c>
      <c r="FC369">
        <v>12.004</v>
      </c>
      <c r="FD369">
        <v>4.9756</v>
      </c>
      <c r="FE369">
        <v>3.2930000000000001</v>
      </c>
      <c r="FF369">
        <v>9999</v>
      </c>
      <c r="FG369">
        <v>9999</v>
      </c>
      <c r="FH369">
        <v>590.20000000000005</v>
      </c>
      <c r="FI369">
        <v>9999</v>
      </c>
      <c r="FJ369">
        <v>1.8627899999999999</v>
      </c>
      <c r="FK369">
        <v>1.8678300000000001</v>
      </c>
      <c r="FL369">
        <v>1.8675200000000001</v>
      </c>
      <c r="FM369">
        <v>1.8686499999999999</v>
      </c>
      <c r="FN369">
        <v>1.86951</v>
      </c>
      <c r="FO369">
        <v>1.86557</v>
      </c>
      <c r="FP369">
        <v>1.86676</v>
      </c>
      <c r="FQ369">
        <v>1.8680099999999999</v>
      </c>
      <c r="FR369">
        <v>5</v>
      </c>
      <c r="FS369">
        <v>0</v>
      </c>
      <c r="FT369">
        <v>0</v>
      </c>
      <c r="FU369">
        <v>0</v>
      </c>
      <c r="FV369" t="s">
        <v>355</v>
      </c>
      <c r="FW369" t="s">
        <v>356</v>
      </c>
      <c r="FX369" t="s">
        <v>357</v>
      </c>
      <c r="FY369" t="s">
        <v>357</v>
      </c>
      <c r="FZ369" t="s">
        <v>357</v>
      </c>
      <c r="GA369" t="s">
        <v>357</v>
      </c>
      <c r="GB369">
        <v>0</v>
      </c>
      <c r="GC369">
        <v>100</v>
      </c>
      <c r="GD369">
        <v>100</v>
      </c>
      <c r="GE369">
        <v>7.0650000000000004</v>
      </c>
      <c r="GF369">
        <v>0.31769999999999998</v>
      </c>
      <c r="GG369">
        <v>5.5070148606051301</v>
      </c>
      <c r="GH369">
        <v>9.7577496247143302E-3</v>
      </c>
      <c r="GI369">
        <v>-4.8616792591943903E-7</v>
      </c>
      <c r="GJ369">
        <v>-4.7315034107036002E-11</v>
      </c>
      <c r="GK369">
        <v>0.31762285376653998</v>
      </c>
      <c r="GL369">
        <v>0</v>
      </c>
      <c r="GM369">
        <v>0</v>
      </c>
      <c r="GN369">
        <v>0</v>
      </c>
      <c r="GO369">
        <v>-2</v>
      </c>
      <c r="GP369">
        <v>2105</v>
      </c>
      <c r="GQ369">
        <v>1</v>
      </c>
      <c r="GR369">
        <v>22</v>
      </c>
      <c r="GS369">
        <v>201.7</v>
      </c>
      <c r="GT369">
        <v>201.6</v>
      </c>
      <c r="GU369">
        <v>0.60790999999999995</v>
      </c>
      <c r="GV369">
        <v>2.6440399999999999</v>
      </c>
      <c r="GW369">
        <v>2.2485400000000002</v>
      </c>
      <c r="GX369">
        <v>2.78931</v>
      </c>
      <c r="GY369">
        <v>1.9958499999999999</v>
      </c>
      <c r="GZ369">
        <v>2.34497</v>
      </c>
      <c r="HA369">
        <v>30.803699999999999</v>
      </c>
      <c r="HB369">
        <v>13.869400000000001</v>
      </c>
      <c r="HC369">
        <v>18</v>
      </c>
      <c r="HD369">
        <v>503.96100000000001</v>
      </c>
      <c r="HE369">
        <v>598.67100000000005</v>
      </c>
      <c r="HF369">
        <v>27.438700000000001</v>
      </c>
      <c r="HG369">
        <v>23.866700000000002</v>
      </c>
      <c r="HH369">
        <v>29.998799999999999</v>
      </c>
      <c r="HI369">
        <v>23.891300000000001</v>
      </c>
      <c r="HJ369">
        <v>23.831600000000002</v>
      </c>
      <c r="HK369">
        <v>12.0533</v>
      </c>
      <c r="HL369">
        <v>12.673999999999999</v>
      </c>
      <c r="HM369">
        <v>35.636000000000003</v>
      </c>
      <c r="HN369">
        <v>27.456600000000002</v>
      </c>
      <c r="HO369">
        <v>130.80500000000001</v>
      </c>
      <c r="HP369">
        <v>18.957599999999999</v>
      </c>
      <c r="HQ369">
        <v>102.675</v>
      </c>
      <c r="HR369">
        <v>103.586</v>
      </c>
    </row>
    <row r="370" spans="1:226" x14ac:dyDescent="0.2">
      <c r="A370">
        <v>708</v>
      </c>
      <c r="B370">
        <v>1657563732.5999999</v>
      </c>
      <c r="C370">
        <v>10637.5</v>
      </c>
      <c r="D370" t="s">
        <v>1066</v>
      </c>
      <c r="E370" t="s">
        <v>1067</v>
      </c>
      <c r="F370">
        <v>5</v>
      </c>
      <c r="G370" t="s">
        <v>1430</v>
      </c>
      <c r="H370" t="s">
        <v>351</v>
      </c>
      <c r="I370">
        <v>1657563724.83214</v>
      </c>
      <c r="J370">
        <f t="shared" si="272"/>
        <v>6.1229462647093783E-3</v>
      </c>
      <c r="K370">
        <f t="shared" si="273"/>
        <v>6.1229462647093786</v>
      </c>
      <c r="L370">
        <f t="shared" si="274"/>
        <v>5.318874716636385</v>
      </c>
      <c r="M370">
        <f t="shared" si="275"/>
        <v>174.873607142857</v>
      </c>
      <c r="N370">
        <f t="shared" si="276"/>
        <v>128.65008940624972</v>
      </c>
      <c r="O370">
        <f t="shared" si="277"/>
        <v>8.7475146409896372</v>
      </c>
      <c r="P370">
        <f t="shared" si="278"/>
        <v>11.890465415646259</v>
      </c>
      <c r="Q370">
        <f t="shared" si="279"/>
        <v>0.22634270445737759</v>
      </c>
      <c r="R370">
        <f t="shared" si="280"/>
        <v>2.3045125667848252</v>
      </c>
      <c r="S370">
        <f t="shared" si="281"/>
        <v>0.21467778564393758</v>
      </c>
      <c r="T370">
        <f t="shared" si="282"/>
        <v>0.13517154610035642</v>
      </c>
      <c r="U370">
        <f t="shared" si="283"/>
        <v>321.52294735714241</v>
      </c>
      <c r="V370">
        <f t="shared" si="284"/>
        <v>27.257451914808236</v>
      </c>
      <c r="W370">
        <f t="shared" si="285"/>
        <v>27.257451914808236</v>
      </c>
      <c r="X370">
        <f t="shared" si="286"/>
        <v>3.6336379084208112</v>
      </c>
      <c r="Y370">
        <f t="shared" si="287"/>
        <v>49.847148598020482</v>
      </c>
      <c r="Z370">
        <f t="shared" si="288"/>
        <v>1.7714049667622573</v>
      </c>
      <c r="AA370">
        <f t="shared" si="289"/>
        <v>3.5536736134042437</v>
      </c>
      <c r="AB370">
        <f t="shared" si="290"/>
        <v>1.8622329416585539</v>
      </c>
      <c r="AC370">
        <f t="shared" si="291"/>
        <v>-270.02193027368361</v>
      </c>
      <c r="AD370">
        <f t="shared" si="292"/>
        <v>-47.095962617404119</v>
      </c>
      <c r="AE370">
        <f t="shared" si="293"/>
        <v>-4.4134140080935573</v>
      </c>
      <c r="AF370">
        <f t="shared" si="294"/>
        <v>-8.3595420388959951E-3</v>
      </c>
      <c r="AG370">
        <f t="shared" si="295"/>
        <v>-8.4735889596370839</v>
      </c>
      <c r="AH370">
        <f t="shared" si="296"/>
        <v>6.1343031453323249</v>
      </c>
      <c r="AI370">
        <f t="shared" si="297"/>
        <v>5.318874716636385</v>
      </c>
      <c r="AJ370">
        <v>151.553427804227</v>
      </c>
      <c r="AK370">
        <v>156.428818181818</v>
      </c>
      <c r="AL370">
        <v>-3.21253247005281</v>
      </c>
      <c r="AM370">
        <v>65.017450371997398</v>
      </c>
      <c r="AN370">
        <f t="shared" si="298"/>
        <v>6.1229462647093786</v>
      </c>
      <c r="AO370">
        <v>18.8743749237</v>
      </c>
      <c r="AP370">
        <v>26.038598787878801</v>
      </c>
      <c r="AQ370">
        <v>-1.8624452689498599E-3</v>
      </c>
      <c r="AR370">
        <v>77.474131270748799</v>
      </c>
      <c r="AS370">
        <v>0</v>
      </c>
      <c r="AT370">
        <v>0</v>
      </c>
      <c r="AU370">
        <f t="shared" si="299"/>
        <v>1</v>
      </c>
      <c r="AV370">
        <f t="shared" si="300"/>
        <v>0</v>
      </c>
      <c r="AW370">
        <f t="shared" si="301"/>
        <v>35910.363447747754</v>
      </c>
      <c r="AX370">
        <f t="shared" si="302"/>
        <v>2000.0396428571401</v>
      </c>
      <c r="AY370">
        <f t="shared" si="303"/>
        <v>1681.233621428569</v>
      </c>
      <c r="AZ370">
        <f t="shared" si="304"/>
        <v>0.84060014881847878</v>
      </c>
      <c r="BA370">
        <f t="shared" si="305"/>
        <v>0.16075828721966404</v>
      </c>
      <c r="BB370">
        <v>6</v>
      </c>
      <c r="BC370">
        <v>0.5</v>
      </c>
      <c r="BD370" t="s">
        <v>352</v>
      </c>
      <c r="BE370">
        <v>2</v>
      </c>
      <c r="BF370" t="b">
        <v>1</v>
      </c>
      <c r="BG370">
        <v>1657563724.83214</v>
      </c>
      <c r="BH370">
        <v>174.873607142857</v>
      </c>
      <c r="BI370">
        <v>165.99239285714299</v>
      </c>
      <c r="BJ370">
        <v>26.052132142857101</v>
      </c>
      <c r="BK370">
        <v>18.8825964285714</v>
      </c>
      <c r="BL370">
        <v>167.743857142857</v>
      </c>
      <c r="BM370">
        <v>25.734500000000001</v>
      </c>
      <c r="BN370">
        <v>499.98982142857102</v>
      </c>
      <c r="BO370">
        <v>67.957435714285694</v>
      </c>
      <c r="BP370">
        <v>3.7189717857142902E-2</v>
      </c>
      <c r="BQ370">
        <v>26.878382142857099</v>
      </c>
      <c r="BR370">
        <v>25.141285714285701</v>
      </c>
      <c r="BS370">
        <v>999.9</v>
      </c>
      <c r="BT370">
        <v>0</v>
      </c>
      <c r="BU370">
        <v>0</v>
      </c>
      <c r="BV370">
        <v>9988.9285714285706</v>
      </c>
      <c r="BW370">
        <v>0</v>
      </c>
      <c r="BX370">
        <v>425.252821428571</v>
      </c>
      <c r="BY370">
        <v>8.8812392857142903</v>
      </c>
      <c r="BZ370">
        <v>179.55153571428599</v>
      </c>
      <c r="CA370">
        <v>169.187178571429</v>
      </c>
      <c r="CB370">
        <v>7.1695285714285699</v>
      </c>
      <c r="CC370">
        <v>165.99239285714299</v>
      </c>
      <c r="CD370">
        <v>18.8825964285714</v>
      </c>
      <c r="CE370">
        <v>1.7704360714285701</v>
      </c>
      <c r="CF370">
        <v>1.28321321428571</v>
      </c>
      <c r="CG370">
        <v>15.528174999999999</v>
      </c>
      <c r="CH370">
        <v>10.6036642857143</v>
      </c>
      <c r="CI370">
        <v>2000.0396428571401</v>
      </c>
      <c r="CJ370">
        <v>0.97999446428571402</v>
      </c>
      <c r="CK370">
        <v>2.0005171428571399E-2</v>
      </c>
      <c r="CL370">
        <v>0</v>
      </c>
      <c r="CM370">
        <v>2.3514142857142901</v>
      </c>
      <c r="CN370">
        <v>0</v>
      </c>
      <c r="CO370">
        <v>13527.5821428571</v>
      </c>
      <c r="CP370">
        <v>17300.4571428571</v>
      </c>
      <c r="CQ370">
        <v>40.0109285714286</v>
      </c>
      <c r="CR370">
        <v>38.597999999999999</v>
      </c>
      <c r="CS370">
        <v>39.428357142857102</v>
      </c>
      <c r="CT370">
        <v>37.316749999999999</v>
      </c>
      <c r="CU370">
        <v>39.106857142857102</v>
      </c>
      <c r="CV370">
        <v>1960.02892857143</v>
      </c>
      <c r="CW370">
        <v>40.0107142857143</v>
      </c>
      <c r="CX370">
        <v>0</v>
      </c>
      <c r="CY370">
        <v>1657563704.7</v>
      </c>
      <c r="CZ370">
        <v>0</v>
      </c>
      <c r="DA370">
        <v>1657551629</v>
      </c>
      <c r="DB370" t="s">
        <v>353</v>
      </c>
      <c r="DC370">
        <v>1657551626.5</v>
      </c>
      <c r="DD370">
        <v>1657551629</v>
      </c>
      <c r="DE370">
        <v>1</v>
      </c>
      <c r="DF370">
        <v>0.40300000000000002</v>
      </c>
      <c r="DG370">
        <v>8.9999999999999993E-3</v>
      </c>
      <c r="DH370">
        <v>9.41</v>
      </c>
      <c r="DI370">
        <v>8.6999999999999994E-2</v>
      </c>
      <c r="DJ370">
        <v>417</v>
      </c>
      <c r="DK370">
        <v>17</v>
      </c>
      <c r="DL370">
        <v>1.61</v>
      </c>
      <c r="DM370">
        <v>0.59</v>
      </c>
      <c r="DN370">
        <v>8.3357189999999992</v>
      </c>
      <c r="DO370">
        <v>12.0884780487805</v>
      </c>
      <c r="DP370">
        <v>1.23895533926934</v>
      </c>
      <c r="DQ370">
        <v>0</v>
      </c>
      <c r="DR370">
        <v>7.1702275000000002</v>
      </c>
      <c r="DS370">
        <v>-6.2947992495320806E-2</v>
      </c>
      <c r="DT370">
        <v>1.04542595983647E-2</v>
      </c>
      <c r="DU370">
        <v>1</v>
      </c>
      <c r="DV370">
        <v>1</v>
      </c>
      <c r="DW370">
        <v>2</v>
      </c>
      <c r="DX370" t="s">
        <v>354</v>
      </c>
      <c r="DY370">
        <v>2.9755600000000002</v>
      </c>
      <c r="DZ370">
        <v>2.69069</v>
      </c>
      <c r="EA370">
        <v>2.80545E-2</v>
      </c>
      <c r="EB370">
        <v>2.7512200000000001E-2</v>
      </c>
      <c r="EC370">
        <v>8.4187100000000001E-2</v>
      </c>
      <c r="ED370">
        <v>6.7474900000000004E-2</v>
      </c>
      <c r="EE370">
        <v>38015.599999999999</v>
      </c>
      <c r="EF370">
        <v>41624.800000000003</v>
      </c>
      <c r="EG370">
        <v>35431.1</v>
      </c>
      <c r="EH370">
        <v>38805.4</v>
      </c>
      <c r="EI370">
        <v>45971.1</v>
      </c>
      <c r="EJ370">
        <v>52256.800000000003</v>
      </c>
      <c r="EK370">
        <v>55329</v>
      </c>
      <c r="EL370">
        <v>62229</v>
      </c>
      <c r="EM370">
        <v>2.0284</v>
      </c>
      <c r="EN370">
        <v>2.1728000000000001</v>
      </c>
      <c r="EO370">
        <v>0.18954299999999999</v>
      </c>
      <c r="EP370">
        <v>0</v>
      </c>
      <c r="EQ370">
        <v>22.018599999999999</v>
      </c>
      <c r="ER370">
        <v>999.9</v>
      </c>
      <c r="ES370">
        <v>39.073</v>
      </c>
      <c r="ET370">
        <v>28.57</v>
      </c>
      <c r="EU370">
        <v>22.554099999999998</v>
      </c>
      <c r="EV370">
        <v>52.130200000000002</v>
      </c>
      <c r="EW370">
        <v>37.9848</v>
      </c>
      <c r="EX370">
        <v>2</v>
      </c>
      <c r="EY370">
        <v>-0.27500000000000002</v>
      </c>
      <c r="EZ370">
        <v>-1.65144</v>
      </c>
      <c r="FA370">
        <v>20.144500000000001</v>
      </c>
      <c r="FB370">
        <v>5.2017199999999999</v>
      </c>
      <c r="FC370">
        <v>12.004</v>
      </c>
      <c r="FD370">
        <v>4.9756</v>
      </c>
      <c r="FE370">
        <v>3.2930000000000001</v>
      </c>
      <c r="FF370">
        <v>9999</v>
      </c>
      <c r="FG370">
        <v>9999</v>
      </c>
      <c r="FH370">
        <v>590.20000000000005</v>
      </c>
      <c r="FI370">
        <v>9999</v>
      </c>
      <c r="FJ370">
        <v>1.8627899999999999</v>
      </c>
      <c r="FK370">
        <v>1.8678300000000001</v>
      </c>
      <c r="FL370">
        <v>1.8675200000000001</v>
      </c>
      <c r="FM370">
        <v>1.8686199999999999</v>
      </c>
      <c r="FN370">
        <v>1.86951</v>
      </c>
      <c r="FO370">
        <v>1.86554</v>
      </c>
      <c r="FP370">
        <v>1.86676</v>
      </c>
      <c r="FQ370">
        <v>1.86798</v>
      </c>
      <c r="FR370">
        <v>5</v>
      </c>
      <c r="FS370">
        <v>0</v>
      </c>
      <c r="FT370">
        <v>0</v>
      </c>
      <c r="FU370">
        <v>0</v>
      </c>
      <c r="FV370" t="s">
        <v>355</v>
      </c>
      <c r="FW370" t="s">
        <v>356</v>
      </c>
      <c r="FX370" t="s">
        <v>357</v>
      </c>
      <c r="FY370" t="s">
        <v>357</v>
      </c>
      <c r="FZ370" t="s">
        <v>357</v>
      </c>
      <c r="GA370" t="s">
        <v>357</v>
      </c>
      <c r="GB370">
        <v>0</v>
      </c>
      <c r="GC370">
        <v>100</v>
      </c>
      <c r="GD370">
        <v>100</v>
      </c>
      <c r="GE370">
        <v>6.9009999999999998</v>
      </c>
      <c r="GF370">
        <v>0.31759999999999999</v>
      </c>
      <c r="GG370">
        <v>5.5070148606051301</v>
      </c>
      <c r="GH370">
        <v>9.7577496247143302E-3</v>
      </c>
      <c r="GI370">
        <v>-4.8616792591943903E-7</v>
      </c>
      <c r="GJ370">
        <v>-4.7315034107036002E-11</v>
      </c>
      <c r="GK370">
        <v>0.31762285376653998</v>
      </c>
      <c r="GL370">
        <v>0</v>
      </c>
      <c r="GM370">
        <v>0</v>
      </c>
      <c r="GN370">
        <v>0</v>
      </c>
      <c r="GO370">
        <v>-2</v>
      </c>
      <c r="GP370">
        <v>2105</v>
      </c>
      <c r="GQ370">
        <v>1</v>
      </c>
      <c r="GR370">
        <v>22</v>
      </c>
      <c r="GS370">
        <v>201.8</v>
      </c>
      <c r="GT370">
        <v>201.7</v>
      </c>
      <c r="GU370">
        <v>0.55053700000000005</v>
      </c>
      <c r="GV370">
        <v>2.6440399999999999</v>
      </c>
      <c r="GW370">
        <v>2.2485400000000002</v>
      </c>
      <c r="GX370">
        <v>2.78931</v>
      </c>
      <c r="GY370">
        <v>1.9958499999999999</v>
      </c>
      <c r="GZ370">
        <v>2.3730500000000001</v>
      </c>
      <c r="HA370">
        <v>30.803699999999999</v>
      </c>
      <c r="HB370">
        <v>13.8781</v>
      </c>
      <c r="HC370">
        <v>18</v>
      </c>
      <c r="HD370">
        <v>503.05799999999999</v>
      </c>
      <c r="HE370">
        <v>598.66</v>
      </c>
      <c r="HF370">
        <v>27.276399999999999</v>
      </c>
      <c r="HG370">
        <v>23.854299999999999</v>
      </c>
      <c r="HH370">
        <v>29.999199999999998</v>
      </c>
      <c r="HI370">
        <v>23.879799999999999</v>
      </c>
      <c r="HJ370">
        <v>23.818100000000001</v>
      </c>
      <c r="HK370">
        <v>10.9831</v>
      </c>
      <c r="HL370">
        <v>12.367000000000001</v>
      </c>
      <c r="HM370">
        <v>35.636000000000003</v>
      </c>
      <c r="HN370">
        <v>27.314499999999999</v>
      </c>
      <c r="HO370">
        <v>117.277</v>
      </c>
      <c r="HP370">
        <v>18.961099999999998</v>
      </c>
      <c r="HQ370">
        <v>102.67700000000001</v>
      </c>
      <c r="HR370">
        <v>103.59</v>
      </c>
    </row>
    <row r="371" spans="1:226" x14ac:dyDescent="0.2">
      <c r="A371">
        <v>709</v>
      </c>
      <c r="B371">
        <v>1657563737.5999999</v>
      </c>
      <c r="C371">
        <v>10642.5</v>
      </c>
      <c r="D371" t="s">
        <v>1068</v>
      </c>
      <c r="E371" t="s">
        <v>1069</v>
      </c>
      <c r="F371">
        <v>5</v>
      </c>
      <c r="G371" t="s">
        <v>1430</v>
      </c>
      <c r="H371" t="s">
        <v>351</v>
      </c>
      <c r="I371">
        <v>1657563730.11852</v>
      </c>
      <c r="J371">
        <f t="shared" si="272"/>
        <v>6.1198355394407461E-3</v>
      </c>
      <c r="K371">
        <f t="shared" si="273"/>
        <v>6.1198355394407464</v>
      </c>
      <c r="L371">
        <f t="shared" si="274"/>
        <v>4.5963162425914614</v>
      </c>
      <c r="M371">
        <f t="shared" si="275"/>
        <v>158.449148148148</v>
      </c>
      <c r="N371">
        <f t="shared" si="276"/>
        <v>118.19900359237398</v>
      </c>
      <c r="O371">
        <f t="shared" si="277"/>
        <v>8.0370339549308625</v>
      </c>
      <c r="P371">
        <f t="shared" si="278"/>
        <v>10.773874102934466</v>
      </c>
      <c r="Q371">
        <f t="shared" si="279"/>
        <v>0.22643762151959931</v>
      </c>
      <c r="R371">
        <f t="shared" si="280"/>
        <v>2.3043425314794836</v>
      </c>
      <c r="S371">
        <f t="shared" si="281"/>
        <v>0.21476237451613142</v>
      </c>
      <c r="T371">
        <f t="shared" si="282"/>
        <v>0.13522527429735121</v>
      </c>
      <c r="U371">
        <f t="shared" si="283"/>
        <v>321.52202244444379</v>
      </c>
      <c r="V371">
        <f t="shared" si="284"/>
        <v>27.246994666202102</v>
      </c>
      <c r="W371">
        <f t="shared" si="285"/>
        <v>27.246994666202102</v>
      </c>
      <c r="X371">
        <f t="shared" si="286"/>
        <v>3.6314110781731221</v>
      </c>
      <c r="Y371">
        <f t="shared" si="287"/>
        <v>49.863336209581647</v>
      </c>
      <c r="Z371">
        <f t="shared" si="288"/>
        <v>1.770783738822358</v>
      </c>
      <c r="AA371">
        <f t="shared" si="289"/>
        <v>3.5512740892016117</v>
      </c>
      <c r="AB371">
        <f t="shared" si="290"/>
        <v>1.8606273393507642</v>
      </c>
      <c r="AC371">
        <f t="shared" si="291"/>
        <v>-269.88474728933693</v>
      </c>
      <c r="AD371">
        <f t="shared" si="292"/>
        <v>-47.220732311225966</v>
      </c>
      <c r="AE371">
        <f t="shared" si="293"/>
        <v>-4.4249473536549413</v>
      </c>
      <c r="AF371">
        <f t="shared" si="294"/>
        <v>-8.4045097740457209E-3</v>
      </c>
      <c r="AG371">
        <f t="shared" si="295"/>
        <v>-9.17503976126984</v>
      </c>
      <c r="AH371">
        <f t="shared" si="296"/>
        <v>6.1259068579245159</v>
      </c>
      <c r="AI371">
        <f t="shared" si="297"/>
        <v>4.5963162425914614</v>
      </c>
      <c r="AJ371">
        <v>134.86964586102101</v>
      </c>
      <c r="AK371">
        <v>140.437672727273</v>
      </c>
      <c r="AL371">
        <v>-3.1583932188500201</v>
      </c>
      <c r="AM371">
        <v>65.017450371997398</v>
      </c>
      <c r="AN371">
        <f t="shared" si="298"/>
        <v>6.1198355394407464</v>
      </c>
      <c r="AO371">
        <v>18.890700371910601</v>
      </c>
      <c r="AP371">
        <v>26.039649090909101</v>
      </c>
      <c r="AQ371">
        <v>9.0683822158903497E-4</v>
      </c>
      <c r="AR371">
        <v>77.474131270748799</v>
      </c>
      <c r="AS371">
        <v>0</v>
      </c>
      <c r="AT371">
        <v>0</v>
      </c>
      <c r="AU371">
        <f t="shared" si="299"/>
        <v>1</v>
      </c>
      <c r="AV371">
        <f t="shared" si="300"/>
        <v>0</v>
      </c>
      <c r="AW371">
        <f t="shared" si="301"/>
        <v>35907.72687590868</v>
      </c>
      <c r="AX371">
        <f t="shared" si="302"/>
        <v>2000.0337037037</v>
      </c>
      <c r="AY371">
        <f t="shared" si="303"/>
        <v>1681.2286444444412</v>
      </c>
      <c r="AZ371">
        <f t="shared" si="304"/>
        <v>0.84060015655291731</v>
      </c>
      <c r="BA371">
        <f t="shared" si="305"/>
        <v>0.16075830214713047</v>
      </c>
      <c r="BB371">
        <v>6</v>
      </c>
      <c r="BC371">
        <v>0.5</v>
      </c>
      <c r="BD371" t="s">
        <v>352</v>
      </c>
      <c r="BE371">
        <v>2</v>
      </c>
      <c r="BF371" t="b">
        <v>1</v>
      </c>
      <c r="BG371">
        <v>1657563730.11852</v>
      </c>
      <c r="BH371">
        <v>158.449148148148</v>
      </c>
      <c r="BI371">
        <v>148.603592592593</v>
      </c>
      <c r="BJ371">
        <v>26.042551851851901</v>
      </c>
      <c r="BK371">
        <v>18.8827</v>
      </c>
      <c r="BL371">
        <v>151.47551851851901</v>
      </c>
      <c r="BM371">
        <v>25.724922222222201</v>
      </c>
      <c r="BN371">
        <v>499.98570370370402</v>
      </c>
      <c r="BO371">
        <v>67.958562962963001</v>
      </c>
      <c r="BP371">
        <v>3.7221355555555599E-2</v>
      </c>
      <c r="BQ371">
        <v>26.866892592592599</v>
      </c>
      <c r="BR371">
        <v>25.138166666666699</v>
      </c>
      <c r="BS371">
        <v>999.9</v>
      </c>
      <c r="BT371">
        <v>0</v>
      </c>
      <c r="BU371">
        <v>0</v>
      </c>
      <c r="BV371">
        <v>9987.5925925925894</v>
      </c>
      <c r="BW371">
        <v>0</v>
      </c>
      <c r="BX371">
        <v>421.39351851851899</v>
      </c>
      <c r="BY371">
        <v>9.84554333333333</v>
      </c>
      <c r="BZ371">
        <v>162.685962962963</v>
      </c>
      <c r="CA371">
        <v>151.46355555555601</v>
      </c>
      <c r="CB371">
        <v>7.1598414814814797</v>
      </c>
      <c r="CC371">
        <v>148.603592592593</v>
      </c>
      <c r="CD371">
        <v>18.8827</v>
      </c>
      <c r="CE371">
        <v>1.7698144444444399</v>
      </c>
      <c r="CF371">
        <v>1.28324185185185</v>
      </c>
      <c r="CG371">
        <v>15.522696296296299</v>
      </c>
      <c r="CH371">
        <v>10.603999999999999</v>
      </c>
      <c r="CI371">
        <v>2000.0337037037</v>
      </c>
      <c r="CJ371">
        <v>0.97999388888888905</v>
      </c>
      <c r="CK371">
        <v>2.0005785185185199E-2</v>
      </c>
      <c r="CL371">
        <v>0</v>
      </c>
      <c r="CM371">
        <v>2.34188888888889</v>
      </c>
      <c r="CN371">
        <v>0</v>
      </c>
      <c r="CO371">
        <v>13505.9666666667</v>
      </c>
      <c r="CP371">
        <v>17300.407407407401</v>
      </c>
      <c r="CQ371">
        <v>39.928037037037001</v>
      </c>
      <c r="CR371">
        <v>38.541444444444402</v>
      </c>
      <c r="CS371">
        <v>39.358481481481498</v>
      </c>
      <c r="CT371">
        <v>37.233555555555597</v>
      </c>
      <c r="CU371">
        <v>39.0367777777778</v>
      </c>
      <c r="CV371">
        <v>1960.0225925925899</v>
      </c>
      <c r="CW371">
        <v>40.011111111111099</v>
      </c>
      <c r="CX371">
        <v>0</v>
      </c>
      <c r="CY371">
        <v>1657563709.5</v>
      </c>
      <c r="CZ371">
        <v>0</v>
      </c>
      <c r="DA371">
        <v>1657551629</v>
      </c>
      <c r="DB371" t="s">
        <v>353</v>
      </c>
      <c r="DC371">
        <v>1657551626.5</v>
      </c>
      <c r="DD371">
        <v>1657551629</v>
      </c>
      <c r="DE371">
        <v>1</v>
      </c>
      <c r="DF371">
        <v>0.40300000000000002</v>
      </c>
      <c r="DG371">
        <v>8.9999999999999993E-3</v>
      </c>
      <c r="DH371">
        <v>9.41</v>
      </c>
      <c r="DI371">
        <v>8.6999999999999994E-2</v>
      </c>
      <c r="DJ371">
        <v>417</v>
      </c>
      <c r="DK371">
        <v>17</v>
      </c>
      <c r="DL371">
        <v>1.61</v>
      </c>
      <c r="DM371">
        <v>0.59</v>
      </c>
      <c r="DN371">
        <v>9.1823514999999993</v>
      </c>
      <c r="DO371">
        <v>11.3834636397749</v>
      </c>
      <c r="DP371">
        <v>1.16594958759491</v>
      </c>
      <c r="DQ371">
        <v>0</v>
      </c>
      <c r="DR371">
        <v>7.1656637500000002</v>
      </c>
      <c r="DS371">
        <v>-0.12038285178236501</v>
      </c>
      <c r="DT371">
        <v>1.36374230864009E-2</v>
      </c>
      <c r="DU371">
        <v>0</v>
      </c>
      <c r="DV371">
        <v>0</v>
      </c>
      <c r="DW371">
        <v>2</v>
      </c>
      <c r="DX371" t="s">
        <v>358</v>
      </c>
      <c r="DY371">
        <v>2.9758300000000002</v>
      </c>
      <c r="DZ371">
        <v>2.6907299999999998</v>
      </c>
      <c r="EA371">
        <v>2.52491E-2</v>
      </c>
      <c r="EB371">
        <v>2.4385E-2</v>
      </c>
      <c r="EC371">
        <v>8.4186200000000003E-2</v>
      </c>
      <c r="ED371">
        <v>6.7463999999999996E-2</v>
      </c>
      <c r="EE371">
        <v>38125.800000000003</v>
      </c>
      <c r="EF371">
        <v>41760.199999999997</v>
      </c>
      <c r="EG371">
        <v>35431.5</v>
      </c>
      <c r="EH371">
        <v>38806.800000000003</v>
      </c>
      <c r="EI371">
        <v>45971.199999999997</v>
      </c>
      <c r="EJ371">
        <v>52257.9</v>
      </c>
      <c r="EK371">
        <v>55329.2</v>
      </c>
      <c r="EL371">
        <v>62229.599999999999</v>
      </c>
      <c r="EM371">
        <v>2.0287999999999999</v>
      </c>
      <c r="EN371">
        <v>2.173</v>
      </c>
      <c r="EO371">
        <v>0.18897700000000001</v>
      </c>
      <c r="EP371">
        <v>0</v>
      </c>
      <c r="EQ371">
        <v>22.029800000000002</v>
      </c>
      <c r="ER371">
        <v>999.9</v>
      </c>
      <c r="ES371">
        <v>39.122</v>
      </c>
      <c r="ET371">
        <v>28.55</v>
      </c>
      <c r="EU371">
        <v>22.555700000000002</v>
      </c>
      <c r="EV371">
        <v>52.050199999999997</v>
      </c>
      <c r="EW371">
        <v>37.944699999999997</v>
      </c>
      <c r="EX371">
        <v>2</v>
      </c>
      <c r="EY371">
        <v>-0.27622000000000002</v>
      </c>
      <c r="EZ371">
        <v>-1.6106499999999999</v>
      </c>
      <c r="FA371">
        <v>20.144200000000001</v>
      </c>
      <c r="FB371">
        <v>5.1993200000000002</v>
      </c>
      <c r="FC371">
        <v>12.004</v>
      </c>
      <c r="FD371">
        <v>4.9752000000000001</v>
      </c>
      <c r="FE371">
        <v>3.2928000000000002</v>
      </c>
      <c r="FF371">
        <v>9999</v>
      </c>
      <c r="FG371">
        <v>9999</v>
      </c>
      <c r="FH371">
        <v>590.20000000000005</v>
      </c>
      <c r="FI371">
        <v>9999</v>
      </c>
      <c r="FJ371">
        <v>1.8627899999999999</v>
      </c>
      <c r="FK371">
        <v>1.8678300000000001</v>
      </c>
      <c r="FL371">
        <v>1.86755</v>
      </c>
      <c r="FM371">
        <v>1.8687400000000001</v>
      </c>
      <c r="FN371">
        <v>1.86951</v>
      </c>
      <c r="FO371">
        <v>1.86554</v>
      </c>
      <c r="FP371">
        <v>1.86673</v>
      </c>
      <c r="FQ371">
        <v>1.8680399999999999</v>
      </c>
      <c r="FR371">
        <v>5</v>
      </c>
      <c r="FS371">
        <v>0</v>
      </c>
      <c r="FT371">
        <v>0</v>
      </c>
      <c r="FU371">
        <v>0</v>
      </c>
      <c r="FV371" t="s">
        <v>355</v>
      </c>
      <c r="FW371" t="s">
        <v>356</v>
      </c>
      <c r="FX371" t="s">
        <v>357</v>
      </c>
      <c r="FY371" t="s">
        <v>357</v>
      </c>
      <c r="FZ371" t="s">
        <v>357</v>
      </c>
      <c r="GA371" t="s">
        <v>357</v>
      </c>
      <c r="GB371">
        <v>0</v>
      </c>
      <c r="GC371">
        <v>100</v>
      </c>
      <c r="GD371">
        <v>100</v>
      </c>
      <c r="GE371">
        <v>6.7530000000000001</v>
      </c>
      <c r="GF371">
        <v>0.31759999999999999</v>
      </c>
      <c r="GG371">
        <v>5.5070148606051301</v>
      </c>
      <c r="GH371">
        <v>9.7577496247143302E-3</v>
      </c>
      <c r="GI371">
        <v>-4.8616792591943903E-7</v>
      </c>
      <c r="GJ371">
        <v>-4.7315034107036002E-11</v>
      </c>
      <c r="GK371">
        <v>0.31762285376653998</v>
      </c>
      <c r="GL371">
        <v>0</v>
      </c>
      <c r="GM371">
        <v>0</v>
      </c>
      <c r="GN371">
        <v>0</v>
      </c>
      <c r="GO371">
        <v>-2</v>
      </c>
      <c r="GP371">
        <v>2105</v>
      </c>
      <c r="GQ371">
        <v>1</v>
      </c>
      <c r="GR371">
        <v>22</v>
      </c>
      <c r="GS371">
        <v>201.9</v>
      </c>
      <c r="GT371">
        <v>201.8</v>
      </c>
      <c r="GU371">
        <v>0.50414999999999999</v>
      </c>
      <c r="GV371">
        <v>2.6452599999999999</v>
      </c>
      <c r="GW371">
        <v>2.2485400000000002</v>
      </c>
      <c r="GX371">
        <v>2.78931</v>
      </c>
      <c r="GY371">
        <v>1.9958499999999999</v>
      </c>
      <c r="GZ371">
        <v>2.3547400000000001</v>
      </c>
      <c r="HA371">
        <v>30.782</v>
      </c>
      <c r="HB371">
        <v>13.8781</v>
      </c>
      <c r="HC371">
        <v>18</v>
      </c>
      <c r="HD371">
        <v>503.202</v>
      </c>
      <c r="HE371">
        <v>598.69500000000005</v>
      </c>
      <c r="HF371">
        <v>27.135300000000001</v>
      </c>
      <c r="HG371">
        <v>23.841899999999999</v>
      </c>
      <c r="HH371">
        <v>29.998899999999999</v>
      </c>
      <c r="HI371">
        <v>23.867799999999999</v>
      </c>
      <c r="HJ371">
        <v>23.808199999999999</v>
      </c>
      <c r="HK371">
        <v>9.9733999999999998</v>
      </c>
      <c r="HL371">
        <v>12.367000000000001</v>
      </c>
      <c r="HM371">
        <v>35.636000000000003</v>
      </c>
      <c r="HN371">
        <v>27.179099999999998</v>
      </c>
      <c r="HO371">
        <v>97.141800000000003</v>
      </c>
      <c r="HP371">
        <v>18.966699999999999</v>
      </c>
      <c r="HQ371">
        <v>102.678</v>
      </c>
      <c r="HR371">
        <v>103.592</v>
      </c>
    </row>
    <row r="372" spans="1:226" x14ac:dyDescent="0.2">
      <c r="A372">
        <v>710</v>
      </c>
      <c r="B372">
        <v>1657563742.5999999</v>
      </c>
      <c r="C372">
        <v>10647.5</v>
      </c>
      <c r="D372" t="s">
        <v>1070</v>
      </c>
      <c r="E372" t="s">
        <v>1071</v>
      </c>
      <c r="F372">
        <v>5</v>
      </c>
      <c r="G372" t="s">
        <v>1430</v>
      </c>
      <c r="H372" t="s">
        <v>351</v>
      </c>
      <c r="I372">
        <v>1657563734.83214</v>
      </c>
      <c r="J372">
        <f t="shared" si="272"/>
        <v>6.1193659881635318E-3</v>
      </c>
      <c r="K372">
        <f t="shared" si="273"/>
        <v>6.1193659881635316</v>
      </c>
      <c r="L372">
        <f t="shared" si="274"/>
        <v>3.8653359685556201</v>
      </c>
      <c r="M372">
        <f t="shared" si="275"/>
        <v>143.822</v>
      </c>
      <c r="N372">
        <f t="shared" si="276"/>
        <v>109.54317254060855</v>
      </c>
      <c r="O372">
        <f t="shared" si="277"/>
        <v>7.4486534403969742</v>
      </c>
      <c r="P372">
        <f t="shared" si="278"/>
        <v>9.7795253712196555</v>
      </c>
      <c r="Q372">
        <f t="shared" si="279"/>
        <v>0.22669709493545182</v>
      </c>
      <c r="R372">
        <f t="shared" si="280"/>
        <v>2.3056117720893123</v>
      </c>
      <c r="S372">
        <f t="shared" si="281"/>
        <v>0.21500190259882199</v>
      </c>
      <c r="T372">
        <f t="shared" si="282"/>
        <v>0.1353766573191035</v>
      </c>
      <c r="U372">
        <f t="shared" si="283"/>
        <v>321.51550103571475</v>
      </c>
      <c r="V372">
        <f t="shared" si="284"/>
        <v>27.23529028964284</v>
      </c>
      <c r="W372">
        <f t="shared" si="285"/>
        <v>27.23529028964284</v>
      </c>
      <c r="X372">
        <f t="shared" si="286"/>
        <v>3.6289200896364417</v>
      </c>
      <c r="Y372">
        <f t="shared" si="287"/>
        <v>49.88719486487593</v>
      </c>
      <c r="Z372">
        <f t="shared" si="288"/>
        <v>1.7704209752309719</v>
      </c>
      <c r="AA372">
        <f t="shared" si="289"/>
        <v>3.5488485171922779</v>
      </c>
      <c r="AB372">
        <f t="shared" si="290"/>
        <v>1.8584991144054699</v>
      </c>
      <c r="AC372">
        <f t="shared" si="291"/>
        <v>-269.86404007801173</v>
      </c>
      <c r="AD372">
        <f t="shared" si="292"/>
        <v>-47.236398339469766</v>
      </c>
      <c r="AE372">
        <f t="shared" si="293"/>
        <v>-4.4234627961484083</v>
      </c>
      <c r="AF372">
        <f t="shared" si="294"/>
        <v>-8.4001779151279266E-3</v>
      </c>
      <c r="AG372">
        <f t="shared" si="295"/>
        <v>-9.9795135536795758</v>
      </c>
      <c r="AH372">
        <f t="shared" si="296"/>
        <v>6.1182269216654879</v>
      </c>
      <c r="AI372">
        <f t="shared" si="297"/>
        <v>3.8653359685556201</v>
      </c>
      <c r="AJ372">
        <v>117.88629671895301</v>
      </c>
      <c r="AK372">
        <v>124.444721212121</v>
      </c>
      <c r="AL372">
        <v>-3.18547720871759</v>
      </c>
      <c r="AM372">
        <v>65.017450371997398</v>
      </c>
      <c r="AN372">
        <f t="shared" si="298"/>
        <v>6.1193659881635316</v>
      </c>
      <c r="AO372">
        <v>18.8803308802248</v>
      </c>
      <c r="AP372">
        <v>26.024623030303001</v>
      </c>
      <c r="AQ372">
        <v>1.81420636637632E-3</v>
      </c>
      <c r="AR372">
        <v>77.474131270748799</v>
      </c>
      <c r="AS372">
        <v>0</v>
      </c>
      <c r="AT372">
        <v>0</v>
      </c>
      <c r="AU372">
        <f t="shared" si="299"/>
        <v>1</v>
      </c>
      <c r="AV372">
        <f t="shared" si="300"/>
        <v>0</v>
      </c>
      <c r="AW372">
        <f t="shared" si="301"/>
        <v>35939.290631809061</v>
      </c>
      <c r="AX372">
        <f t="shared" si="302"/>
        <v>1999.99285714286</v>
      </c>
      <c r="AY372">
        <f t="shared" si="303"/>
        <v>1681.1943321428596</v>
      </c>
      <c r="AZ372">
        <f t="shared" si="304"/>
        <v>0.84060016821488648</v>
      </c>
      <c r="BA372">
        <f t="shared" si="305"/>
        <v>0.16075832465473092</v>
      </c>
      <c r="BB372">
        <v>6</v>
      </c>
      <c r="BC372">
        <v>0.5</v>
      </c>
      <c r="BD372" t="s">
        <v>352</v>
      </c>
      <c r="BE372">
        <v>2</v>
      </c>
      <c r="BF372" t="b">
        <v>1</v>
      </c>
      <c r="BG372">
        <v>1657563734.83214</v>
      </c>
      <c r="BH372">
        <v>143.822</v>
      </c>
      <c r="BI372">
        <v>132.90278571428601</v>
      </c>
      <c r="BJ372">
        <v>26.0365892857143</v>
      </c>
      <c r="BK372">
        <v>18.886057142857101</v>
      </c>
      <c r="BL372">
        <v>136.987607142857</v>
      </c>
      <c r="BM372">
        <v>25.718975</v>
      </c>
      <c r="BN372">
        <v>500.012785714286</v>
      </c>
      <c r="BO372">
        <v>67.960317857142897</v>
      </c>
      <c r="BP372">
        <v>3.7105146428571399E-2</v>
      </c>
      <c r="BQ372">
        <v>26.855271428571399</v>
      </c>
      <c r="BR372">
        <v>25.133382142857101</v>
      </c>
      <c r="BS372">
        <v>999.9</v>
      </c>
      <c r="BT372">
        <v>0</v>
      </c>
      <c r="BU372">
        <v>0</v>
      </c>
      <c r="BV372">
        <v>9996.0714285714294</v>
      </c>
      <c r="BW372">
        <v>0</v>
      </c>
      <c r="BX372">
        <v>417.47782142857102</v>
      </c>
      <c r="BY372">
        <v>10.919193928571399</v>
      </c>
      <c r="BZ372">
        <v>147.66675000000001</v>
      </c>
      <c r="CA372">
        <v>135.46089285714299</v>
      </c>
      <c r="CB372">
        <v>7.15053035714286</v>
      </c>
      <c r="CC372">
        <v>132.90278571428601</v>
      </c>
      <c r="CD372">
        <v>18.886057142857101</v>
      </c>
      <c r="CE372">
        <v>1.7694557142857099</v>
      </c>
      <c r="CF372">
        <v>1.2835032142857099</v>
      </c>
      <c r="CG372">
        <v>15.5195428571429</v>
      </c>
      <c r="CH372">
        <v>10.607049999999999</v>
      </c>
      <c r="CI372">
        <v>1999.99285714286</v>
      </c>
      <c r="CJ372">
        <v>0.97999317857142798</v>
      </c>
      <c r="CK372">
        <v>2.00065428571429E-2</v>
      </c>
      <c r="CL372">
        <v>0</v>
      </c>
      <c r="CM372">
        <v>2.2938142857142898</v>
      </c>
      <c r="CN372">
        <v>0</v>
      </c>
      <c r="CO372">
        <v>13488.032142857101</v>
      </c>
      <c r="CP372">
        <v>17300.053571428602</v>
      </c>
      <c r="CQ372">
        <v>39.863535714285703</v>
      </c>
      <c r="CR372">
        <v>38.4862857142857</v>
      </c>
      <c r="CS372">
        <v>39.2966785714286</v>
      </c>
      <c r="CT372">
        <v>37.151499999999999</v>
      </c>
      <c r="CU372">
        <v>38.977357142857102</v>
      </c>
      <c r="CV372">
        <v>1959.98178571429</v>
      </c>
      <c r="CW372">
        <v>40.011071428571398</v>
      </c>
      <c r="CX372">
        <v>0</v>
      </c>
      <c r="CY372">
        <v>1657563714.9000001</v>
      </c>
      <c r="CZ372">
        <v>0</v>
      </c>
      <c r="DA372">
        <v>1657551629</v>
      </c>
      <c r="DB372" t="s">
        <v>353</v>
      </c>
      <c r="DC372">
        <v>1657551626.5</v>
      </c>
      <c r="DD372">
        <v>1657551629</v>
      </c>
      <c r="DE372">
        <v>1</v>
      </c>
      <c r="DF372">
        <v>0.40300000000000002</v>
      </c>
      <c r="DG372">
        <v>8.9999999999999993E-3</v>
      </c>
      <c r="DH372">
        <v>9.41</v>
      </c>
      <c r="DI372">
        <v>8.6999999999999994E-2</v>
      </c>
      <c r="DJ372">
        <v>417</v>
      </c>
      <c r="DK372">
        <v>17</v>
      </c>
      <c r="DL372">
        <v>1.61</v>
      </c>
      <c r="DM372">
        <v>0.59</v>
      </c>
      <c r="DN372">
        <v>10.343878500000001</v>
      </c>
      <c r="DO372">
        <v>13.007035046904299</v>
      </c>
      <c r="DP372">
        <v>1.3085299609725201</v>
      </c>
      <c r="DQ372">
        <v>0</v>
      </c>
      <c r="DR372">
        <v>7.1562647500000001</v>
      </c>
      <c r="DS372">
        <v>-0.11768926829271401</v>
      </c>
      <c r="DT372">
        <v>1.4701104888323799E-2</v>
      </c>
      <c r="DU372">
        <v>0</v>
      </c>
      <c r="DV372">
        <v>0</v>
      </c>
      <c r="DW372">
        <v>2</v>
      </c>
      <c r="DX372" t="s">
        <v>358</v>
      </c>
      <c r="DY372">
        <v>2.97654</v>
      </c>
      <c r="DZ372">
        <v>2.6908599999999998</v>
      </c>
      <c r="EA372">
        <v>2.2365400000000001E-2</v>
      </c>
      <c r="EB372">
        <v>2.1384199999999999E-2</v>
      </c>
      <c r="EC372">
        <v>8.4168699999999999E-2</v>
      </c>
      <c r="ED372">
        <v>6.7544900000000005E-2</v>
      </c>
      <c r="EE372">
        <v>38239.199999999997</v>
      </c>
      <c r="EF372">
        <v>41889.599999999999</v>
      </c>
      <c r="EG372">
        <v>35432</v>
      </c>
      <c r="EH372">
        <v>38807.599999999999</v>
      </c>
      <c r="EI372">
        <v>45972.800000000003</v>
      </c>
      <c r="EJ372">
        <v>52253.8</v>
      </c>
      <c r="EK372">
        <v>55330.1</v>
      </c>
      <c r="EL372">
        <v>62230.2</v>
      </c>
      <c r="EM372">
        <v>2.0295999999999998</v>
      </c>
      <c r="EN372">
        <v>2.1728000000000001</v>
      </c>
      <c r="EO372">
        <v>0.18760599999999999</v>
      </c>
      <c r="EP372">
        <v>0</v>
      </c>
      <c r="EQ372">
        <v>22.0428</v>
      </c>
      <c r="ER372">
        <v>999.9</v>
      </c>
      <c r="ES372">
        <v>39.122</v>
      </c>
      <c r="ET372">
        <v>28.55</v>
      </c>
      <c r="EU372">
        <v>22.554400000000001</v>
      </c>
      <c r="EV372">
        <v>52.060200000000002</v>
      </c>
      <c r="EW372">
        <v>37.876600000000003</v>
      </c>
      <c r="EX372">
        <v>2</v>
      </c>
      <c r="EY372">
        <v>-0.27701199999999998</v>
      </c>
      <c r="EZ372">
        <v>-1.5592600000000001</v>
      </c>
      <c r="FA372">
        <v>20.145099999999999</v>
      </c>
      <c r="FB372">
        <v>5.20052</v>
      </c>
      <c r="FC372">
        <v>12.004</v>
      </c>
      <c r="FD372">
        <v>4.9756</v>
      </c>
      <c r="FE372">
        <v>3.2930000000000001</v>
      </c>
      <c r="FF372">
        <v>9999</v>
      </c>
      <c r="FG372">
        <v>9999</v>
      </c>
      <c r="FH372">
        <v>590.20000000000005</v>
      </c>
      <c r="FI372">
        <v>9999</v>
      </c>
      <c r="FJ372">
        <v>1.8627899999999999</v>
      </c>
      <c r="FK372">
        <v>1.8678300000000001</v>
      </c>
      <c r="FL372">
        <v>1.86755</v>
      </c>
      <c r="FM372">
        <v>1.8687100000000001</v>
      </c>
      <c r="FN372">
        <v>1.86951</v>
      </c>
      <c r="FO372">
        <v>1.86554</v>
      </c>
      <c r="FP372">
        <v>1.86676</v>
      </c>
      <c r="FQ372">
        <v>1.8680399999999999</v>
      </c>
      <c r="FR372">
        <v>5</v>
      </c>
      <c r="FS372">
        <v>0</v>
      </c>
      <c r="FT372">
        <v>0</v>
      </c>
      <c r="FU372">
        <v>0</v>
      </c>
      <c r="FV372" t="s">
        <v>355</v>
      </c>
      <c r="FW372" t="s">
        <v>356</v>
      </c>
      <c r="FX372" t="s">
        <v>357</v>
      </c>
      <c r="FY372" t="s">
        <v>357</v>
      </c>
      <c r="FZ372" t="s">
        <v>357</v>
      </c>
      <c r="GA372" t="s">
        <v>357</v>
      </c>
      <c r="GB372">
        <v>0</v>
      </c>
      <c r="GC372">
        <v>100</v>
      </c>
      <c r="GD372">
        <v>100</v>
      </c>
      <c r="GE372">
        <v>6.6029999999999998</v>
      </c>
      <c r="GF372">
        <v>0.31759999999999999</v>
      </c>
      <c r="GG372">
        <v>5.5070148606051301</v>
      </c>
      <c r="GH372">
        <v>9.7577496247143302E-3</v>
      </c>
      <c r="GI372">
        <v>-4.8616792591943903E-7</v>
      </c>
      <c r="GJ372">
        <v>-4.7315034107036002E-11</v>
      </c>
      <c r="GK372">
        <v>0.31762285376653998</v>
      </c>
      <c r="GL372">
        <v>0</v>
      </c>
      <c r="GM372">
        <v>0</v>
      </c>
      <c r="GN372">
        <v>0</v>
      </c>
      <c r="GO372">
        <v>-2</v>
      </c>
      <c r="GP372">
        <v>2105</v>
      </c>
      <c r="GQ372">
        <v>1</v>
      </c>
      <c r="GR372">
        <v>22</v>
      </c>
      <c r="GS372">
        <v>201.9</v>
      </c>
      <c r="GT372">
        <v>201.9</v>
      </c>
      <c r="GU372">
        <v>0.45043899999999998</v>
      </c>
      <c r="GV372">
        <v>2.65381</v>
      </c>
      <c r="GW372">
        <v>2.2485400000000002</v>
      </c>
      <c r="GX372">
        <v>2.78931</v>
      </c>
      <c r="GY372">
        <v>1.9958499999999999</v>
      </c>
      <c r="GZ372">
        <v>2.3596200000000001</v>
      </c>
      <c r="HA372">
        <v>30.760400000000001</v>
      </c>
      <c r="HB372">
        <v>13.869400000000001</v>
      </c>
      <c r="HC372">
        <v>18</v>
      </c>
      <c r="HD372">
        <v>503.608</v>
      </c>
      <c r="HE372">
        <v>598.40599999999995</v>
      </c>
      <c r="HF372">
        <v>27.003499999999999</v>
      </c>
      <c r="HG372">
        <v>23.828199999999999</v>
      </c>
      <c r="HH372">
        <v>29.998999999999999</v>
      </c>
      <c r="HI372">
        <v>23.855799999999999</v>
      </c>
      <c r="HJ372">
        <v>23.796199999999999</v>
      </c>
      <c r="HK372">
        <v>8.9716299999999993</v>
      </c>
      <c r="HL372">
        <v>12.085900000000001</v>
      </c>
      <c r="HM372">
        <v>35.636000000000003</v>
      </c>
      <c r="HN372">
        <v>27.046500000000002</v>
      </c>
      <c r="HO372">
        <v>83.678399999999996</v>
      </c>
      <c r="HP372">
        <v>18.978300000000001</v>
      </c>
      <c r="HQ372">
        <v>102.68</v>
      </c>
      <c r="HR372">
        <v>103.593</v>
      </c>
    </row>
    <row r="373" spans="1:226" x14ac:dyDescent="0.2">
      <c r="A373">
        <v>711</v>
      </c>
      <c r="B373">
        <v>1657563747.5999999</v>
      </c>
      <c r="C373">
        <v>10652.5</v>
      </c>
      <c r="D373" t="s">
        <v>1072</v>
      </c>
      <c r="E373" t="s">
        <v>1073</v>
      </c>
      <c r="F373">
        <v>5</v>
      </c>
      <c r="G373" t="s">
        <v>1430</v>
      </c>
      <c r="H373" t="s">
        <v>351</v>
      </c>
      <c r="I373">
        <v>1657563740.0999999</v>
      </c>
      <c r="J373">
        <f t="shared" si="272"/>
        <v>6.0906282394790718E-3</v>
      </c>
      <c r="K373">
        <f t="shared" si="273"/>
        <v>6.0906282394790718</v>
      </c>
      <c r="L373">
        <f t="shared" si="274"/>
        <v>3.2317471242224807</v>
      </c>
      <c r="M373">
        <f t="shared" si="275"/>
        <v>127.36766666666701</v>
      </c>
      <c r="N373">
        <f t="shared" si="276"/>
        <v>98.294597374592144</v>
      </c>
      <c r="O373">
        <f t="shared" si="277"/>
        <v>6.683912982021047</v>
      </c>
      <c r="P373">
        <f t="shared" si="278"/>
        <v>8.6608463075420108</v>
      </c>
      <c r="Q373">
        <f t="shared" si="279"/>
        <v>0.22567926110765288</v>
      </c>
      <c r="R373">
        <f t="shared" si="280"/>
        <v>2.3060789260440764</v>
      </c>
      <c r="S373">
        <f t="shared" si="281"/>
        <v>0.21408818681550743</v>
      </c>
      <c r="T373">
        <f t="shared" si="282"/>
        <v>0.13479689962655592</v>
      </c>
      <c r="U373">
        <f t="shared" si="283"/>
        <v>321.51588674686792</v>
      </c>
      <c r="V373">
        <f t="shared" si="284"/>
        <v>27.231367093378083</v>
      </c>
      <c r="W373">
        <f t="shared" si="285"/>
        <v>27.231367093378083</v>
      </c>
      <c r="X373">
        <f t="shared" si="286"/>
        <v>3.6280854676463239</v>
      </c>
      <c r="Y373">
        <f t="shared" si="287"/>
        <v>49.924390281564477</v>
      </c>
      <c r="Z373">
        <f t="shared" si="288"/>
        <v>1.7703682073917053</v>
      </c>
      <c r="AA373">
        <f t="shared" si="289"/>
        <v>3.5460988054278695</v>
      </c>
      <c r="AB373">
        <f t="shared" si="290"/>
        <v>1.8577172602546186</v>
      </c>
      <c r="AC373">
        <f t="shared" si="291"/>
        <v>-268.59670536102709</v>
      </c>
      <c r="AD373">
        <f t="shared" si="292"/>
        <v>-48.397140090793116</v>
      </c>
      <c r="AE373">
        <f t="shared" si="293"/>
        <v>-4.5308552154848121</v>
      </c>
      <c r="AF373">
        <f t="shared" si="294"/>
        <v>-8.813920437077627E-3</v>
      </c>
      <c r="AG373">
        <f t="shared" si="295"/>
        <v>-10.748045346134447</v>
      </c>
      <c r="AH373">
        <f t="shared" si="296"/>
        <v>6.1048281339739736</v>
      </c>
      <c r="AI373">
        <f t="shared" si="297"/>
        <v>3.2317471242224807</v>
      </c>
      <c r="AJ373">
        <v>100.806819424387</v>
      </c>
      <c r="AK373">
        <v>108.291333333333</v>
      </c>
      <c r="AL373">
        <v>-3.2278882049361601</v>
      </c>
      <c r="AM373">
        <v>65.017450371997398</v>
      </c>
      <c r="AN373">
        <f t="shared" si="298"/>
        <v>6.0906282394790718</v>
      </c>
      <c r="AO373">
        <v>18.923423353953002</v>
      </c>
      <c r="AP373">
        <v>26.043030303030299</v>
      </c>
      <c r="AQ373">
        <v>-2.7732479713429002E-4</v>
      </c>
      <c r="AR373">
        <v>77.474131270748799</v>
      </c>
      <c r="AS373">
        <v>0</v>
      </c>
      <c r="AT373">
        <v>0</v>
      </c>
      <c r="AU373">
        <f t="shared" si="299"/>
        <v>1</v>
      </c>
      <c r="AV373">
        <f t="shared" si="300"/>
        <v>0</v>
      </c>
      <c r="AW373">
        <f t="shared" si="301"/>
        <v>35951.9944007132</v>
      </c>
      <c r="AX373">
        <f t="shared" si="302"/>
        <v>1999.9959259259299</v>
      </c>
      <c r="AY373">
        <f t="shared" si="303"/>
        <v>1681.1968560001071</v>
      </c>
      <c r="AZ373">
        <f t="shared" si="304"/>
        <v>0.84060014033367114</v>
      </c>
      <c r="BA373">
        <f t="shared" si="305"/>
        <v>0.16075827084398536</v>
      </c>
      <c r="BB373">
        <v>6</v>
      </c>
      <c r="BC373">
        <v>0.5</v>
      </c>
      <c r="BD373" t="s">
        <v>352</v>
      </c>
      <c r="BE373">
        <v>2</v>
      </c>
      <c r="BF373" t="b">
        <v>1</v>
      </c>
      <c r="BG373">
        <v>1657563740.0999999</v>
      </c>
      <c r="BH373">
        <v>127.36766666666701</v>
      </c>
      <c r="BI373">
        <v>115.40304074074101</v>
      </c>
      <c r="BJ373">
        <v>26.035292592592601</v>
      </c>
      <c r="BK373">
        <v>18.900203703703699</v>
      </c>
      <c r="BL373">
        <v>120.69032222222199</v>
      </c>
      <c r="BM373">
        <v>25.7176740740741</v>
      </c>
      <c r="BN373">
        <v>499.99829629629602</v>
      </c>
      <c r="BO373">
        <v>67.961770370370402</v>
      </c>
      <c r="BP373">
        <v>3.7012477777777802E-2</v>
      </c>
      <c r="BQ373">
        <v>26.842088888888899</v>
      </c>
      <c r="BR373">
        <v>25.1274074074074</v>
      </c>
      <c r="BS373">
        <v>999.9</v>
      </c>
      <c r="BT373">
        <v>0</v>
      </c>
      <c r="BU373">
        <v>0</v>
      </c>
      <c r="BV373">
        <v>9999.0740740740694</v>
      </c>
      <c r="BW373">
        <v>0</v>
      </c>
      <c r="BX373">
        <v>412.93955555555601</v>
      </c>
      <c r="BY373">
        <v>11.9646592592593</v>
      </c>
      <c r="BZ373">
        <v>130.772407407407</v>
      </c>
      <c r="CA373">
        <v>117.625822222222</v>
      </c>
      <c r="CB373">
        <v>7.1350840740740704</v>
      </c>
      <c r="CC373">
        <v>115.40304074074101</v>
      </c>
      <c r="CD373">
        <v>18.900203703703699</v>
      </c>
      <c r="CE373">
        <v>1.76940481481481</v>
      </c>
      <c r="CF373">
        <v>1.2844911111111099</v>
      </c>
      <c r="CG373">
        <v>15.519096296296301</v>
      </c>
      <c r="CH373">
        <v>10.6186037037037</v>
      </c>
      <c r="CI373">
        <v>1999.9959259259299</v>
      </c>
      <c r="CJ373">
        <v>0.97999355555555501</v>
      </c>
      <c r="CK373">
        <v>2.00061851851852E-2</v>
      </c>
      <c r="CL373">
        <v>0</v>
      </c>
      <c r="CM373">
        <v>2.2395777777777801</v>
      </c>
      <c r="CN373">
        <v>0</v>
      </c>
      <c r="CO373">
        <v>13470.9962962963</v>
      </c>
      <c r="CP373">
        <v>17300.096296296299</v>
      </c>
      <c r="CQ373">
        <v>39.791444444444402</v>
      </c>
      <c r="CR373">
        <v>38.428037037037001</v>
      </c>
      <c r="CS373">
        <v>39.2312222222222</v>
      </c>
      <c r="CT373">
        <v>37.064518518518497</v>
      </c>
      <c r="CU373">
        <v>38.907111111111099</v>
      </c>
      <c r="CV373">
        <v>1959.9859259259299</v>
      </c>
      <c r="CW373">
        <v>40.009259259259302</v>
      </c>
      <c r="CX373">
        <v>0</v>
      </c>
      <c r="CY373">
        <v>1657563719.7</v>
      </c>
      <c r="CZ373">
        <v>0</v>
      </c>
      <c r="DA373">
        <v>1657551629</v>
      </c>
      <c r="DB373" t="s">
        <v>353</v>
      </c>
      <c r="DC373">
        <v>1657551626.5</v>
      </c>
      <c r="DD373">
        <v>1657551629</v>
      </c>
      <c r="DE373">
        <v>1</v>
      </c>
      <c r="DF373">
        <v>0.40300000000000002</v>
      </c>
      <c r="DG373">
        <v>8.9999999999999993E-3</v>
      </c>
      <c r="DH373">
        <v>9.41</v>
      </c>
      <c r="DI373">
        <v>8.6999999999999994E-2</v>
      </c>
      <c r="DJ373">
        <v>417</v>
      </c>
      <c r="DK373">
        <v>17</v>
      </c>
      <c r="DL373">
        <v>1.61</v>
      </c>
      <c r="DM373">
        <v>0.59</v>
      </c>
      <c r="DN373">
        <v>11.219284</v>
      </c>
      <c r="DO373">
        <v>12.2680460037523</v>
      </c>
      <c r="DP373">
        <v>1.2190793864876099</v>
      </c>
      <c r="DQ373">
        <v>0</v>
      </c>
      <c r="DR373">
        <v>7.1432722499999999</v>
      </c>
      <c r="DS373">
        <v>-0.17274540337712399</v>
      </c>
      <c r="DT373">
        <v>2.0512049688841402E-2</v>
      </c>
      <c r="DU373">
        <v>0</v>
      </c>
      <c r="DV373">
        <v>0</v>
      </c>
      <c r="DW373">
        <v>2</v>
      </c>
      <c r="DX373" t="s">
        <v>358</v>
      </c>
      <c r="DY373">
        <v>2.9762599999999999</v>
      </c>
      <c r="DZ373">
        <v>2.6903000000000001</v>
      </c>
      <c r="EA373">
        <v>1.94445E-2</v>
      </c>
      <c r="EB373">
        <v>1.8152499999999998E-2</v>
      </c>
      <c r="EC373">
        <v>8.4196900000000005E-2</v>
      </c>
      <c r="ED373">
        <v>6.7566200000000007E-2</v>
      </c>
      <c r="EE373">
        <v>38354.400000000001</v>
      </c>
      <c r="EF373">
        <v>42029.599999999999</v>
      </c>
      <c r="EG373">
        <v>35432.800000000003</v>
      </c>
      <c r="EH373">
        <v>38809.1</v>
      </c>
      <c r="EI373">
        <v>45971.7</v>
      </c>
      <c r="EJ373">
        <v>52255.6</v>
      </c>
      <c r="EK373">
        <v>55330.6</v>
      </c>
      <c r="EL373">
        <v>62233.9</v>
      </c>
      <c r="EM373">
        <v>2.0287999999999999</v>
      </c>
      <c r="EN373">
        <v>2.1734</v>
      </c>
      <c r="EO373">
        <v>0.18656300000000001</v>
      </c>
      <c r="EP373">
        <v>0</v>
      </c>
      <c r="EQ373">
        <v>22.053999999999998</v>
      </c>
      <c r="ER373">
        <v>999.9</v>
      </c>
      <c r="ES373">
        <v>39.122</v>
      </c>
      <c r="ET373">
        <v>28.55</v>
      </c>
      <c r="EU373">
        <v>22.554200000000002</v>
      </c>
      <c r="EV373">
        <v>52.130200000000002</v>
      </c>
      <c r="EW373">
        <v>37.960700000000003</v>
      </c>
      <c r="EX373">
        <v>2</v>
      </c>
      <c r="EY373">
        <v>-0.27800799999999998</v>
      </c>
      <c r="EZ373">
        <v>-1.51041</v>
      </c>
      <c r="FA373">
        <v>20.145099999999999</v>
      </c>
      <c r="FB373">
        <v>5.2017199999999999</v>
      </c>
      <c r="FC373">
        <v>12.004</v>
      </c>
      <c r="FD373">
        <v>4.9752000000000001</v>
      </c>
      <c r="FE373">
        <v>3.2930000000000001</v>
      </c>
      <c r="FF373">
        <v>9999</v>
      </c>
      <c r="FG373">
        <v>9999</v>
      </c>
      <c r="FH373">
        <v>590.20000000000005</v>
      </c>
      <c r="FI373">
        <v>9999</v>
      </c>
      <c r="FJ373">
        <v>1.8627899999999999</v>
      </c>
      <c r="FK373">
        <v>1.8678300000000001</v>
      </c>
      <c r="FL373">
        <v>1.8675200000000001</v>
      </c>
      <c r="FM373">
        <v>1.8686199999999999</v>
      </c>
      <c r="FN373">
        <v>1.86951</v>
      </c>
      <c r="FO373">
        <v>1.86554</v>
      </c>
      <c r="FP373">
        <v>1.8666700000000001</v>
      </c>
      <c r="FQ373">
        <v>1.8680099999999999</v>
      </c>
      <c r="FR373">
        <v>5</v>
      </c>
      <c r="FS373">
        <v>0</v>
      </c>
      <c r="FT373">
        <v>0</v>
      </c>
      <c r="FU373">
        <v>0</v>
      </c>
      <c r="FV373" t="s">
        <v>355</v>
      </c>
      <c r="FW373" t="s">
        <v>356</v>
      </c>
      <c r="FX373" t="s">
        <v>357</v>
      </c>
      <c r="FY373" t="s">
        <v>357</v>
      </c>
      <c r="FZ373" t="s">
        <v>357</v>
      </c>
      <c r="GA373" t="s">
        <v>357</v>
      </c>
      <c r="GB373">
        <v>0</v>
      </c>
      <c r="GC373">
        <v>100</v>
      </c>
      <c r="GD373">
        <v>100</v>
      </c>
      <c r="GE373">
        <v>6.4539999999999997</v>
      </c>
      <c r="GF373">
        <v>0.31759999999999999</v>
      </c>
      <c r="GG373">
        <v>5.5070148606051301</v>
      </c>
      <c r="GH373">
        <v>9.7577496247143302E-3</v>
      </c>
      <c r="GI373">
        <v>-4.8616792591943903E-7</v>
      </c>
      <c r="GJ373">
        <v>-4.7315034107036002E-11</v>
      </c>
      <c r="GK373">
        <v>0.31762285376653998</v>
      </c>
      <c r="GL373">
        <v>0</v>
      </c>
      <c r="GM373">
        <v>0</v>
      </c>
      <c r="GN373">
        <v>0</v>
      </c>
      <c r="GO373">
        <v>-2</v>
      </c>
      <c r="GP373">
        <v>2105</v>
      </c>
      <c r="GQ373">
        <v>1</v>
      </c>
      <c r="GR373">
        <v>22</v>
      </c>
      <c r="GS373">
        <v>202</v>
      </c>
      <c r="GT373">
        <v>202</v>
      </c>
      <c r="GU373">
        <v>0.404053</v>
      </c>
      <c r="GV373">
        <v>2.66113</v>
      </c>
      <c r="GW373">
        <v>2.2485400000000002</v>
      </c>
      <c r="GX373">
        <v>2.78931</v>
      </c>
      <c r="GY373">
        <v>1.9958499999999999</v>
      </c>
      <c r="GZ373">
        <v>2.34253</v>
      </c>
      <c r="HA373">
        <v>30.760400000000001</v>
      </c>
      <c r="HB373">
        <v>13.8606</v>
      </c>
      <c r="HC373">
        <v>18</v>
      </c>
      <c r="HD373">
        <v>502.971</v>
      </c>
      <c r="HE373">
        <v>598.72799999999995</v>
      </c>
      <c r="HF373">
        <v>26.873200000000001</v>
      </c>
      <c r="HG373">
        <v>23.816700000000001</v>
      </c>
      <c r="HH373">
        <v>29.999199999999998</v>
      </c>
      <c r="HI373">
        <v>23.843800000000002</v>
      </c>
      <c r="HJ373">
        <v>23.784300000000002</v>
      </c>
      <c r="HK373">
        <v>7.9649900000000002</v>
      </c>
      <c r="HL373">
        <v>12.085900000000001</v>
      </c>
      <c r="HM373">
        <v>35.636000000000003</v>
      </c>
      <c r="HN373">
        <v>26.916</v>
      </c>
      <c r="HO373">
        <v>63.218499999999999</v>
      </c>
      <c r="HP373">
        <v>18.975300000000001</v>
      </c>
      <c r="HQ373">
        <v>102.681</v>
      </c>
      <c r="HR373">
        <v>103.599</v>
      </c>
    </row>
    <row r="374" spans="1:226" x14ac:dyDescent="0.2">
      <c r="A374">
        <v>712</v>
      </c>
      <c r="B374">
        <v>1657563844.5999999</v>
      </c>
      <c r="C374">
        <v>10749.5</v>
      </c>
      <c r="D374" t="s">
        <v>1074</v>
      </c>
      <c r="E374" t="s">
        <v>1075</v>
      </c>
      <c r="F374">
        <v>5</v>
      </c>
      <c r="G374" t="s">
        <v>1430</v>
      </c>
      <c r="H374" t="s">
        <v>351</v>
      </c>
      <c r="I374">
        <v>1657563836.5999999</v>
      </c>
      <c r="J374">
        <f t="shared" si="272"/>
        <v>5.9162695129388104E-3</v>
      </c>
      <c r="K374">
        <f t="shared" si="273"/>
        <v>5.9162695129388103</v>
      </c>
      <c r="L374">
        <f t="shared" si="274"/>
        <v>16.247189147218066</v>
      </c>
      <c r="M374">
        <f t="shared" si="275"/>
        <v>397.85135483870999</v>
      </c>
      <c r="N374">
        <f t="shared" si="276"/>
        <v>262.41110460800002</v>
      </c>
      <c r="O374">
        <f t="shared" si="277"/>
        <v>17.845905490650896</v>
      </c>
      <c r="P374">
        <f t="shared" si="278"/>
        <v>27.056849169494242</v>
      </c>
      <c r="Q374">
        <f t="shared" si="279"/>
        <v>0.22494385741354941</v>
      </c>
      <c r="R374">
        <f t="shared" si="280"/>
        <v>2.3068881486216215</v>
      </c>
      <c r="S374">
        <f t="shared" si="281"/>
        <v>0.21342994954802524</v>
      </c>
      <c r="T374">
        <f t="shared" si="282"/>
        <v>0.1343790671229326</v>
      </c>
      <c r="U374">
        <f t="shared" si="283"/>
        <v>321.51967858064489</v>
      </c>
      <c r="V374">
        <f t="shared" si="284"/>
        <v>26.879755188204033</v>
      </c>
      <c r="W374">
        <f t="shared" si="285"/>
        <v>26.879755188204033</v>
      </c>
      <c r="X374">
        <f t="shared" si="286"/>
        <v>3.5539604604103525</v>
      </c>
      <c r="Y374">
        <f t="shared" si="287"/>
        <v>50.325518471502775</v>
      </c>
      <c r="Z374">
        <f t="shared" si="288"/>
        <v>1.7422019018536798</v>
      </c>
      <c r="AA374">
        <f t="shared" si="289"/>
        <v>3.4618657785715921</v>
      </c>
      <c r="AB374">
        <f t="shared" si="290"/>
        <v>1.8117585585566727</v>
      </c>
      <c r="AC374">
        <f t="shared" si="291"/>
        <v>-260.90748552060154</v>
      </c>
      <c r="AD374">
        <f t="shared" si="292"/>
        <v>-55.453752855162165</v>
      </c>
      <c r="AE374">
        <f t="shared" si="293"/>
        <v>-5.1699736424982223</v>
      </c>
      <c r="AF374">
        <f t="shared" si="294"/>
        <v>-1.1533437617046616E-2</v>
      </c>
      <c r="AG374">
        <f t="shared" si="295"/>
        <v>16.027369558039045</v>
      </c>
      <c r="AH374">
        <f t="shared" si="296"/>
        <v>5.9359961070685046</v>
      </c>
      <c r="AI374">
        <f t="shared" si="297"/>
        <v>16.247189147218066</v>
      </c>
      <c r="AJ374">
        <v>427.88631799540599</v>
      </c>
      <c r="AK374">
        <v>408.19761818181797</v>
      </c>
      <c r="AL374">
        <v>-5.04643157890367E-2</v>
      </c>
      <c r="AM374">
        <v>65.017450371997398</v>
      </c>
      <c r="AN374">
        <f t="shared" si="298"/>
        <v>5.9162695129388103</v>
      </c>
      <c r="AO374">
        <v>18.651997065042</v>
      </c>
      <c r="AP374">
        <v>25.581372121212102</v>
      </c>
      <c r="AQ374">
        <v>-2.7054866776887502E-3</v>
      </c>
      <c r="AR374">
        <v>77.474131270748799</v>
      </c>
      <c r="AS374">
        <v>0</v>
      </c>
      <c r="AT374">
        <v>0</v>
      </c>
      <c r="AU374">
        <f t="shared" si="299"/>
        <v>1</v>
      </c>
      <c r="AV374">
        <f t="shared" si="300"/>
        <v>0</v>
      </c>
      <c r="AW374">
        <f t="shared" si="301"/>
        <v>36020.434692128722</v>
      </c>
      <c r="AX374">
        <f t="shared" si="302"/>
        <v>2000.0225806451599</v>
      </c>
      <c r="AY374">
        <f t="shared" si="303"/>
        <v>1681.2190064516117</v>
      </c>
      <c r="AZ374">
        <f t="shared" si="304"/>
        <v>0.8406000125805031</v>
      </c>
      <c r="BA374">
        <f t="shared" si="305"/>
        <v>0.160758024280371</v>
      </c>
      <c r="BB374">
        <v>6</v>
      </c>
      <c r="BC374">
        <v>0.5</v>
      </c>
      <c r="BD374" t="s">
        <v>352</v>
      </c>
      <c r="BE374">
        <v>2</v>
      </c>
      <c r="BF374" t="b">
        <v>1</v>
      </c>
      <c r="BG374">
        <v>1657563836.5999999</v>
      </c>
      <c r="BH374">
        <v>397.85135483870999</v>
      </c>
      <c r="BI374">
        <v>419.91825806451601</v>
      </c>
      <c r="BJ374">
        <v>25.617816129032299</v>
      </c>
      <c r="BK374">
        <v>18.6770741935484</v>
      </c>
      <c r="BL374">
        <v>388.62845161290301</v>
      </c>
      <c r="BM374">
        <v>25.300193548387099</v>
      </c>
      <c r="BN374">
        <v>499.998032258065</v>
      </c>
      <c r="BO374">
        <v>67.970325806451598</v>
      </c>
      <c r="BP374">
        <v>3.7106719354838703E-2</v>
      </c>
      <c r="BQ374">
        <v>26.433874193548402</v>
      </c>
      <c r="BR374">
        <v>24.7669903225806</v>
      </c>
      <c r="BS374">
        <v>999.9</v>
      </c>
      <c r="BT374">
        <v>0</v>
      </c>
      <c r="BU374">
        <v>0</v>
      </c>
      <c r="BV374">
        <v>10003.3870967742</v>
      </c>
      <c r="BW374">
        <v>0</v>
      </c>
      <c r="BX374">
        <v>418.15516129032301</v>
      </c>
      <c r="BY374">
        <v>-22.0668096774194</v>
      </c>
      <c r="BZ374">
        <v>408.31135483870997</v>
      </c>
      <c r="CA374">
        <v>427.91025806451597</v>
      </c>
      <c r="CB374">
        <v>6.9407480645161304</v>
      </c>
      <c r="CC374">
        <v>419.91825806451601</v>
      </c>
      <c r="CD374">
        <v>18.6770741935484</v>
      </c>
      <c r="CE374">
        <v>1.74125193548387</v>
      </c>
      <c r="CF374">
        <v>1.26948677419355</v>
      </c>
      <c r="CG374">
        <v>15.269138709677399</v>
      </c>
      <c r="CH374">
        <v>10.4423483870968</v>
      </c>
      <c r="CI374">
        <v>2000.0225806451599</v>
      </c>
      <c r="CJ374">
        <v>0.97999896774193496</v>
      </c>
      <c r="CK374">
        <v>2.0001467741935501E-2</v>
      </c>
      <c r="CL374">
        <v>0</v>
      </c>
      <c r="CM374">
        <v>2.3018419354838699</v>
      </c>
      <c r="CN374">
        <v>0</v>
      </c>
      <c r="CO374">
        <v>13738.580645161301</v>
      </c>
      <c r="CP374">
        <v>17300.341935483899</v>
      </c>
      <c r="CQ374">
        <v>38.4755161290323</v>
      </c>
      <c r="CR374">
        <v>37.497709677419301</v>
      </c>
      <c r="CS374">
        <v>38.021903225806398</v>
      </c>
      <c r="CT374">
        <v>36.005774193548397</v>
      </c>
      <c r="CU374">
        <v>37.729516129032298</v>
      </c>
      <c r="CV374">
        <v>1960.0212903225799</v>
      </c>
      <c r="CW374">
        <v>40.001290322580601</v>
      </c>
      <c r="CX374">
        <v>0</v>
      </c>
      <c r="CY374">
        <v>1657563816.9000001</v>
      </c>
      <c r="CZ374">
        <v>0</v>
      </c>
      <c r="DA374">
        <v>1657551629</v>
      </c>
      <c r="DB374" t="s">
        <v>353</v>
      </c>
      <c r="DC374">
        <v>1657551626.5</v>
      </c>
      <c r="DD374">
        <v>1657551629</v>
      </c>
      <c r="DE374">
        <v>1</v>
      </c>
      <c r="DF374">
        <v>0.40300000000000002</v>
      </c>
      <c r="DG374">
        <v>8.9999999999999993E-3</v>
      </c>
      <c r="DH374">
        <v>9.41</v>
      </c>
      <c r="DI374">
        <v>8.6999999999999994E-2</v>
      </c>
      <c r="DJ374">
        <v>417</v>
      </c>
      <c r="DK374">
        <v>17</v>
      </c>
      <c r="DL374">
        <v>1.61</v>
      </c>
      <c r="DM374">
        <v>0.59</v>
      </c>
      <c r="DN374">
        <v>-22.061787500000001</v>
      </c>
      <c r="DO374">
        <v>-0.176484427767332</v>
      </c>
      <c r="DP374">
        <v>9.2079083367233902E-2</v>
      </c>
      <c r="DQ374">
        <v>0</v>
      </c>
      <c r="DR374">
        <v>6.9387422499999998</v>
      </c>
      <c r="DS374">
        <v>5.4386228893042302E-2</v>
      </c>
      <c r="DT374">
        <v>1.0253704571397499E-2</v>
      </c>
      <c r="DU374">
        <v>1</v>
      </c>
      <c r="DV374">
        <v>1</v>
      </c>
      <c r="DW374">
        <v>2</v>
      </c>
      <c r="DX374" t="s">
        <v>354</v>
      </c>
      <c r="DY374">
        <v>2.97648</v>
      </c>
      <c r="DZ374">
        <v>2.6904699999999999</v>
      </c>
      <c r="EA374">
        <v>6.5878699999999998E-2</v>
      </c>
      <c r="EB374">
        <v>7.0007799999999995E-2</v>
      </c>
      <c r="EC374">
        <v>8.3178199999999994E-2</v>
      </c>
      <c r="ED374">
        <v>6.6885299999999995E-2</v>
      </c>
      <c r="EE374">
        <v>36553.5</v>
      </c>
      <c r="EF374">
        <v>39832.699999999997</v>
      </c>
      <c r="EG374">
        <v>35446</v>
      </c>
      <c r="EH374">
        <v>38829.199999999997</v>
      </c>
      <c r="EI374">
        <v>46038.8</v>
      </c>
      <c r="EJ374">
        <v>52319.6</v>
      </c>
      <c r="EK374">
        <v>55347.3</v>
      </c>
      <c r="EL374">
        <v>62262.5</v>
      </c>
      <c r="EM374">
        <v>2.0331999999999999</v>
      </c>
      <c r="EN374">
        <v>2.1796000000000002</v>
      </c>
      <c r="EO374">
        <v>0.17628099999999999</v>
      </c>
      <c r="EP374">
        <v>0</v>
      </c>
      <c r="EQ374">
        <v>21.868500000000001</v>
      </c>
      <c r="ER374">
        <v>999.9</v>
      </c>
      <c r="ES374">
        <v>39.024999999999999</v>
      </c>
      <c r="ET374">
        <v>28.379000000000001</v>
      </c>
      <c r="EU374">
        <v>22.271899999999999</v>
      </c>
      <c r="EV374">
        <v>52.270200000000003</v>
      </c>
      <c r="EW374">
        <v>37.8446</v>
      </c>
      <c r="EX374">
        <v>2</v>
      </c>
      <c r="EY374">
        <v>-0.29447200000000001</v>
      </c>
      <c r="EZ374">
        <v>-3.81908</v>
      </c>
      <c r="FA374">
        <v>20.110199999999999</v>
      </c>
      <c r="FB374">
        <v>5.2029100000000001</v>
      </c>
      <c r="FC374">
        <v>12.006399999999999</v>
      </c>
      <c r="FD374">
        <v>4.976</v>
      </c>
      <c r="FE374">
        <v>3.2930000000000001</v>
      </c>
      <c r="FF374">
        <v>9999</v>
      </c>
      <c r="FG374">
        <v>9999</v>
      </c>
      <c r="FH374">
        <v>590.20000000000005</v>
      </c>
      <c r="FI374">
        <v>9999</v>
      </c>
      <c r="FJ374">
        <v>1.86276</v>
      </c>
      <c r="FK374">
        <v>1.8677999999999999</v>
      </c>
      <c r="FL374">
        <v>1.8675200000000001</v>
      </c>
      <c r="FM374">
        <v>1.86859</v>
      </c>
      <c r="FN374">
        <v>1.86948</v>
      </c>
      <c r="FO374">
        <v>1.86554</v>
      </c>
      <c r="FP374">
        <v>1.8667</v>
      </c>
      <c r="FQ374">
        <v>1.86798</v>
      </c>
      <c r="FR374">
        <v>5</v>
      </c>
      <c r="FS374">
        <v>0</v>
      </c>
      <c r="FT374">
        <v>0</v>
      </c>
      <c r="FU374">
        <v>0</v>
      </c>
      <c r="FV374" t="s">
        <v>355</v>
      </c>
      <c r="FW374" t="s">
        <v>356</v>
      </c>
      <c r="FX374" t="s">
        <v>357</v>
      </c>
      <c r="FY374" t="s">
        <v>357</v>
      </c>
      <c r="FZ374" t="s">
        <v>357</v>
      </c>
      <c r="GA374" t="s">
        <v>357</v>
      </c>
      <c r="GB374">
        <v>0</v>
      </c>
      <c r="GC374">
        <v>100</v>
      </c>
      <c r="GD374">
        <v>100</v>
      </c>
      <c r="GE374">
        <v>9.2219999999999995</v>
      </c>
      <c r="GF374">
        <v>0.31759999999999999</v>
      </c>
      <c r="GG374">
        <v>5.5070148606051301</v>
      </c>
      <c r="GH374">
        <v>9.7577496247143302E-3</v>
      </c>
      <c r="GI374">
        <v>-4.8616792591943903E-7</v>
      </c>
      <c r="GJ374">
        <v>-4.7315034107036002E-11</v>
      </c>
      <c r="GK374">
        <v>0.31762285376653998</v>
      </c>
      <c r="GL374">
        <v>0</v>
      </c>
      <c r="GM374">
        <v>0</v>
      </c>
      <c r="GN374">
        <v>0</v>
      </c>
      <c r="GO374">
        <v>-2</v>
      </c>
      <c r="GP374">
        <v>2105</v>
      </c>
      <c r="GQ374">
        <v>1</v>
      </c>
      <c r="GR374">
        <v>22</v>
      </c>
      <c r="GS374">
        <v>203.6</v>
      </c>
      <c r="GT374">
        <v>203.6</v>
      </c>
      <c r="GU374">
        <v>1.34277</v>
      </c>
      <c r="GV374">
        <v>2.6269499999999999</v>
      </c>
      <c r="GW374">
        <v>2.2485400000000002</v>
      </c>
      <c r="GX374">
        <v>2.78931</v>
      </c>
      <c r="GY374">
        <v>1.9958499999999999</v>
      </c>
      <c r="GZ374">
        <v>2.3718300000000001</v>
      </c>
      <c r="HA374">
        <v>30.544599999999999</v>
      </c>
      <c r="HB374">
        <v>13.8256</v>
      </c>
      <c r="HC374">
        <v>18</v>
      </c>
      <c r="HD374">
        <v>503.54700000000003</v>
      </c>
      <c r="HE374">
        <v>600.66700000000003</v>
      </c>
      <c r="HF374">
        <v>28.462399999999999</v>
      </c>
      <c r="HG374">
        <v>23.556000000000001</v>
      </c>
      <c r="HH374">
        <v>29.998699999999999</v>
      </c>
      <c r="HI374">
        <v>23.607299999999999</v>
      </c>
      <c r="HJ374">
        <v>23.551400000000001</v>
      </c>
      <c r="HK374">
        <v>26.9831</v>
      </c>
      <c r="HL374">
        <v>12.650700000000001</v>
      </c>
      <c r="HM374">
        <v>35.636000000000003</v>
      </c>
      <c r="HN374">
        <v>28.555700000000002</v>
      </c>
      <c r="HO374">
        <v>426.637</v>
      </c>
      <c r="HP374">
        <v>18.579799999999999</v>
      </c>
      <c r="HQ374">
        <v>102.715</v>
      </c>
      <c r="HR374">
        <v>103.649</v>
      </c>
    </row>
    <row r="375" spans="1:226" x14ac:dyDescent="0.2">
      <c r="A375">
        <v>713</v>
      </c>
      <c r="B375">
        <v>1657563849.5999999</v>
      </c>
      <c r="C375">
        <v>10754.5</v>
      </c>
      <c r="D375" t="s">
        <v>1076</v>
      </c>
      <c r="E375" t="s">
        <v>1077</v>
      </c>
      <c r="F375">
        <v>5</v>
      </c>
      <c r="G375" t="s">
        <v>1430</v>
      </c>
      <c r="H375" t="s">
        <v>351</v>
      </c>
      <c r="I375">
        <v>1657563841.7551701</v>
      </c>
      <c r="J375">
        <f t="shared" si="272"/>
        <v>5.9299187582333504E-3</v>
      </c>
      <c r="K375">
        <f t="shared" si="273"/>
        <v>5.9299187582333506</v>
      </c>
      <c r="L375">
        <f t="shared" si="274"/>
        <v>15.953664346658048</v>
      </c>
      <c r="M375">
        <f t="shared" si="275"/>
        <v>397.91255172413798</v>
      </c>
      <c r="N375">
        <f t="shared" si="276"/>
        <v>264.80138782318897</v>
      </c>
      <c r="O375">
        <f t="shared" si="277"/>
        <v>18.008292807126566</v>
      </c>
      <c r="P375">
        <f t="shared" si="278"/>
        <v>27.060755995220891</v>
      </c>
      <c r="Q375">
        <f t="shared" si="279"/>
        <v>0.22535200440763295</v>
      </c>
      <c r="R375">
        <f t="shared" si="280"/>
        <v>2.3074896972809116</v>
      </c>
      <c r="S375">
        <f t="shared" si="281"/>
        <v>0.21380027505024818</v>
      </c>
      <c r="T375">
        <f t="shared" si="282"/>
        <v>0.134613684774959</v>
      </c>
      <c r="U375">
        <f t="shared" si="283"/>
        <v>321.52130773861353</v>
      </c>
      <c r="V375">
        <f t="shared" si="284"/>
        <v>26.876400638843386</v>
      </c>
      <c r="W375">
        <f t="shared" si="285"/>
        <v>26.876400638843386</v>
      </c>
      <c r="X375">
        <f t="shared" si="286"/>
        <v>3.5532596871105544</v>
      </c>
      <c r="Y375">
        <f t="shared" si="287"/>
        <v>50.271464797486765</v>
      </c>
      <c r="Z375">
        <f t="shared" si="288"/>
        <v>1.7404504481416019</v>
      </c>
      <c r="AA375">
        <f t="shared" si="289"/>
        <v>3.4621041084695285</v>
      </c>
      <c r="AB375">
        <f t="shared" si="290"/>
        <v>1.8128092389689525</v>
      </c>
      <c r="AC375">
        <f t="shared" si="291"/>
        <v>-261.50941723809075</v>
      </c>
      <c r="AD375">
        <f t="shared" si="292"/>
        <v>-54.90570297420787</v>
      </c>
      <c r="AE375">
        <f t="shared" si="293"/>
        <v>-5.1174882002986548</v>
      </c>
      <c r="AF375">
        <f t="shared" si="294"/>
        <v>-1.1300673983768661E-2</v>
      </c>
      <c r="AG375">
        <f t="shared" si="295"/>
        <v>16.561728166921981</v>
      </c>
      <c r="AH375">
        <f t="shared" si="296"/>
        <v>5.9389853615368775</v>
      </c>
      <c r="AI375">
        <f t="shared" si="297"/>
        <v>15.953664346658048</v>
      </c>
      <c r="AJ375">
        <v>429.79835868378501</v>
      </c>
      <c r="AK375">
        <v>409.148727272727</v>
      </c>
      <c r="AL375">
        <v>0.32188305278908202</v>
      </c>
      <c r="AM375">
        <v>65.017450371997398</v>
      </c>
      <c r="AN375">
        <f t="shared" si="298"/>
        <v>5.9299187582333506</v>
      </c>
      <c r="AO375">
        <v>18.635548025456799</v>
      </c>
      <c r="AP375">
        <v>25.575582424242398</v>
      </c>
      <c r="AQ375">
        <v>-1.5093886354222901E-3</v>
      </c>
      <c r="AR375">
        <v>77.474131270748799</v>
      </c>
      <c r="AS375">
        <v>0</v>
      </c>
      <c r="AT375">
        <v>0</v>
      </c>
      <c r="AU375">
        <f t="shared" si="299"/>
        <v>1</v>
      </c>
      <c r="AV375">
        <f t="shared" si="300"/>
        <v>0</v>
      </c>
      <c r="AW375">
        <f t="shared" si="301"/>
        <v>36034.590551848778</v>
      </c>
      <c r="AX375">
        <f t="shared" si="302"/>
        <v>2000.0327586206899</v>
      </c>
      <c r="AY375">
        <f t="shared" si="303"/>
        <v>1681.2275584137894</v>
      </c>
      <c r="AZ375">
        <f t="shared" si="304"/>
        <v>0.84060001075844248</v>
      </c>
      <c r="BA375">
        <f t="shared" si="305"/>
        <v>0.16075802076379422</v>
      </c>
      <c r="BB375">
        <v>6</v>
      </c>
      <c r="BC375">
        <v>0.5</v>
      </c>
      <c r="BD375" t="s">
        <v>352</v>
      </c>
      <c r="BE375">
        <v>2</v>
      </c>
      <c r="BF375" t="b">
        <v>1</v>
      </c>
      <c r="BG375">
        <v>1657563841.7551701</v>
      </c>
      <c r="BH375">
        <v>397.91255172413798</v>
      </c>
      <c r="BI375">
        <v>420.621620689655</v>
      </c>
      <c r="BJ375">
        <v>25.592303448275899</v>
      </c>
      <c r="BK375">
        <v>18.6481689655172</v>
      </c>
      <c r="BL375">
        <v>388.689103448276</v>
      </c>
      <c r="BM375">
        <v>25.274679310344801</v>
      </c>
      <c r="BN375">
        <v>500.01851724137902</v>
      </c>
      <c r="BO375">
        <v>67.969941379310299</v>
      </c>
      <c r="BP375">
        <v>3.6850258620689698E-2</v>
      </c>
      <c r="BQ375">
        <v>26.435041379310299</v>
      </c>
      <c r="BR375">
        <v>24.764065517241399</v>
      </c>
      <c r="BS375">
        <v>999.9</v>
      </c>
      <c r="BT375">
        <v>0</v>
      </c>
      <c r="BU375">
        <v>0</v>
      </c>
      <c r="BV375">
        <v>10007.5862068966</v>
      </c>
      <c r="BW375">
        <v>0</v>
      </c>
      <c r="BX375">
        <v>418.91375862068998</v>
      </c>
      <c r="BY375">
        <v>-22.708955172413798</v>
      </c>
      <c r="BZ375">
        <v>408.36351724137899</v>
      </c>
      <c r="CA375">
        <v>428.61441379310298</v>
      </c>
      <c r="CB375">
        <v>6.9441365517241396</v>
      </c>
      <c r="CC375">
        <v>420.621620689655</v>
      </c>
      <c r="CD375">
        <v>18.6481689655172</v>
      </c>
      <c r="CE375">
        <v>1.7395075862069</v>
      </c>
      <c r="CF375">
        <v>1.26751482758621</v>
      </c>
      <c r="CG375">
        <v>15.2535448275862</v>
      </c>
      <c r="CH375">
        <v>10.419079310344801</v>
      </c>
      <c r="CI375">
        <v>2000.0327586206899</v>
      </c>
      <c r="CJ375">
        <v>0.97999862068965504</v>
      </c>
      <c r="CK375">
        <v>2.0001837931034501E-2</v>
      </c>
      <c r="CL375">
        <v>0</v>
      </c>
      <c r="CM375">
        <v>2.2484827586206899</v>
      </c>
      <c r="CN375">
        <v>0</v>
      </c>
      <c r="CO375">
        <v>13748.9068965517</v>
      </c>
      <c r="CP375">
        <v>17300.431034482801</v>
      </c>
      <c r="CQ375">
        <v>38.406999999999996</v>
      </c>
      <c r="CR375">
        <v>37.441655172413803</v>
      </c>
      <c r="CS375">
        <v>37.956689655172397</v>
      </c>
      <c r="CT375">
        <v>35.945999999999998</v>
      </c>
      <c r="CU375">
        <v>37.670034482758602</v>
      </c>
      <c r="CV375">
        <v>1960.03172413793</v>
      </c>
      <c r="CW375">
        <v>40.001379310344802</v>
      </c>
      <c r="CX375">
        <v>0</v>
      </c>
      <c r="CY375">
        <v>1657563821.7</v>
      </c>
      <c r="CZ375">
        <v>0</v>
      </c>
      <c r="DA375">
        <v>1657551629</v>
      </c>
      <c r="DB375" t="s">
        <v>353</v>
      </c>
      <c r="DC375">
        <v>1657551626.5</v>
      </c>
      <c r="DD375">
        <v>1657551629</v>
      </c>
      <c r="DE375">
        <v>1</v>
      </c>
      <c r="DF375">
        <v>0.40300000000000002</v>
      </c>
      <c r="DG375">
        <v>8.9999999999999993E-3</v>
      </c>
      <c r="DH375">
        <v>9.41</v>
      </c>
      <c r="DI375">
        <v>8.6999999999999994E-2</v>
      </c>
      <c r="DJ375">
        <v>417</v>
      </c>
      <c r="DK375">
        <v>17</v>
      </c>
      <c r="DL375">
        <v>1.61</v>
      </c>
      <c r="DM375">
        <v>0.59</v>
      </c>
      <c r="DN375">
        <v>-22.303255</v>
      </c>
      <c r="DO375">
        <v>-3.9791392120074698</v>
      </c>
      <c r="DP375">
        <v>0.71842450645492295</v>
      </c>
      <c r="DQ375">
        <v>0</v>
      </c>
      <c r="DR375">
        <v>6.940061</v>
      </c>
      <c r="DS375">
        <v>2.4892908067542501E-2</v>
      </c>
      <c r="DT375">
        <v>9.8309126738059804E-3</v>
      </c>
      <c r="DU375">
        <v>1</v>
      </c>
      <c r="DV375">
        <v>1</v>
      </c>
      <c r="DW375">
        <v>2</v>
      </c>
      <c r="DX375" t="s">
        <v>354</v>
      </c>
      <c r="DY375">
        <v>2.9766599999999999</v>
      </c>
      <c r="DZ375">
        <v>2.6903999999999999</v>
      </c>
      <c r="EA375">
        <v>6.6034399999999993E-2</v>
      </c>
      <c r="EB375">
        <v>7.0836399999999994E-2</v>
      </c>
      <c r="EC375">
        <v>8.31649E-2</v>
      </c>
      <c r="ED375">
        <v>6.6848400000000002E-2</v>
      </c>
      <c r="EE375">
        <v>36548.400000000001</v>
      </c>
      <c r="EF375">
        <v>39798.199999999997</v>
      </c>
      <c r="EG375">
        <v>35446.9</v>
      </c>
      <c r="EH375">
        <v>38830</v>
      </c>
      <c r="EI375">
        <v>46040</v>
      </c>
      <c r="EJ375">
        <v>52322.8</v>
      </c>
      <c r="EK375">
        <v>55348</v>
      </c>
      <c r="EL375">
        <v>62263.9</v>
      </c>
      <c r="EM375">
        <v>2.0337999999999998</v>
      </c>
      <c r="EN375">
        <v>2.1796000000000002</v>
      </c>
      <c r="EO375">
        <v>0.17872499999999999</v>
      </c>
      <c r="EP375">
        <v>0</v>
      </c>
      <c r="EQ375">
        <v>21.851800000000001</v>
      </c>
      <c r="ER375">
        <v>999.9</v>
      </c>
      <c r="ES375">
        <v>39.024999999999999</v>
      </c>
      <c r="ET375">
        <v>28.369</v>
      </c>
      <c r="EU375">
        <v>22.2607</v>
      </c>
      <c r="EV375">
        <v>51.980200000000004</v>
      </c>
      <c r="EW375">
        <v>37.916699999999999</v>
      </c>
      <c r="EX375">
        <v>2</v>
      </c>
      <c r="EY375">
        <v>-0.29487799999999997</v>
      </c>
      <c r="EZ375">
        <v>-3.8441200000000002</v>
      </c>
      <c r="FA375">
        <v>20.11</v>
      </c>
      <c r="FB375">
        <v>5.20411</v>
      </c>
      <c r="FC375">
        <v>12.0076</v>
      </c>
      <c r="FD375">
        <v>4.9748000000000001</v>
      </c>
      <c r="FE375">
        <v>3.2930000000000001</v>
      </c>
      <c r="FF375">
        <v>9999</v>
      </c>
      <c r="FG375">
        <v>9999</v>
      </c>
      <c r="FH375">
        <v>590.20000000000005</v>
      </c>
      <c r="FI375">
        <v>9999</v>
      </c>
      <c r="FJ375">
        <v>1.8627899999999999</v>
      </c>
      <c r="FK375">
        <v>1.8678300000000001</v>
      </c>
      <c r="FL375">
        <v>1.8675200000000001</v>
      </c>
      <c r="FM375">
        <v>1.86859</v>
      </c>
      <c r="FN375">
        <v>1.86951</v>
      </c>
      <c r="FO375">
        <v>1.86554</v>
      </c>
      <c r="FP375">
        <v>1.86673</v>
      </c>
      <c r="FQ375">
        <v>1.86798</v>
      </c>
      <c r="FR375">
        <v>5</v>
      </c>
      <c r="FS375">
        <v>0</v>
      </c>
      <c r="FT375">
        <v>0</v>
      </c>
      <c r="FU375">
        <v>0</v>
      </c>
      <c r="FV375" t="s">
        <v>355</v>
      </c>
      <c r="FW375" t="s">
        <v>356</v>
      </c>
      <c r="FX375" t="s">
        <v>357</v>
      </c>
      <c r="FY375" t="s">
        <v>357</v>
      </c>
      <c r="FZ375" t="s">
        <v>357</v>
      </c>
      <c r="GA375" t="s">
        <v>357</v>
      </c>
      <c r="GB375">
        <v>0</v>
      </c>
      <c r="GC375">
        <v>100</v>
      </c>
      <c r="GD375">
        <v>100</v>
      </c>
      <c r="GE375">
        <v>9.234</v>
      </c>
      <c r="GF375">
        <v>0.31759999999999999</v>
      </c>
      <c r="GG375">
        <v>5.5070148606051301</v>
      </c>
      <c r="GH375">
        <v>9.7577496247143302E-3</v>
      </c>
      <c r="GI375">
        <v>-4.8616792591943903E-7</v>
      </c>
      <c r="GJ375">
        <v>-4.7315034107036002E-11</v>
      </c>
      <c r="GK375">
        <v>0.31762285376653998</v>
      </c>
      <c r="GL375">
        <v>0</v>
      </c>
      <c r="GM375">
        <v>0</v>
      </c>
      <c r="GN375">
        <v>0</v>
      </c>
      <c r="GO375">
        <v>-2</v>
      </c>
      <c r="GP375">
        <v>2105</v>
      </c>
      <c r="GQ375">
        <v>1</v>
      </c>
      <c r="GR375">
        <v>22</v>
      </c>
      <c r="GS375">
        <v>203.7</v>
      </c>
      <c r="GT375">
        <v>203.7</v>
      </c>
      <c r="GU375">
        <v>1.3684099999999999</v>
      </c>
      <c r="GV375">
        <v>2.6245099999999999</v>
      </c>
      <c r="GW375">
        <v>2.2485400000000002</v>
      </c>
      <c r="GX375">
        <v>2.78809</v>
      </c>
      <c r="GY375">
        <v>1.9958499999999999</v>
      </c>
      <c r="GZ375">
        <v>2.34375</v>
      </c>
      <c r="HA375">
        <v>30.523099999999999</v>
      </c>
      <c r="HB375">
        <v>13.816800000000001</v>
      </c>
      <c r="HC375">
        <v>18</v>
      </c>
      <c r="HD375">
        <v>503.803</v>
      </c>
      <c r="HE375">
        <v>600.50099999999998</v>
      </c>
      <c r="HF375">
        <v>28.642499999999998</v>
      </c>
      <c r="HG375">
        <v>23.5398</v>
      </c>
      <c r="HH375">
        <v>29.999099999999999</v>
      </c>
      <c r="HI375">
        <v>23.593399999999999</v>
      </c>
      <c r="HJ375">
        <v>23.537600000000001</v>
      </c>
      <c r="HK375">
        <v>27.472200000000001</v>
      </c>
      <c r="HL375">
        <v>12.650700000000001</v>
      </c>
      <c r="HM375">
        <v>35.636000000000003</v>
      </c>
      <c r="HN375">
        <v>28.7181</v>
      </c>
      <c r="HO375">
        <v>440.15300000000002</v>
      </c>
      <c r="HP375">
        <v>18.561800000000002</v>
      </c>
      <c r="HQ375">
        <v>102.717</v>
      </c>
      <c r="HR375">
        <v>103.651</v>
      </c>
    </row>
    <row r="376" spans="1:226" x14ac:dyDescent="0.2">
      <c r="A376">
        <v>714</v>
      </c>
      <c r="B376">
        <v>1657563854.5999999</v>
      </c>
      <c r="C376">
        <v>10759.5</v>
      </c>
      <c r="D376" t="s">
        <v>1078</v>
      </c>
      <c r="E376" t="s">
        <v>1079</v>
      </c>
      <c r="F376">
        <v>5</v>
      </c>
      <c r="G376" t="s">
        <v>1430</v>
      </c>
      <c r="H376" t="s">
        <v>351</v>
      </c>
      <c r="I376">
        <v>1657563846.83214</v>
      </c>
      <c r="J376">
        <f t="shared" si="272"/>
        <v>5.9423110698924126E-3</v>
      </c>
      <c r="K376">
        <f t="shared" si="273"/>
        <v>5.9423110698924129</v>
      </c>
      <c r="L376">
        <f t="shared" si="274"/>
        <v>16.118619002898264</v>
      </c>
      <c r="M376">
        <f t="shared" si="275"/>
        <v>399.19342857142902</v>
      </c>
      <c r="N376">
        <f t="shared" si="276"/>
        <v>264.84198707966772</v>
      </c>
      <c r="O376">
        <f t="shared" si="277"/>
        <v>18.010894511288839</v>
      </c>
      <c r="P376">
        <f t="shared" si="278"/>
        <v>27.147624177268142</v>
      </c>
      <c r="Q376">
        <f t="shared" si="279"/>
        <v>0.22543257589618387</v>
      </c>
      <c r="R376">
        <f t="shared" si="280"/>
        <v>2.3070498070167997</v>
      </c>
      <c r="S376">
        <f t="shared" si="281"/>
        <v>0.21387072959568845</v>
      </c>
      <c r="T376">
        <f t="shared" si="282"/>
        <v>0.13465855894534434</v>
      </c>
      <c r="U376">
        <f t="shared" si="283"/>
        <v>321.52194607481653</v>
      </c>
      <c r="V376">
        <f t="shared" si="284"/>
        <v>26.886629989158589</v>
      </c>
      <c r="W376">
        <f t="shared" si="285"/>
        <v>26.886629989158589</v>
      </c>
      <c r="X376">
        <f t="shared" si="286"/>
        <v>3.5553969996092918</v>
      </c>
      <c r="Y376">
        <f t="shared" si="287"/>
        <v>50.200011708845494</v>
      </c>
      <c r="Z376">
        <f t="shared" si="288"/>
        <v>1.7394300266153668</v>
      </c>
      <c r="AA376">
        <f t="shared" si="289"/>
        <v>3.4649992448286033</v>
      </c>
      <c r="AB376">
        <f t="shared" si="290"/>
        <v>1.815966972993925</v>
      </c>
      <c r="AC376">
        <f t="shared" si="291"/>
        <v>-262.05591818225543</v>
      </c>
      <c r="AD376">
        <f t="shared" si="292"/>
        <v>-54.404745664080977</v>
      </c>
      <c r="AE376">
        <f t="shared" si="293"/>
        <v>-5.0723828138493152</v>
      </c>
      <c r="AF376">
        <f t="shared" si="294"/>
        <v>-1.1100585369163696E-2</v>
      </c>
      <c r="AG376">
        <f t="shared" si="295"/>
        <v>18.812372640793253</v>
      </c>
      <c r="AH376">
        <f t="shared" si="296"/>
        <v>5.9381854455528522</v>
      </c>
      <c r="AI376">
        <f t="shared" si="297"/>
        <v>16.118619002898264</v>
      </c>
      <c r="AJ376">
        <v>440.133639105226</v>
      </c>
      <c r="AK376">
        <v>415.26561818181801</v>
      </c>
      <c r="AL376">
        <v>1.4534981352057501</v>
      </c>
      <c r="AM376">
        <v>65.017450371997398</v>
      </c>
      <c r="AN376">
        <f t="shared" si="298"/>
        <v>5.9423110698924129</v>
      </c>
      <c r="AO376">
        <v>18.622344031645</v>
      </c>
      <c r="AP376">
        <v>25.5734018181818</v>
      </c>
      <c r="AQ376">
        <v>-5.6265648761194803E-4</v>
      </c>
      <c r="AR376">
        <v>77.474131270748799</v>
      </c>
      <c r="AS376">
        <v>0</v>
      </c>
      <c r="AT376">
        <v>0</v>
      </c>
      <c r="AU376">
        <f t="shared" si="299"/>
        <v>1</v>
      </c>
      <c r="AV376">
        <f t="shared" si="300"/>
        <v>0</v>
      </c>
      <c r="AW376">
        <f t="shared" si="301"/>
        <v>36022.412360317183</v>
      </c>
      <c r="AX376">
        <f t="shared" si="302"/>
        <v>2000.0357142857099</v>
      </c>
      <c r="AY376">
        <f t="shared" si="303"/>
        <v>1681.2301274999015</v>
      </c>
      <c r="AZ376">
        <f t="shared" si="304"/>
        <v>0.84060005303471985</v>
      </c>
      <c r="BA376">
        <f t="shared" si="305"/>
        <v>0.16075810235700938</v>
      </c>
      <c r="BB376">
        <v>6</v>
      </c>
      <c r="BC376">
        <v>0.5</v>
      </c>
      <c r="BD376" t="s">
        <v>352</v>
      </c>
      <c r="BE376">
        <v>2</v>
      </c>
      <c r="BF376" t="b">
        <v>1</v>
      </c>
      <c r="BG376">
        <v>1657563846.83214</v>
      </c>
      <c r="BH376">
        <v>399.19342857142902</v>
      </c>
      <c r="BI376">
        <v>424.61382142857099</v>
      </c>
      <c r="BJ376">
        <v>25.577525000000001</v>
      </c>
      <c r="BK376">
        <v>18.633700000000001</v>
      </c>
      <c r="BL376">
        <v>389.95807142857097</v>
      </c>
      <c r="BM376">
        <v>25.259892857142901</v>
      </c>
      <c r="BN376">
        <v>499.98103571428601</v>
      </c>
      <c r="BO376">
        <v>67.969357142857106</v>
      </c>
      <c r="BP376">
        <v>3.6832925000000002E-2</v>
      </c>
      <c r="BQ376">
        <v>26.449214285714302</v>
      </c>
      <c r="BR376">
        <v>24.7769571428571</v>
      </c>
      <c r="BS376">
        <v>999.9</v>
      </c>
      <c r="BT376">
        <v>0</v>
      </c>
      <c r="BU376">
        <v>0</v>
      </c>
      <c r="BV376">
        <v>10004.642857142901</v>
      </c>
      <c r="BW376">
        <v>0</v>
      </c>
      <c r="BX376">
        <v>419.32032142857099</v>
      </c>
      <c r="BY376">
        <v>-25.4203821428571</v>
      </c>
      <c r="BZ376">
        <v>409.67185714285699</v>
      </c>
      <c r="CA376">
        <v>432.67614285714302</v>
      </c>
      <c r="CB376">
        <v>6.9438271428571401</v>
      </c>
      <c r="CC376">
        <v>424.61382142857099</v>
      </c>
      <c r="CD376">
        <v>18.633700000000001</v>
      </c>
      <c r="CE376">
        <v>1.7384878571428599</v>
      </c>
      <c r="CF376">
        <v>1.26652107142857</v>
      </c>
      <c r="CG376">
        <v>15.2444285714286</v>
      </c>
      <c r="CH376">
        <v>10.407325</v>
      </c>
      <c r="CI376">
        <v>2000.0357142857099</v>
      </c>
      <c r="CJ376">
        <v>0.97999821428571399</v>
      </c>
      <c r="CK376">
        <v>2.0002271428571399E-2</v>
      </c>
      <c r="CL376">
        <v>0</v>
      </c>
      <c r="CM376">
        <v>2.2642571428571401</v>
      </c>
      <c r="CN376">
        <v>0</v>
      </c>
      <c r="CO376">
        <v>13755.857142857099</v>
      </c>
      <c r="CP376">
        <v>17300.4571428571</v>
      </c>
      <c r="CQ376">
        <v>38.343428571428603</v>
      </c>
      <c r="CR376">
        <v>37.383642857142902</v>
      </c>
      <c r="CS376">
        <v>37.892571428571401</v>
      </c>
      <c r="CT376">
        <v>35.8859285714286</v>
      </c>
      <c r="CU376">
        <v>37.611357142857102</v>
      </c>
      <c r="CV376">
        <v>1960.0332142857101</v>
      </c>
      <c r="CW376">
        <v>40.0042857142857</v>
      </c>
      <c r="CX376">
        <v>0</v>
      </c>
      <c r="CY376">
        <v>1657563827.0999999</v>
      </c>
      <c r="CZ376">
        <v>0</v>
      </c>
      <c r="DA376">
        <v>1657551629</v>
      </c>
      <c r="DB376" t="s">
        <v>353</v>
      </c>
      <c r="DC376">
        <v>1657551626.5</v>
      </c>
      <c r="DD376">
        <v>1657551629</v>
      </c>
      <c r="DE376">
        <v>1</v>
      </c>
      <c r="DF376">
        <v>0.40300000000000002</v>
      </c>
      <c r="DG376">
        <v>8.9999999999999993E-3</v>
      </c>
      <c r="DH376">
        <v>9.41</v>
      </c>
      <c r="DI376">
        <v>8.6999999999999994E-2</v>
      </c>
      <c r="DJ376">
        <v>417</v>
      </c>
      <c r="DK376">
        <v>17</v>
      </c>
      <c r="DL376">
        <v>1.61</v>
      </c>
      <c r="DM376">
        <v>0.59</v>
      </c>
      <c r="DN376">
        <v>-24.019500000000001</v>
      </c>
      <c r="DO376">
        <v>-26.0041463414634</v>
      </c>
      <c r="DP376">
        <v>3.0380352842750198</v>
      </c>
      <c r="DQ376">
        <v>0</v>
      </c>
      <c r="DR376">
        <v>6.9452707499999997</v>
      </c>
      <c r="DS376">
        <v>-1.5638386491572599E-2</v>
      </c>
      <c r="DT376">
        <v>6.6088135801746096E-3</v>
      </c>
      <c r="DU376">
        <v>1</v>
      </c>
      <c r="DV376">
        <v>1</v>
      </c>
      <c r="DW376">
        <v>2</v>
      </c>
      <c r="DX376" t="s">
        <v>354</v>
      </c>
      <c r="DY376">
        <v>2.9757699999999998</v>
      </c>
      <c r="DZ376">
        <v>2.6912199999999999</v>
      </c>
      <c r="EA376">
        <v>6.6894800000000004E-2</v>
      </c>
      <c r="EB376">
        <v>7.2513300000000003E-2</v>
      </c>
      <c r="EC376">
        <v>8.3141499999999993E-2</v>
      </c>
      <c r="ED376">
        <v>6.6804100000000005E-2</v>
      </c>
      <c r="EE376">
        <v>36515.599999999999</v>
      </c>
      <c r="EF376">
        <v>39727.599999999999</v>
      </c>
      <c r="EG376">
        <v>35447.699999999997</v>
      </c>
      <c r="EH376">
        <v>38831.1</v>
      </c>
      <c r="EI376">
        <v>46041.2</v>
      </c>
      <c r="EJ376">
        <v>52327.4</v>
      </c>
      <c r="EK376">
        <v>55347.9</v>
      </c>
      <c r="EL376">
        <v>62266.3</v>
      </c>
      <c r="EM376">
        <v>2.032</v>
      </c>
      <c r="EN376">
        <v>2.1802000000000001</v>
      </c>
      <c r="EO376">
        <v>0.18060200000000001</v>
      </c>
      <c r="EP376">
        <v>0</v>
      </c>
      <c r="EQ376">
        <v>21.838899999999999</v>
      </c>
      <c r="ER376">
        <v>999.9</v>
      </c>
      <c r="ES376">
        <v>39.024999999999999</v>
      </c>
      <c r="ET376">
        <v>28.359000000000002</v>
      </c>
      <c r="EU376">
        <v>22.249600000000001</v>
      </c>
      <c r="EV376">
        <v>51.510199999999998</v>
      </c>
      <c r="EW376">
        <v>37.944699999999997</v>
      </c>
      <c r="EX376">
        <v>2</v>
      </c>
      <c r="EY376">
        <v>-0.296016</v>
      </c>
      <c r="EZ376">
        <v>-3.8575599999999999</v>
      </c>
      <c r="FA376">
        <v>20.110099999999999</v>
      </c>
      <c r="FB376">
        <v>5.20411</v>
      </c>
      <c r="FC376">
        <v>12.0052</v>
      </c>
      <c r="FD376">
        <v>4.976</v>
      </c>
      <c r="FE376">
        <v>3.2930000000000001</v>
      </c>
      <c r="FF376">
        <v>9999</v>
      </c>
      <c r="FG376">
        <v>9999</v>
      </c>
      <c r="FH376">
        <v>590.20000000000005</v>
      </c>
      <c r="FI376">
        <v>9999</v>
      </c>
      <c r="FJ376">
        <v>1.8627899999999999</v>
      </c>
      <c r="FK376">
        <v>1.8677999999999999</v>
      </c>
      <c r="FL376">
        <v>1.8675200000000001</v>
      </c>
      <c r="FM376">
        <v>1.86859</v>
      </c>
      <c r="FN376">
        <v>1.86951</v>
      </c>
      <c r="FO376">
        <v>1.86554</v>
      </c>
      <c r="FP376">
        <v>1.86673</v>
      </c>
      <c r="FQ376">
        <v>1.86798</v>
      </c>
      <c r="FR376">
        <v>5</v>
      </c>
      <c r="FS376">
        <v>0</v>
      </c>
      <c r="FT376">
        <v>0</v>
      </c>
      <c r="FU376">
        <v>0</v>
      </c>
      <c r="FV376" t="s">
        <v>355</v>
      </c>
      <c r="FW376" t="s">
        <v>356</v>
      </c>
      <c r="FX376" t="s">
        <v>357</v>
      </c>
      <c r="FY376" t="s">
        <v>357</v>
      </c>
      <c r="FZ376" t="s">
        <v>357</v>
      </c>
      <c r="GA376" t="s">
        <v>357</v>
      </c>
      <c r="GB376">
        <v>0</v>
      </c>
      <c r="GC376">
        <v>100</v>
      </c>
      <c r="GD376">
        <v>100</v>
      </c>
      <c r="GE376">
        <v>9.2949999999999999</v>
      </c>
      <c r="GF376">
        <v>0.31769999999999998</v>
      </c>
      <c r="GG376">
        <v>5.5070148606051301</v>
      </c>
      <c r="GH376">
        <v>9.7577496247143302E-3</v>
      </c>
      <c r="GI376">
        <v>-4.8616792591943903E-7</v>
      </c>
      <c r="GJ376">
        <v>-4.7315034107036002E-11</v>
      </c>
      <c r="GK376">
        <v>0.31762285376653998</v>
      </c>
      <c r="GL376">
        <v>0</v>
      </c>
      <c r="GM376">
        <v>0</v>
      </c>
      <c r="GN376">
        <v>0</v>
      </c>
      <c r="GO376">
        <v>-2</v>
      </c>
      <c r="GP376">
        <v>2105</v>
      </c>
      <c r="GQ376">
        <v>1</v>
      </c>
      <c r="GR376">
        <v>22</v>
      </c>
      <c r="GS376">
        <v>203.8</v>
      </c>
      <c r="GT376">
        <v>203.8</v>
      </c>
      <c r="GU376">
        <v>1.40259</v>
      </c>
      <c r="GV376">
        <v>2.6281699999999999</v>
      </c>
      <c r="GW376">
        <v>2.2485400000000002</v>
      </c>
      <c r="GX376">
        <v>2.78931</v>
      </c>
      <c r="GY376">
        <v>1.9958499999999999</v>
      </c>
      <c r="GZ376">
        <v>2.33643</v>
      </c>
      <c r="HA376">
        <v>30.523099999999999</v>
      </c>
      <c r="HB376">
        <v>13.816800000000001</v>
      </c>
      <c r="HC376">
        <v>18</v>
      </c>
      <c r="HD376">
        <v>502.51499999999999</v>
      </c>
      <c r="HE376">
        <v>600.81899999999996</v>
      </c>
      <c r="HF376">
        <v>28.7943</v>
      </c>
      <c r="HG376">
        <v>23.526299999999999</v>
      </c>
      <c r="HH376">
        <v>29.998799999999999</v>
      </c>
      <c r="HI376">
        <v>23.581600000000002</v>
      </c>
      <c r="HJ376">
        <v>23.5259</v>
      </c>
      <c r="HK376">
        <v>28.2148</v>
      </c>
      <c r="HL376">
        <v>12.93</v>
      </c>
      <c r="HM376">
        <v>35.636000000000003</v>
      </c>
      <c r="HN376">
        <v>28.863600000000002</v>
      </c>
      <c r="HO376">
        <v>460.29599999999999</v>
      </c>
      <c r="HP376">
        <v>18.547999999999998</v>
      </c>
      <c r="HQ376">
        <v>102.717</v>
      </c>
      <c r="HR376">
        <v>103.654</v>
      </c>
    </row>
    <row r="377" spans="1:226" x14ac:dyDescent="0.2">
      <c r="A377">
        <v>715</v>
      </c>
      <c r="B377">
        <v>1657563859.5999999</v>
      </c>
      <c r="C377">
        <v>10764.5</v>
      </c>
      <c r="D377" t="s">
        <v>1080</v>
      </c>
      <c r="E377" t="s">
        <v>1081</v>
      </c>
      <c r="F377">
        <v>5</v>
      </c>
      <c r="G377" t="s">
        <v>1430</v>
      </c>
      <c r="H377" t="s">
        <v>351</v>
      </c>
      <c r="I377">
        <v>1657563852.0999999</v>
      </c>
      <c r="J377">
        <f t="shared" si="272"/>
        <v>5.9087895878615375E-3</v>
      </c>
      <c r="K377">
        <f t="shared" si="273"/>
        <v>5.9087895878615377</v>
      </c>
      <c r="L377">
        <f t="shared" si="274"/>
        <v>16.616019413529514</v>
      </c>
      <c r="M377">
        <f t="shared" si="275"/>
        <v>403.60862962963</v>
      </c>
      <c r="N377">
        <f t="shared" si="276"/>
        <v>264.22932000734323</v>
      </c>
      <c r="O377">
        <f t="shared" si="277"/>
        <v>17.969153351552254</v>
      </c>
      <c r="P377">
        <f t="shared" si="278"/>
        <v>27.447769080369742</v>
      </c>
      <c r="Q377">
        <f t="shared" si="279"/>
        <v>0.22318163563877144</v>
      </c>
      <c r="R377">
        <f t="shared" si="280"/>
        <v>2.3061287452789037</v>
      </c>
      <c r="S377">
        <f t="shared" si="281"/>
        <v>0.21183900819880047</v>
      </c>
      <c r="T377">
        <f t="shared" si="282"/>
        <v>0.13337041506018479</v>
      </c>
      <c r="U377">
        <f t="shared" si="283"/>
        <v>321.51705552185064</v>
      </c>
      <c r="V377">
        <f t="shared" si="284"/>
        <v>26.916317722597306</v>
      </c>
      <c r="W377">
        <f t="shared" si="285"/>
        <v>26.916317722597306</v>
      </c>
      <c r="X377">
        <f t="shared" si="286"/>
        <v>3.5616062879340666</v>
      </c>
      <c r="Y377">
        <f t="shared" si="287"/>
        <v>50.122180972863106</v>
      </c>
      <c r="Z377">
        <f t="shared" si="288"/>
        <v>1.7386487242119451</v>
      </c>
      <c r="AA377">
        <f t="shared" si="289"/>
        <v>3.4688209700078203</v>
      </c>
      <c r="AB377">
        <f t="shared" si="290"/>
        <v>1.8229575637221216</v>
      </c>
      <c r="AC377">
        <f t="shared" si="291"/>
        <v>-260.57762082469378</v>
      </c>
      <c r="AD377">
        <f t="shared" si="292"/>
        <v>-55.749963458363538</v>
      </c>
      <c r="AE377">
        <f t="shared" si="293"/>
        <v>-5.2011386136156812</v>
      </c>
      <c r="AF377">
        <f t="shared" si="294"/>
        <v>-1.1667374822366128E-2</v>
      </c>
      <c r="AG377">
        <f t="shared" si="295"/>
        <v>22.705660780826559</v>
      </c>
      <c r="AH377">
        <f t="shared" si="296"/>
        <v>5.9474896096323677</v>
      </c>
      <c r="AI377">
        <f t="shared" si="297"/>
        <v>16.616019413529514</v>
      </c>
      <c r="AJ377">
        <v>455.09192551866897</v>
      </c>
      <c r="AK377">
        <v>426.43239999999997</v>
      </c>
      <c r="AL377">
        <v>2.3507418423030502</v>
      </c>
      <c r="AM377">
        <v>65.017450371997398</v>
      </c>
      <c r="AN377">
        <f t="shared" si="298"/>
        <v>5.9087895878615377</v>
      </c>
      <c r="AO377">
        <v>18.5901532264037</v>
      </c>
      <c r="AP377">
        <v>25.5451787878788</v>
      </c>
      <c r="AQ377">
        <v>-1.0698870203236699E-2</v>
      </c>
      <c r="AR377">
        <v>77.474131270748799</v>
      </c>
      <c r="AS377">
        <v>0</v>
      </c>
      <c r="AT377">
        <v>0</v>
      </c>
      <c r="AU377">
        <f t="shared" si="299"/>
        <v>1</v>
      </c>
      <c r="AV377">
        <f t="shared" si="300"/>
        <v>0</v>
      </c>
      <c r="AW377">
        <f t="shared" si="301"/>
        <v>35998.259781966066</v>
      </c>
      <c r="AX377">
        <f t="shared" si="302"/>
        <v>2000.0040740740701</v>
      </c>
      <c r="AY377">
        <f t="shared" si="303"/>
        <v>1681.2036322220265</v>
      </c>
      <c r="AZ377">
        <f t="shared" si="304"/>
        <v>0.84060010377747019</v>
      </c>
      <c r="BA377">
        <f t="shared" si="305"/>
        <v>0.16075820029051763</v>
      </c>
      <c r="BB377">
        <v>6</v>
      </c>
      <c r="BC377">
        <v>0.5</v>
      </c>
      <c r="BD377" t="s">
        <v>352</v>
      </c>
      <c r="BE377">
        <v>2</v>
      </c>
      <c r="BF377" t="b">
        <v>1</v>
      </c>
      <c r="BG377">
        <v>1657563852.0999999</v>
      </c>
      <c r="BH377">
        <v>403.60862962963</v>
      </c>
      <c r="BI377">
        <v>433.73759259259299</v>
      </c>
      <c r="BJ377">
        <v>25.566144444444401</v>
      </c>
      <c r="BK377">
        <v>18.6112481481481</v>
      </c>
      <c r="BL377">
        <v>394.332333333333</v>
      </c>
      <c r="BM377">
        <v>25.248514814814801</v>
      </c>
      <c r="BN377">
        <v>499.973111111111</v>
      </c>
      <c r="BO377">
        <v>67.969137037037001</v>
      </c>
      <c r="BP377">
        <v>3.6765377777777802E-2</v>
      </c>
      <c r="BQ377">
        <v>26.467907407407399</v>
      </c>
      <c r="BR377">
        <v>24.7944259259259</v>
      </c>
      <c r="BS377">
        <v>999.9</v>
      </c>
      <c r="BT377">
        <v>0</v>
      </c>
      <c r="BU377">
        <v>0</v>
      </c>
      <c r="BV377">
        <v>9998.3333333333303</v>
      </c>
      <c r="BW377">
        <v>0</v>
      </c>
      <c r="BX377">
        <v>419.418259259259</v>
      </c>
      <c r="BY377">
        <v>-30.129025925925902</v>
      </c>
      <c r="BZ377">
        <v>414.19811111111102</v>
      </c>
      <c r="CA377">
        <v>441.96296296296299</v>
      </c>
      <c r="CB377">
        <v>6.9548914814814804</v>
      </c>
      <c r="CC377">
        <v>433.73759259259299</v>
      </c>
      <c r="CD377">
        <v>18.6112481481481</v>
      </c>
      <c r="CE377">
        <v>1.7377085185185199</v>
      </c>
      <c r="CF377">
        <v>1.2649911111111101</v>
      </c>
      <c r="CG377">
        <v>15.237451851851899</v>
      </c>
      <c r="CH377">
        <v>10.389207407407399</v>
      </c>
      <c r="CI377">
        <v>2000.0040740740701</v>
      </c>
      <c r="CJ377">
        <v>0.97999755555555601</v>
      </c>
      <c r="CK377">
        <v>2.0002855555555601E-2</v>
      </c>
      <c r="CL377">
        <v>0</v>
      </c>
      <c r="CM377">
        <v>2.2664925925925901</v>
      </c>
      <c r="CN377">
        <v>0</v>
      </c>
      <c r="CO377">
        <v>13761.9444444444</v>
      </c>
      <c r="CP377">
        <v>17300.185185185201</v>
      </c>
      <c r="CQ377">
        <v>38.272851851851797</v>
      </c>
      <c r="CR377">
        <v>37.330777777777797</v>
      </c>
      <c r="CS377">
        <v>37.830777777777797</v>
      </c>
      <c r="CT377">
        <v>35.814703703703699</v>
      </c>
      <c r="CU377">
        <v>37.5531111111111</v>
      </c>
      <c r="CV377">
        <v>1959.99888888889</v>
      </c>
      <c r="CW377">
        <v>40.007037037037001</v>
      </c>
      <c r="CX377">
        <v>0</v>
      </c>
      <c r="CY377">
        <v>1657563831.9000001</v>
      </c>
      <c r="CZ377">
        <v>0</v>
      </c>
      <c r="DA377">
        <v>1657551629</v>
      </c>
      <c r="DB377" t="s">
        <v>353</v>
      </c>
      <c r="DC377">
        <v>1657551626.5</v>
      </c>
      <c r="DD377">
        <v>1657551629</v>
      </c>
      <c r="DE377">
        <v>1</v>
      </c>
      <c r="DF377">
        <v>0.40300000000000002</v>
      </c>
      <c r="DG377">
        <v>8.9999999999999993E-3</v>
      </c>
      <c r="DH377">
        <v>9.41</v>
      </c>
      <c r="DI377">
        <v>8.6999999999999994E-2</v>
      </c>
      <c r="DJ377">
        <v>417</v>
      </c>
      <c r="DK377">
        <v>17</v>
      </c>
      <c r="DL377">
        <v>1.61</v>
      </c>
      <c r="DM377">
        <v>0.59</v>
      </c>
      <c r="DN377">
        <v>-27.187482500000002</v>
      </c>
      <c r="DO377">
        <v>-52.065213883677302</v>
      </c>
      <c r="DP377">
        <v>5.2353498820464504</v>
      </c>
      <c r="DQ377">
        <v>0</v>
      </c>
      <c r="DR377">
        <v>6.9491924999999997</v>
      </c>
      <c r="DS377">
        <v>0.10448285178234901</v>
      </c>
      <c r="DT377">
        <v>1.26200421453338E-2</v>
      </c>
      <c r="DU377">
        <v>0</v>
      </c>
      <c r="DV377">
        <v>0</v>
      </c>
      <c r="DW377">
        <v>2</v>
      </c>
      <c r="DX377" t="s">
        <v>358</v>
      </c>
      <c r="DY377">
        <v>2.9762300000000002</v>
      </c>
      <c r="DZ377">
        <v>2.6907800000000002</v>
      </c>
      <c r="EA377">
        <v>6.83536E-2</v>
      </c>
      <c r="EB377">
        <v>7.4344099999999996E-2</v>
      </c>
      <c r="EC377">
        <v>8.3095699999999995E-2</v>
      </c>
      <c r="ED377">
        <v>6.6715399999999994E-2</v>
      </c>
      <c r="EE377">
        <v>36459.300000000003</v>
      </c>
      <c r="EF377">
        <v>39650.5</v>
      </c>
      <c r="EG377">
        <v>35448.400000000001</v>
      </c>
      <c r="EH377">
        <v>38832.199999999997</v>
      </c>
      <c r="EI377">
        <v>46045.3</v>
      </c>
      <c r="EJ377">
        <v>52332.9</v>
      </c>
      <c r="EK377">
        <v>55350</v>
      </c>
      <c r="EL377">
        <v>62266.8</v>
      </c>
      <c r="EM377">
        <v>2.0327999999999999</v>
      </c>
      <c r="EN377">
        <v>2.1804000000000001</v>
      </c>
      <c r="EO377">
        <v>0.182062</v>
      </c>
      <c r="EP377">
        <v>0</v>
      </c>
      <c r="EQ377">
        <v>21.8278</v>
      </c>
      <c r="ER377">
        <v>999.9</v>
      </c>
      <c r="ES377">
        <v>39</v>
      </c>
      <c r="ET377">
        <v>28.338999999999999</v>
      </c>
      <c r="EU377">
        <v>22.207799999999999</v>
      </c>
      <c r="EV377">
        <v>52.120199999999997</v>
      </c>
      <c r="EW377">
        <v>37.868600000000001</v>
      </c>
      <c r="EX377">
        <v>2</v>
      </c>
      <c r="EY377">
        <v>-0.29735800000000001</v>
      </c>
      <c r="EZ377">
        <v>-3.8119000000000001</v>
      </c>
      <c r="FA377">
        <v>20.110900000000001</v>
      </c>
      <c r="FB377">
        <v>5.2029100000000001</v>
      </c>
      <c r="FC377">
        <v>12.0052</v>
      </c>
      <c r="FD377">
        <v>4.9756</v>
      </c>
      <c r="FE377">
        <v>3.2930000000000001</v>
      </c>
      <c r="FF377">
        <v>9999</v>
      </c>
      <c r="FG377">
        <v>9999</v>
      </c>
      <c r="FH377">
        <v>590.20000000000005</v>
      </c>
      <c r="FI377">
        <v>9999</v>
      </c>
      <c r="FJ377">
        <v>1.8627899999999999</v>
      </c>
      <c r="FK377">
        <v>1.8677999999999999</v>
      </c>
      <c r="FL377">
        <v>1.8675200000000001</v>
      </c>
      <c r="FM377">
        <v>1.86859</v>
      </c>
      <c r="FN377">
        <v>1.86951</v>
      </c>
      <c r="FO377">
        <v>1.86554</v>
      </c>
      <c r="FP377">
        <v>1.86673</v>
      </c>
      <c r="FQ377">
        <v>1.86798</v>
      </c>
      <c r="FR377">
        <v>5</v>
      </c>
      <c r="FS377">
        <v>0</v>
      </c>
      <c r="FT377">
        <v>0</v>
      </c>
      <c r="FU377">
        <v>0</v>
      </c>
      <c r="FV377" t="s">
        <v>355</v>
      </c>
      <c r="FW377" t="s">
        <v>356</v>
      </c>
      <c r="FX377" t="s">
        <v>357</v>
      </c>
      <c r="FY377" t="s">
        <v>357</v>
      </c>
      <c r="FZ377" t="s">
        <v>357</v>
      </c>
      <c r="GA377" t="s">
        <v>357</v>
      </c>
      <c r="GB377">
        <v>0</v>
      </c>
      <c r="GC377">
        <v>100</v>
      </c>
      <c r="GD377">
        <v>100</v>
      </c>
      <c r="GE377">
        <v>9.3989999999999991</v>
      </c>
      <c r="GF377">
        <v>0.31769999999999998</v>
      </c>
      <c r="GG377">
        <v>5.5070148606051301</v>
      </c>
      <c r="GH377">
        <v>9.7577496247143302E-3</v>
      </c>
      <c r="GI377">
        <v>-4.8616792591943903E-7</v>
      </c>
      <c r="GJ377">
        <v>-4.7315034107036002E-11</v>
      </c>
      <c r="GK377">
        <v>0.31762285376653998</v>
      </c>
      <c r="GL377">
        <v>0</v>
      </c>
      <c r="GM377">
        <v>0</v>
      </c>
      <c r="GN377">
        <v>0</v>
      </c>
      <c r="GO377">
        <v>-2</v>
      </c>
      <c r="GP377">
        <v>2105</v>
      </c>
      <c r="GQ377">
        <v>1</v>
      </c>
      <c r="GR377">
        <v>22</v>
      </c>
      <c r="GS377">
        <v>203.9</v>
      </c>
      <c r="GT377">
        <v>203.8</v>
      </c>
      <c r="GU377">
        <v>1.4440900000000001</v>
      </c>
      <c r="GV377">
        <v>2.63062</v>
      </c>
      <c r="GW377">
        <v>2.2485400000000002</v>
      </c>
      <c r="GX377">
        <v>2.78931</v>
      </c>
      <c r="GY377">
        <v>1.9958499999999999</v>
      </c>
      <c r="GZ377">
        <v>2.36206</v>
      </c>
      <c r="HA377">
        <v>30.5015</v>
      </c>
      <c r="HB377">
        <v>13.816800000000001</v>
      </c>
      <c r="HC377">
        <v>18</v>
      </c>
      <c r="HD377">
        <v>502.90100000000001</v>
      </c>
      <c r="HE377">
        <v>600.80399999999997</v>
      </c>
      <c r="HF377">
        <v>28.944800000000001</v>
      </c>
      <c r="HG377">
        <v>23.511700000000001</v>
      </c>
      <c r="HH377">
        <v>29.9986</v>
      </c>
      <c r="HI377">
        <v>23.567799999999998</v>
      </c>
      <c r="HJ377">
        <v>23.5121</v>
      </c>
      <c r="HK377">
        <v>28.983899999999998</v>
      </c>
      <c r="HL377">
        <v>12.93</v>
      </c>
      <c r="HM377">
        <v>35.636000000000003</v>
      </c>
      <c r="HN377">
        <v>28.996099999999998</v>
      </c>
      <c r="HO377">
        <v>473.73899999999998</v>
      </c>
      <c r="HP377">
        <v>18.549600000000002</v>
      </c>
      <c r="HQ377">
        <v>102.721</v>
      </c>
      <c r="HR377">
        <v>103.65600000000001</v>
      </c>
    </row>
    <row r="378" spans="1:226" x14ac:dyDescent="0.2">
      <c r="A378">
        <v>716</v>
      </c>
      <c r="B378">
        <v>1657563864.5999999</v>
      </c>
      <c r="C378">
        <v>10769.5</v>
      </c>
      <c r="D378" t="s">
        <v>1082</v>
      </c>
      <c r="E378" t="s">
        <v>1083</v>
      </c>
      <c r="F378">
        <v>5</v>
      </c>
      <c r="G378" t="s">
        <v>1430</v>
      </c>
      <c r="H378" t="s">
        <v>351</v>
      </c>
      <c r="I378">
        <v>1657563856.81429</v>
      </c>
      <c r="J378">
        <f t="shared" si="272"/>
        <v>5.9370422361612139E-3</v>
      </c>
      <c r="K378">
        <f t="shared" si="273"/>
        <v>5.9370422361612141</v>
      </c>
      <c r="L378">
        <f t="shared" si="274"/>
        <v>16.835268630446656</v>
      </c>
      <c r="M378">
        <f t="shared" si="275"/>
        <v>411.63392857142901</v>
      </c>
      <c r="N378">
        <f t="shared" si="276"/>
        <v>270.73140698224745</v>
      </c>
      <c r="O378">
        <f t="shared" si="277"/>
        <v>18.411238363665891</v>
      </c>
      <c r="P378">
        <f t="shared" si="278"/>
        <v>27.99339190815698</v>
      </c>
      <c r="Q378">
        <f t="shared" si="279"/>
        <v>0.22403685720934258</v>
      </c>
      <c r="R378">
        <f t="shared" si="280"/>
        <v>2.3055851561830041</v>
      </c>
      <c r="S378">
        <f t="shared" si="281"/>
        <v>0.21260697824897981</v>
      </c>
      <c r="T378">
        <f t="shared" si="282"/>
        <v>0.13385767924207276</v>
      </c>
      <c r="U378">
        <f t="shared" si="283"/>
        <v>321.5185149316398</v>
      </c>
      <c r="V378">
        <f t="shared" si="284"/>
        <v>26.922081514273064</v>
      </c>
      <c r="W378">
        <f t="shared" si="285"/>
        <v>26.922081514273064</v>
      </c>
      <c r="X378">
        <f t="shared" si="286"/>
        <v>3.5628129009010143</v>
      </c>
      <c r="Y378">
        <f t="shared" si="287"/>
        <v>50.053046084137677</v>
      </c>
      <c r="Z378">
        <f t="shared" si="288"/>
        <v>1.7377696333216028</v>
      </c>
      <c r="AA378">
        <f t="shared" si="289"/>
        <v>3.4718558994400937</v>
      </c>
      <c r="AB378">
        <f t="shared" si="290"/>
        <v>1.8250432675794115</v>
      </c>
      <c r="AC378">
        <f t="shared" si="291"/>
        <v>-261.82356261470954</v>
      </c>
      <c r="AD378">
        <f t="shared" si="292"/>
        <v>-54.609670914053076</v>
      </c>
      <c r="AE378">
        <f t="shared" si="293"/>
        <v>-5.0964825393935129</v>
      </c>
      <c r="AF378">
        <f t="shared" si="294"/>
        <v>-1.1201136516312715E-2</v>
      </c>
      <c r="AG378">
        <f t="shared" si="295"/>
        <v>26.51924558659849</v>
      </c>
      <c r="AH378">
        <f t="shared" si="296"/>
        <v>5.9546811165357267</v>
      </c>
      <c r="AI378">
        <f t="shared" si="297"/>
        <v>16.835268630446656</v>
      </c>
      <c r="AJ378">
        <v>471.16815328642798</v>
      </c>
      <c r="AK378">
        <v>440.403096969697</v>
      </c>
      <c r="AL378">
        <v>2.8690352969961599</v>
      </c>
      <c r="AM378">
        <v>65.017450371997398</v>
      </c>
      <c r="AN378">
        <f t="shared" si="298"/>
        <v>5.9370422361612141</v>
      </c>
      <c r="AO378">
        <v>18.568274230998099</v>
      </c>
      <c r="AP378">
        <v>25.532243636363599</v>
      </c>
      <c r="AQ378">
        <v>-5.0117078421145003E-3</v>
      </c>
      <c r="AR378">
        <v>77.474131270748799</v>
      </c>
      <c r="AS378">
        <v>0</v>
      </c>
      <c r="AT378">
        <v>0</v>
      </c>
      <c r="AU378">
        <f t="shared" si="299"/>
        <v>1</v>
      </c>
      <c r="AV378">
        <f t="shared" si="300"/>
        <v>0</v>
      </c>
      <c r="AW378">
        <f t="shared" si="301"/>
        <v>35983.546186224237</v>
      </c>
      <c r="AX378">
        <f t="shared" si="302"/>
        <v>2000.0121428571399</v>
      </c>
      <c r="AY378">
        <f t="shared" si="303"/>
        <v>1681.2104989283084</v>
      </c>
      <c r="AZ378">
        <f t="shared" si="304"/>
        <v>0.84060014582041298</v>
      </c>
      <c r="BA378">
        <f t="shared" si="305"/>
        <v>0.16075828143339715</v>
      </c>
      <c r="BB378">
        <v>6</v>
      </c>
      <c r="BC378">
        <v>0.5</v>
      </c>
      <c r="BD378" t="s">
        <v>352</v>
      </c>
      <c r="BE378">
        <v>2</v>
      </c>
      <c r="BF378" t="b">
        <v>1</v>
      </c>
      <c r="BG378">
        <v>1657563856.81429</v>
      </c>
      <c r="BH378">
        <v>411.63392857142901</v>
      </c>
      <c r="BI378">
        <v>446.39957142857099</v>
      </c>
      <c r="BJ378">
        <v>25.553349999999998</v>
      </c>
      <c r="BK378">
        <v>18.590092857142899</v>
      </c>
      <c r="BL378">
        <v>402.28332142857101</v>
      </c>
      <c r="BM378">
        <v>25.235724999999999</v>
      </c>
      <c r="BN378">
        <v>499.98317857142899</v>
      </c>
      <c r="BO378">
        <v>67.968785714285701</v>
      </c>
      <c r="BP378">
        <v>3.6764764285714298E-2</v>
      </c>
      <c r="BQ378">
        <v>26.482739285714299</v>
      </c>
      <c r="BR378">
        <v>24.811489285714298</v>
      </c>
      <c r="BS378">
        <v>999.9</v>
      </c>
      <c r="BT378">
        <v>0</v>
      </c>
      <c r="BU378">
        <v>0</v>
      </c>
      <c r="BV378">
        <v>9994.6428571428605</v>
      </c>
      <c r="BW378">
        <v>0</v>
      </c>
      <c r="BX378">
        <v>419.19153571428598</v>
      </c>
      <c r="BY378">
        <v>-34.765721428571403</v>
      </c>
      <c r="BZ378">
        <v>422.428321428571</v>
      </c>
      <c r="CA378">
        <v>454.855214285714</v>
      </c>
      <c r="CB378">
        <v>6.9632539285714303</v>
      </c>
      <c r="CC378">
        <v>446.39957142857099</v>
      </c>
      <c r="CD378">
        <v>18.590092857142899</v>
      </c>
      <c r="CE378">
        <v>1.73683035714286</v>
      </c>
      <c r="CF378">
        <v>1.26354642857143</v>
      </c>
      <c r="CG378">
        <v>15.2295785714286</v>
      </c>
      <c r="CH378">
        <v>10.3720964285714</v>
      </c>
      <c r="CI378">
        <v>2000.0121428571399</v>
      </c>
      <c r="CJ378">
        <v>0.97999714285714301</v>
      </c>
      <c r="CK378">
        <v>2.00031857142857E-2</v>
      </c>
      <c r="CL378">
        <v>0</v>
      </c>
      <c r="CM378">
        <v>2.34477857142857</v>
      </c>
      <c r="CN378">
        <v>0</v>
      </c>
      <c r="CO378">
        <v>13771.6928571429</v>
      </c>
      <c r="CP378">
        <v>17300.253571428599</v>
      </c>
      <c r="CQ378">
        <v>38.218499999999999</v>
      </c>
      <c r="CR378">
        <v>37.2921785714286</v>
      </c>
      <c r="CS378">
        <v>37.776499999999999</v>
      </c>
      <c r="CT378">
        <v>35.769928571428601</v>
      </c>
      <c r="CU378">
        <v>37.493035714285703</v>
      </c>
      <c r="CV378">
        <v>1960.0039285714299</v>
      </c>
      <c r="CW378">
        <v>40.01</v>
      </c>
      <c r="CX378">
        <v>0</v>
      </c>
      <c r="CY378">
        <v>1657563836.7</v>
      </c>
      <c r="CZ378">
        <v>0</v>
      </c>
      <c r="DA378">
        <v>1657551629</v>
      </c>
      <c r="DB378" t="s">
        <v>353</v>
      </c>
      <c r="DC378">
        <v>1657551626.5</v>
      </c>
      <c r="DD378">
        <v>1657551629</v>
      </c>
      <c r="DE378">
        <v>1</v>
      </c>
      <c r="DF378">
        <v>0.40300000000000002</v>
      </c>
      <c r="DG378">
        <v>8.9999999999999993E-3</v>
      </c>
      <c r="DH378">
        <v>9.41</v>
      </c>
      <c r="DI378">
        <v>8.6999999999999994E-2</v>
      </c>
      <c r="DJ378">
        <v>417</v>
      </c>
      <c r="DK378">
        <v>17</v>
      </c>
      <c r="DL378">
        <v>1.61</v>
      </c>
      <c r="DM378">
        <v>0.59</v>
      </c>
      <c r="DN378">
        <v>-32.121892500000001</v>
      </c>
      <c r="DO378">
        <v>-59.758416135084403</v>
      </c>
      <c r="DP378">
        <v>5.8293069435134202</v>
      </c>
      <c r="DQ378">
        <v>0</v>
      </c>
      <c r="DR378">
        <v>6.9573427499999996</v>
      </c>
      <c r="DS378">
        <v>0.124388780487784</v>
      </c>
      <c r="DT378">
        <v>1.3846865166437501E-2</v>
      </c>
      <c r="DU378">
        <v>0</v>
      </c>
      <c r="DV378">
        <v>0</v>
      </c>
      <c r="DW378">
        <v>2</v>
      </c>
      <c r="DX378" t="s">
        <v>358</v>
      </c>
      <c r="DY378">
        <v>2.9761600000000001</v>
      </c>
      <c r="DZ378">
        <v>2.6908300000000001</v>
      </c>
      <c r="EA378">
        <v>7.0091299999999995E-2</v>
      </c>
      <c r="EB378">
        <v>7.6353799999999999E-2</v>
      </c>
      <c r="EC378">
        <v>8.3067199999999994E-2</v>
      </c>
      <c r="ED378">
        <v>6.6687800000000005E-2</v>
      </c>
      <c r="EE378">
        <v>36392.5</v>
      </c>
      <c r="EF378">
        <v>39565.5</v>
      </c>
      <c r="EG378">
        <v>35449.4</v>
      </c>
      <c r="EH378">
        <v>38833.199999999997</v>
      </c>
      <c r="EI378">
        <v>46047.5</v>
      </c>
      <c r="EJ378">
        <v>52336.1</v>
      </c>
      <c r="EK378">
        <v>55350.9</v>
      </c>
      <c r="EL378">
        <v>62268.6</v>
      </c>
      <c r="EM378">
        <v>2.0333999999999999</v>
      </c>
      <c r="EN378">
        <v>2.181</v>
      </c>
      <c r="EO378">
        <v>0.18352299999999999</v>
      </c>
      <c r="EP378">
        <v>0</v>
      </c>
      <c r="EQ378">
        <v>21.8186</v>
      </c>
      <c r="ER378">
        <v>999.9</v>
      </c>
      <c r="ES378">
        <v>38.975999999999999</v>
      </c>
      <c r="ET378">
        <v>28.329000000000001</v>
      </c>
      <c r="EU378">
        <v>22.181799999999999</v>
      </c>
      <c r="EV378">
        <v>52.100200000000001</v>
      </c>
      <c r="EW378">
        <v>37.932699999999997</v>
      </c>
      <c r="EX378">
        <v>2</v>
      </c>
      <c r="EY378">
        <v>-0.298516</v>
      </c>
      <c r="EZ378">
        <v>-3.8197999999999999</v>
      </c>
      <c r="FA378">
        <v>20.111000000000001</v>
      </c>
      <c r="FB378">
        <v>5.2017199999999999</v>
      </c>
      <c r="FC378">
        <v>12.0076</v>
      </c>
      <c r="FD378">
        <v>4.976</v>
      </c>
      <c r="FE378">
        <v>3.2930000000000001</v>
      </c>
      <c r="FF378">
        <v>9999</v>
      </c>
      <c r="FG378">
        <v>9999</v>
      </c>
      <c r="FH378">
        <v>590.20000000000005</v>
      </c>
      <c r="FI378">
        <v>9999</v>
      </c>
      <c r="FJ378">
        <v>1.86276</v>
      </c>
      <c r="FK378">
        <v>1.8677699999999999</v>
      </c>
      <c r="FL378">
        <v>1.8675200000000001</v>
      </c>
      <c r="FM378">
        <v>1.86859</v>
      </c>
      <c r="FN378">
        <v>1.86951</v>
      </c>
      <c r="FO378">
        <v>1.86554</v>
      </c>
      <c r="FP378">
        <v>1.86673</v>
      </c>
      <c r="FQ378">
        <v>1.86798</v>
      </c>
      <c r="FR378">
        <v>5</v>
      </c>
      <c r="FS378">
        <v>0</v>
      </c>
      <c r="FT378">
        <v>0</v>
      </c>
      <c r="FU378">
        <v>0</v>
      </c>
      <c r="FV378" t="s">
        <v>355</v>
      </c>
      <c r="FW378" t="s">
        <v>356</v>
      </c>
      <c r="FX378" t="s">
        <v>357</v>
      </c>
      <c r="FY378" t="s">
        <v>357</v>
      </c>
      <c r="FZ378" t="s">
        <v>357</v>
      </c>
      <c r="GA378" t="s">
        <v>357</v>
      </c>
      <c r="GB378">
        <v>0</v>
      </c>
      <c r="GC378">
        <v>100</v>
      </c>
      <c r="GD378">
        <v>100</v>
      </c>
      <c r="GE378">
        <v>9.5250000000000004</v>
      </c>
      <c r="GF378">
        <v>0.31769999999999998</v>
      </c>
      <c r="GG378">
        <v>5.5070148606051301</v>
      </c>
      <c r="GH378">
        <v>9.7577496247143302E-3</v>
      </c>
      <c r="GI378">
        <v>-4.8616792591943903E-7</v>
      </c>
      <c r="GJ378">
        <v>-4.7315034107036002E-11</v>
      </c>
      <c r="GK378">
        <v>0.31762285376653998</v>
      </c>
      <c r="GL378">
        <v>0</v>
      </c>
      <c r="GM378">
        <v>0</v>
      </c>
      <c r="GN378">
        <v>0</v>
      </c>
      <c r="GO378">
        <v>-2</v>
      </c>
      <c r="GP378">
        <v>2105</v>
      </c>
      <c r="GQ378">
        <v>1</v>
      </c>
      <c r="GR378">
        <v>22</v>
      </c>
      <c r="GS378">
        <v>204</v>
      </c>
      <c r="GT378">
        <v>203.9</v>
      </c>
      <c r="GU378">
        <v>1.48315</v>
      </c>
      <c r="GV378">
        <v>2.6269499999999999</v>
      </c>
      <c r="GW378">
        <v>2.2485400000000002</v>
      </c>
      <c r="GX378">
        <v>2.78931</v>
      </c>
      <c r="GY378">
        <v>1.9958499999999999</v>
      </c>
      <c r="GZ378">
        <v>2.36572</v>
      </c>
      <c r="HA378">
        <v>30.5015</v>
      </c>
      <c r="HB378">
        <v>13.8256</v>
      </c>
      <c r="HC378">
        <v>18</v>
      </c>
      <c r="HD378">
        <v>503.15800000000002</v>
      </c>
      <c r="HE378">
        <v>601.09500000000003</v>
      </c>
      <c r="HF378">
        <v>29.0657</v>
      </c>
      <c r="HG378">
        <v>23.495899999999999</v>
      </c>
      <c r="HH378">
        <v>29.9986</v>
      </c>
      <c r="HI378">
        <v>23.553999999999998</v>
      </c>
      <c r="HJ378">
        <v>23.4984</v>
      </c>
      <c r="HK378">
        <v>29.831600000000002</v>
      </c>
      <c r="HL378">
        <v>12.93</v>
      </c>
      <c r="HM378">
        <v>35.636000000000003</v>
      </c>
      <c r="HN378">
        <v>29.119299999999999</v>
      </c>
      <c r="HO378">
        <v>493.82299999999998</v>
      </c>
      <c r="HP378">
        <v>18.5519</v>
      </c>
      <c r="HQ378">
        <v>102.723</v>
      </c>
      <c r="HR378">
        <v>103.65900000000001</v>
      </c>
    </row>
    <row r="379" spans="1:226" x14ac:dyDescent="0.2">
      <c r="A379">
        <v>717</v>
      </c>
      <c r="B379">
        <v>1657563869.5999999</v>
      </c>
      <c r="C379">
        <v>10774.5</v>
      </c>
      <c r="D379" t="s">
        <v>1084</v>
      </c>
      <c r="E379" t="s">
        <v>1085</v>
      </c>
      <c r="F379">
        <v>5</v>
      </c>
      <c r="G379" t="s">
        <v>1430</v>
      </c>
      <c r="H379" t="s">
        <v>351</v>
      </c>
      <c r="I379">
        <v>1657563862.0999999</v>
      </c>
      <c r="J379">
        <f t="shared" si="272"/>
        <v>5.9504013993864633E-3</v>
      </c>
      <c r="K379">
        <f t="shared" si="273"/>
        <v>5.9504013993864628</v>
      </c>
      <c r="L379">
        <f t="shared" si="274"/>
        <v>17.452336144998274</v>
      </c>
      <c r="M379">
        <f t="shared" si="275"/>
        <v>424.16881481481499</v>
      </c>
      <c r="N379">
        <f t="shared" si="276"/>
        <v>278.22505677270902</v>
      </c>
      <c r="O379">
        <f t="shared" si="277"/>
        <v>18.920935563943274</v>
      </c>
      <c r="P379">
        <f t="shared" si="278"/>
        <v>28.84596702554267</v>
      </c>
      <c r="Q379">
        <f t="shared" si="279"/>
        <v>0.22411559550153262</v>
      </c>
      <c r="R379">
        <f t="shared" si="280"/>
        <v>2.3051595683897039</v>
      </c>
      <c r="S379">
        <f t="shared" si="281"/>
        <v>0.21267590540017955</v>
      </c>
      <c r="T379">
        <f t="shared" si="282"/>
        <v>0.13390157376629735</v>
      </c>
      <c r="U379">
        <f t="shared" si="283"/>
        <v>321.51693452465787</v>
      </c>
      <c r="V379">
        <f t="shared" si="284"/>
        <v>26.933251277519819</v>
      </c>
      <c r="W379">
        <f t="shared" si="285"/>
        <v>26.933251277519819</v>
      </c>
      <c r="X379">
        <f t="shared" si="286"/>
        <v>3.5651522353686897</v>
      </c>
      <c r="Y379">
        <f t="shared" si="287"/>
        <v>49.973898021175529</v>
      </c>
      <c r="Z379">
        <f t="shared" si="288"/>
        <v>1.7366027981669268</v>
      </c>
      <c r="AA379">
        <f t="shared" si="289"/>
        <v>3.4750196941432767</v>
      </c>
      <c r="AB379">
        <f t="shared" si="290"/>
        <v>1.828549437201763</v>
      </c>
      <c r="AC379">
        <f t="shared" si="291"/>
        <v>-262.41270171294303</v>
      </c>
      <c r="AD379">
        <f t="shared" si="292"/>
        <v>-54.067710147884277</v>
      </c>
      <c r="AE379">
        <f t="shared" si="293"/>
        <v>-5.0475076603051727</v>
      </c>
      <c r="AF379">
        <f t="shared" si="294"/>
        <v>-1.0984996474640241E-2</v>
      </c>
      <c r="AG379">
        <f t="shared" si="295"/>
        <v>29.649578295434942</v>
      </c>
      <c r="AH379">
        <f t="shared" si="296"/>
        <v>5.96033054565308</v>
      </c>
      <c r="AI379">
        <f t="shared" si="297"/>
        <v>17.452336144998274</v>
      </c>
      <c r="AJ379">
        <v>488.05539834200403</v>
      </c>
      <c r="AK379">
        <v>455.67869090909102</v>
      </c>
      <c r="AL379">
        <v>3.11112026023766</v>
      </c>
      <c r="AM379">
        <v>65.017450371997398</v>
      </c>
      <c r="AN379">
        <f t="shared" si="298"/>
        <v>5.9504013993864628</v>
      </c>
      <c r="AO379">
        <v>18.5538645837674</v>
      </c>
      <c r="AP379">
        <v>25.516965454545499</v>
      </c>
      <c r="AQ379">
        <v>-1.1243197845209299E-3</v>
      </c>
      <c r="AR379">
        <v>77.474131270748799</v>
      </c>
      <c r="AS379">
        <v>0</v>
      </c>
      <c r="AT379">
        <v>0</v>
      </c>
      <c r="AU379">
        <f t="shared" si="299"/>
        <v>1</v>
      </c>
      <c r="AV379">
        <f t="shared" si="300"/>
        <v>0</v>
      </c>
      <c r="AW379">
        <f t="shared" si="301"/>
        <v>35971.579795776684</v>
      </c>
      <c r="AX379">
        <f t="shared" si="302"/>
        <v>2000.0022222222201</v>
      </c>
      <c r="AY379">
        <f t="shared" si="303"/>
        <v>1681.20216711122</v>
      </c>
      <c r="AZ379">
        <f t="shared" si="304"/>
        <v>0.84060014955544471</v>
      </c>
      <c r="BA379">
        <f t="shared" si="305"/>
        <v>0.16075828864200839</v>
      </c>
      <c r="BB379">
        <v>6</v>
      </c>
      <c r="BC379">
        <v>0.5</v>
      </c>
      <c r="BD379" t="s">
        <v>352</v>
      </c>
      <c r="BE379">
        <v>2</v>
      </c>
      <c r="BF379" t="b">
        <v>1</v>
      </c>
      <c r="BG379">
        <v>1657563862.0999999</v>
      </c>
      <c r="BH379">
        <v>424.16881481481499</v>
      </c>
      <c r="BI379">
        <v>462.782518518519</v>
      </c>
      <c r="BJ379">
        <v>25.536074074074101</v>
      </c>
      <c r="BK379">
        <v>18.566251851851899</v>
      </c>
      <c r="BL379">
        <v>414.702333333333</v>
      </c>
      <c r="BM379">
        <v>25.218459259259301</v>
      </c>
      <c r="BN379">
        <v>499.995</v>
      </c>
      <c r="BO379">
        <v>67.969103703703695</v>
      </c>
      <c r="BP379">
        <v>3.6760985185185197E-2</v>
      </c>
      <c r="BQ379">
        <v>26.498188888888901</v>
      </c>
      <c r="BR379">
        <v>24.830444444444399</v>
      </c>
      <c r="BS379">
        <v>999.9</v>
      </c>
      <c r="BT379">
        <v>0</v>
      </c>
      <c r="BU379">
        <v>0</v>
      </c>
      <c r="BV379">
        <v>9991.6666666666697</v>
      </c>
      <c r="BW379">
        <v>0</v>
      </c>
      <c r="BX379">
        <v>418.62722222222197</v>
      </c>
      <c r="BY379">
        <v>-38.613718518518503</v>
      </c>
      <c r="BZ379">
        <v>435.28411111111097</v>
      </c>
      <c r="CA379">
        <v>471.53714814814799</v>
      </c>
      <c r="CB379">
        <v>6.9698200000000003</v>
      </c>
      <c r="CC379">
        <v>462.782518518519</v>
      </c>
      <c r="CD379">
        <v>18.566251851851899</v>
      </c>
      <c r="CE379">
        <v>1.73566444444444</v>
      </c>
      <c r="CF379">
        <v>1.2619318518518501</v>
      </c>
      <c r="CG379">
        <v>15.2191259259259</v>
      </c>
      <c r="CH379">
        <v>10.352948148148201</v>
      </c>
      <c r="CI379">
        <v>2000.0022222222201</v>
      </c>
      <c r="CJ379">
        <v>0.97999622222222205</v>
      </c>
      <c r="CK379">
        <v>2.0003922222222199E-2</v>
      </c>
      <c r="CL379">
        <v>0</v>
      </c>
      <c r="CM379">
        <v>2.3073074074074098</v>
      </c>
      <c r="CN379">
        <v>0</v>
      </c>
      <c r="CO379">
        <v>13792.751851851899</v>
      </c>
      <c r="CP379">
        <v>17300.159259259301</v>
      </c>
      <c r="CQ379">
        <v>38.157185185185199</v>
      </c>
      <c r="CR379">
        <v>37.247444444444398</v>
      </c>
      <c r="CS379">
        <v>37.719629629629601</v>
      </c>
      <c r="CT379">
        <v>35.715111111111099</v>
      </c>
      <c r="CU379">
        <v>37.432703703703702</v>
      </c>
      <c r="CV379">
        <v>1959.9914814814799</v>
      </c>
      <c r="CW379">
        <v>40.01</v>
      </c>
      <c r="CX379">
        <v>0</v>
      </c>
      <c r="CY379">
        <v>1657563841.5</v>
      </c>
      <c r="CZ379">
        <v>0</v>
      </c>
      <c r="DA379">
        <v>1657551629</v>
      </c>
      <c r="DB379" t="s">
        <v>353</v>
      </c>
      <c r="DC379">
        <v>1657551626.5</v>
      </c>
      <c r="DD379">
        <v>1657551629</v>
      </c>
      <c r="DE379">
        <v>1</v>
      </c>
      <c r="DF379">
        <v>0.40300000000000002</v>
      </c>
      <c r="DG379">
        <v>8.9999999999999993E-3</v>
      </c>
      <c r="DH379">
        <v>9.41</v>
      </c>
      <c r="DI379">
        <v>8.6999999999999994E-2</v>
      </c>
      <c r="DJ379">
        <v>417</v>
      </c>
      <c r="DK379">
        <v>17</v>
      </c>
      <c r="DL379">
        <v>1.61</v>
      </c>
      <c r="DM379">
        <v>0.59</v>
      </c>
      <c r="DN379">
        <v>-35.647855</v>
      </c>
      <c r="DO379">
        <v>-46.288219136960599</v>
      </c>
      <c r="DP379">
        <v>4.5693453290898196</v>
      </c>
      <c r="DQ379">
        <v>0</v>
      </c>
      <c r="DR379">
        <v>6.9633917500000004</v>
      </c>
      <c r="DS379">
        <v>7.28092682926582E-2</v>
      </c>
      <c r="DT379">
        <v>1.01179570288423E-2</v>
      </c>
      <c r="DU379">
        <v>1</v>
      </c>
      <c r="DV379">
        <v>1</v>
      </c>
      <c r="DW379">
        <v>2</v>
      </c>
      <c r="DX379" t="s">
        <v>354</v>
      </c>
      <c r="DY379">
        <v>2.9762599999999999</v>
      </c>
      <c r="DZ379">
        <v>2.69103</v>
      </c>
      <c r="EA379">
        <v>7.1982299999999999E-2</v>
      </c>
      <c r="EB379">
        <v>7.8301700000000002E-2</v>
      </c>
      <c r="EC379">
        <v>8.30544E-2</v>
      </c>
      <c r="ED379">
        <v>6.6654000000000005E-2</v>
      </c>
      <c r="EE379">
        <v>36319.4</v>
      </c>
      <c r="EF379">
        <v>39483.699999999997</v>
      </c>
      <c r="EG379">
        <v>35450.199999999997</v>
      </c>
      <c r="EH379">
        <v>38834.699999999997</v>
      </c>
      <c r="EI379">
        <v>46049.3</v>
      </c>
      <c r="EJ379">
        <v>52340.1</v>
      </c>
      <c r="EK379">
        <v>55352.1</v>
      </c>
      <c r="EL379">
        <v>62271</v>
      </c>
      <c r="EM379">
        <v>2.0344000000000002</v>
      </c>
      <c r="EN379">
        <v>2.1806000000000001</v>
      </c>
      <c r="EO379">
        <v>0.184834</v>
      </c>
      <c r="EP379">
        <v>0</v>
      </c>
      <c r="EQ379">
        <v>21.811199999999999</v>
      </c>
      <c r="ER379">
        <v>999.9</v>
      </c>
      <c r="ES379">
        <v>38.975999999999999</v>
      </c>
      <c r="ET379">
        <v>28.329000000000001</v>
      </c>
      <c r="EU379">
        <v>22.178599999999999</v>
      </c>
      <c r="EV379">
        <v>51.900199999999998</v>
      </c>
      <c r="EW379">
        <v>37.908700000000003</v>
      </c>
      <c r="EX379">
        <v>2</v>
      </c>
      <c r="EY379">
        <v>-0.29955300000000001</v>
      </c>
      <c r="EZ379">
        <v>-3.7605900000000001</v>
      </c>
      <c r="FA379">
        <v>20.1126</v>
      </c>
      <c r="FB379">
        <v>5.2029100000000001</v>
      </c>
      <c r="FC379">
        <v>12.004</v>
      </c>
      <c r="FD379">
        <v>4.976</v>
      </c>
      <c r="FE379">
        <v>3.2930000000000001</v>
      </c>
      <c r="FF379">
        <v>9999</v>
      </c>
      <c r="FG379">
        <v>9999</v>
      </c>
      <c r="FH379">
        <v>590.20000000000005</v>
      </c>
      <c r="FI379">
        <v>9999</v>
      </c>
      <c r="FJ379">
        <v>1.8627899999999999</v>
      </c>
      <c r="FK379">
        <v>1.8677999999999999</v>
      </c>
      <c r="FL379">
        <v>1.8675200000000001</v>
      </c>
      <c r="FM379">
        <v>1.86859</v>
      </c>
      <c r="FN379">
        <v>1.86951</v>
      </c>
      <c r="FO379">
        <v>1.86554</v>
      </c>
      <c r="FP379">
        <v>1.86673</v>
      </c>
      <c r="FQ379">
        <v>1.86798</v>
      </c>
      <c r="FR379">
        <v>5</v>
      </c>
      <c r="FS379">
        <v>0</v>
      </c>
      <c r="FT379">
        <v>0</v>
      </c>
      <c r="FU379">
        <v>0</v>
      </c>
      <c r="FV379" t="s">
        <v>355</v>
      </c>
      <c r="FW379" t="s">
        <v>356</v>
      </c>
      <c r="FX379" t="s">
        <v>357</v>
      </c>
      <c r="FY379" t="s">
        <v>357</v>
      </c>
      <c r="FZ379" t="s">
        <v>357</v>
      </c>
      <c r="GA379" t="s">
        <v>357</v>
      </c>
      <c r="GB379">
        <v>0</v>
      </c>
      <c r="GC379">
        <v>100</v>
      </c>
      <c r="GD379">
        <v>100</v>
      </c>
      <c r="GE379">
        <v>9.6630000000000003</v>
      </c>
      <c r="GF379">
        <v>0.31759999999999999</v>
      </c>
      <c r="GG379">
        <v>5.5070148606051301</v>
      </c>
      <c r="GH379">
        <v>9.7577496247143302E-3</v>
      </c>
      <c r="GI379">
        <v>-4.8616792591943903E-7</v>
      </c>
      <c r="GJ379">
        <v>-4.7315034107036002E-11</v>
      </c>
      <c r="GK379">
        <v>0.31762285376653998</v>
      </c>
      <c r="GL379">
        <v>0</v>
      </c>
      <c r="GM379">
        <v>0</v>
      </c>
      <c r="GN379">
        <v>0</v>
      </c>
      <c r="GO379">
        <v>-2</v>
      </c>
      <c r="GP379">
        <v>2105</v>
      </c>
      <c r="GQ379">
        <v>1</v>
      </c>
      <c r="GR379">
        <v>22</v>
      </c>
      <c r="GS379">
        <v>204.1</v>
      </c>
      <c r="GT379">
        <v>204</v>
      </c>
      <c r="GU379">
        <v>1.5258799999999999</v>
      </c>
      <c r="GV379">
        <v>2.6184099999999999</v>
      </c>
      <c r="GW379">
        <v>2.2485400000000002</v>
      </c>
      <c r="GX379">
        <v>2.78931</v>
      </c>
      <c r="GY379">
        <v>1.9958499999999999</v>
      </c>
      <c r="GZ379">
        <v>2.3913600000000002</v>
      </c>
      <c r="HA379">
        <v>30.48</v>
      </c>
      <c r="HB379">
        <v>13.8256</v>
      </c>
      <c r="HC379">
        <v>18</v>
      </c>
      <c r="HD379">
        <v>503.69499999999999</v>
      </c>
      <c r="HE379">
        <v>600.65599999999995</v>
      </c>
      <c r="HF379">
        <v>29.189399999999999</v>
      </c>
      <c r="HG379">
        <v>23.482099999999999</v>
      </c>
      <c r="HH379">
        <v>29.998699999999999</v>
      </c>
      <c r="HI379">
        <v>23.542100000000001</v>
      </c>
      <c r="HJ379">
        <v>23.486699999999999</v>
      </c>
      <c r="HK379">
        <v>30.6343</v>
      </c>
      <c r="HL379">
        <v>12.93</v>
      </c>
      <c r="HM379">
        <v>35.636000000000003</v>
      </c>
      <c r="HN379">
        <v>29.2271</v>
      </c>
      <c r="HO379">
        <v>507.262</v>
      </c>
      <c r="HP379">
        <v>18.552600000000002</v>
      </c>
      <c r="HQ379">
        <v>102.72499999999999</v>
      </c>
      <c r="HR379">
        <v>103.663</v>
      </c>
    </row>
    <row r="380" spans="1:226" x14ac:dyDescent="0.2">
      <c r="A380">
        <v>718</v>
      </c>
      <c r="B380">
        <v>1657563874.5999999</v>
      </c>
      <c r="C380">
        <v>10779.5</v>
      </c>
      <c r="D380" t="s">
        <v>1086</v>
      </c>
      <c r="E380" t="s">
        <v>1087</v>
      </c>
      <c r="F380">
        <v>5</v>
      </c>
      <c r="G380" t="s">
        <v>1430</v>
      </c>
      <c r="H380" t="s">
        <v>351</v>
      </c>
      <c r="I380">
        <v>1657563866.81429</v>
      </c>
      <c r="J380">
        <f t="shared" si="272"/>
        <v>5.96908115568732E-3</v>
      </c>
      <c r="K380">
        <f t="shared" si="273"/>
        <v>5.96908115568732</v>
      </c>
      <c r="L380">
        <f t="shared" si="274"/>
        <v>18.046533744361458</v>
      </c>
      <c r="M380">
        <f t="shared" si="275"/>
        <v>437.46424999999999</v>
      </c>
      <c r="N380">
        <f t="shared" si="276"/>
        <v>286.78788669502507</v>
      </c>
      <c r="O380">
        <f t="shared" si="277"/>
        <v>19.503391499729933</v>
      </c>
      <c r="P380">
        <f t="shared" si="278"/>
        <v>29.750337900285295</v>
      </c>
      <c r="Q380">
        <f t="shared" si="279"/>
        <v>0.22448580222589218</v>
      </c>
      <c r="R380">
        <f t="shared" si="280"/>
        <v>2.3062739936870895</v>
      </c>
      <c r="S380">
        <f t="shared" si="281"/>
        <v>0.21301456806399882</v>
      </c>
      <c r="T380">
        <f t="shared" si="282"/>
        <v>0.13411588381659939</v>
      </c>
      <c r="U380">
        <f t="shared" si="283"/>
        <v>321.51844518450309</v>
      </c>
      <c r="V380">
        <f t="shared" si="284"/>
        <v>26.943171318918846</v>
      </c>
      <c r="W380">
        <f t="shared" si="285"/>
        <v>26.943171318918846</v>
      </c>
      <c r="X380">
        <f t="shared" si="286"/>
        <v>3.5672309589959745</v>
      </c>
      <c r="Y380">
        <f t="shared" si="287"/>
        <v>49.905028755232408</v>
      </c>
      <c r="Z380">
        <f t="shared" si="288"/>
        <v>1.735863258913682</v>
      </c>
      <c r="AA380">
        <f t="shared" si="289"/>
        <v>3.4783333507881835</v>
      </c>
      <c r="AB380">
        <f t="shared" si="290"/>
        <v>1.8313677000822925</v>
      </c>
      <c r="AC380">
        <f t="shared" si="291"/>
        <v>-263.23647896581082</v>
      </c>
      <c r="AD380">
        <f t="shared" si="292"/>
        <v>-53.316972305831236</v>
      </c>
      <c r="AE380">
        <f t="shared" si="293"/>
        <v>-4.9756666530718503</v>
      </c>
      <c r="AF380">
        <f t="shared" si="294"/>
        <v>-1.067274021082909E-2</v>
      </c>
      <c r="AG380">
        <f t="shared" si="295"/>
        <v>31.277873697041311</v>
      </c>
      <c r="AH380">
        <f t="shared" si="296"/>
        <v>5.9615317197984137</v>
      </c>
      <c r="AI380">
        <f t="shared" si="297"/>
        <v>18.046533744361458</v>
      </c>
      <c r="AJ380">
        <v>504.95198924963302</v>
      </c>
      <c r="AK380">
        <v>471.53999393939398</v>
      </c>
      <c r="AL380">
        <v>3.1979496293463598</v>
      </c>
      <c r="AM380">
        <v>65.017450371997398</v>
      </c>
      <c r="AN380">
        <f t="shared" si="298"/>
        <v>5.96908115568732</v>
      </c>
      <c r="AO380">
        <v>18.544739956786099</v>
      </c>
      <c r="AP380">
        <v>25.525186060606099</v>
      </c>
      <c r="AQ380">
        <v>2.3405110120307498E-6</v>
      </c>
      <c r="AR380">
        <v>77.474131270748799</v>
      </c>
      <c r="AS380">
        <v>0</v>
      </c>
      <c r="AT380">
        <v>0</v>
      </c>
      <c r="AU380">
        <f t="shared" si="299"/>
        <v>1</v>
      </c>
      <c r="AV380">
        <f t="shared" si="300"/>
        <v>0</v>
      </c>
      <c r="AW380">
        <f t="shared" si="301"/>
        <v>35996.136870319897</v>
      </c>
      <c r="AX380">
        <f t="shared" si="302"/>
        <v>2000.0114285714301</v>
      </c>
      <c r="AY380">
        <f t="shared" si="303"/>
        <v>1681.2099218572566</v>
      </c>
      <c r="AZ380">
        <f t="shared" si="304"/>
        <v>0.84060015749915629</v>
      </c>
      <c r="BA380">
        <f t="shared" si="305"/>
        <v>0.16075830397337157</v>
      </c>
      <c r="BB380">
        <v>6</v>
      </c>
      <c r="BC380">
        <v>0.5</v>
      </c>
      <c r="BD380" t="s">
        <v>352</v>
      </c>
      <c r="BE380">
        <v>2</v>
      </c>
      <c r="BF380" t="b">
        <v>1</v>
      </c>
      <c r="BG380">
        <v>1657563866.81429</v>
      </c>
      <c r="BH380">
        <v>437.46424999999999</v>
      </c>
      <c r="BI380">
        <v>478.12953571428602</v>
      </c>
      <c r="BJ380">
        <v>25.525024999999999</v>
      </c>
      <c r="BK380">
        <v>18.5533964285714</v>
      </c>
      <c r="BL380">
        <v>427.87492857142797</v>
      </c>
      <c r="BM380">
        <v>25.2074107142857</v>
      </c>
      <c r="BN380">
        <v>499.971857142857</v>
      </c>
      <c r="BO380">
        <v>67.969460714285702</v>
      </c>
      <c r="BP380">
        <v>3.6868717857142901E-2</v>
      </c>
      <c r="BQ380">
        <v>26.514357142857101</v>
      </c>
      <c r="BR380">
        <v>24.847842857142901</v>
      </c>
      <c r="BS380">
        <v>999.9</v>
      </c>
      <c r="BT380">
        <v>0</v>
      </c>
      <c r="BU380">
        <v>0</v>
      </c>
      <c r="BV380">
        <v>9999.2857142857101</v>
      </c>
      <c r="BW380">
        <v>0</v>
      </c>
      <c r="BX380">
        <v>417.914892857143</v>
      </c>
      <c r="BY380">
        <v>-40.665289285714302</v>
      </c>
      <c r="BZ380">
        <v>448.922928571429</v>
      </c>
      <c r="CA380">
        <v>487.16814285714298</v>
      </c>
      <c r="CB380">
        <v>6.9716257142857199</v>
      </c>
      <c r="CC380">
        <v>478.12953571428602</v>
      </c>
      <c r="CD380">
        <v>18.5533964285714</v>
      </c>
      <c r="CE380">
        <v>1.7349224999999999</v>
      </c>
      <c r="CF380">
        <v>1.2610646428571399</v>
      </c>
      <c r="CG380">
        <v>15.212478571428599</v>
      </c>
      <c r="CH380">
        <v>10.342664285714299</v>
      </c>
      <c r="CI380">
        <v>2000.0114285714301</v>
      </c>
      <c r="CJ380">
        <v>0.97999557142857197</v>
      </c>
      <c r="CK380">
        <v>2.0004442857142899E-2</v>
      </c>
      <c r="CL380">
        <v>0</v>
      </c>
      <c r="CM380">
        <v>2.3178107142857201</v>
      </c>
      <c r="CN380">
        <v>0</v>
      </c>
      <c r="CO380">
        <v>13823.8785714286</v>
      </c>
      <c r="CP380">
        <v>17300.239285714299</v>
      </c>
      <c r="CQ380">
        <v>38.102428571428597</v>
      </c>
      <c r="CR380">
        <v>37.198500000000003</v>
      </c>
      <c r="CS380">
        <v>37.660428571428596</v>
      </c>
      <c r="CT380">
        <v>35.669428571428597</v>
      </c>
      <c r="CU380">
        <v>37.374678571428603</v>
      </c>
      <c r="CV380">
        <v>1960</v>
      </c>
      <c r="CW380">
        <v>40.0107142857143</v>
      </c>
      <c r="CX380">
        <v>0</v>
      </c>
      <c r="CY380">
        <v>1657563846.9000001</v>
      </c>
      <c r="CZ380">
        <v>0</v>
      </c>
      <c r="DA380">
        <v>1657551629</v>
      </c>
      <c r="DB380" t="s">
        <v>353</v>
      </c>
      <c r="DC380">
        <v>1657551626.5</v>
      </c>
      <c r="DD380">
        <v>1657551629</v>
      </c>
      <c r="DE380">
        <v>1</v>
      </c>
      <c r="DF380">
        <v>0.40300000000000002</v>
      </c>
      <c r="DG380">
        <v>8.9999999999999993E-3</v>
      </c>
      <c r="DH380">
        <v>9.41</v>
      </c>
      <c r="DI380">
        <v>8.6999999999999994E-2</v>
      </c>
      <c r="DJ380">
        <v>417</v>
      </c>
      <c r="DK380">
        <v>17</v>
      </c>
      <c r="DL380">
        <v>1.61</v>
      </c>
      <c r="DM380">
        <v>0.59</v>
      </c>
      <c r="DN380">
        <v>-39.438302499999999</v>
      </c>
      <c r="DO380">
        <v>-26.495830018761701</v>
      </c>
      <c r="DP380">
        <v>2.6169813516232301</v>
      </c>
      <c r="DQ380">
        <v>0</v>
      </c>
      <c r="DR380">
        <v>6.9713455</v>
      </c>
      <c r="DS380">
        <v>3.0047279549683101E-2</v>
      </c>
      <c r="DT380">
        <v>6.5542238098800698E-3</v>
      </c>
      <c r="DU380">
        <v>1</v>
      </c>
      <c r="DV380">
        <v>1</v>
      </c>
      <c r="DW380">
        <v>2</v>
      </c>
      <c r="DX380" t="s">
        <v>354</v>
      </c>
      <c r="DY380">
        <v>2.9767999999999999</v>
      </c>
      <c r="DZ380">
        <v>2.69055</v>
      </c>
      <c r="EA380">
        <v>7.3896699999999996E-2</v>
      </c>
      <c r="EB380">
        <v>8.0326300000000003E-2</v>
      </c>
      <c r="EC380">
        <v>8.3059999999999995E-2</v>
      </c>
      <c r="ED380">
        <v>6.6631200000000002E-2</v>
      </c>
      <c r="EE380">
        <v>36245.4</v>
      </c>
      <c r="EF380">
        <v>39398.6</v>
      </c>
      <c r="EG380">
        <v>35450.9</v>
      </c>
      <c r="EH380">
        <v>38836.199999999997</v>
      </c>
      <c r="EI380">
        <v>46049.9</v>
      </c>
      <c r="EJ380">
        <v>52342.6</v>
      </c>
      <c r="EK380">
        <v>55353.2</v>
      </c>
      <c r="EL380">
        <v>62272.4</v>
      </c>
      <c r="EM380">
        <v>2.0339999999999998</v>
      </c>
      <c r="EN380">
        <v>2.181</v>
      </c>
      <c r="EO380">
        <v>0.18736700000000001</v>
      </c>
      <c r="EP380">
        <v>0</v>
      </c>
      <c r="EQ380">
        <v>21.807200000000002</v>
      </c>
      <c r="ER380">
        <v>999.9</v>
      </c>
      <c r="ES380">
        <v>38.975999999999999</v>
      </c>
      <c r="ET380">
        <v>28.329000000000001</v>
      </c>
      <c r="EU380">
        <v>22.179600000000001</v>
      </c>
      <c r="EV380">
        <v>51.940199999999997</v>
      </c>
      <c r="EW380">
        <v>37.944699999999997</v>
      </c>
      <c r="EX380">
        <v>2</v>
      </c>
      <c r="EY380">
        <v>-0.30016300000000001</v>
      </c>
      <c r="EZ380">
        <v>-3.7250999999999999</v>
      </c>
      <c r="FA380">
        <v>20.1126</v>
      </c>
      <c r="FB380">
        <v>5.2029100000000001</v>
      </c>
      <c r="FC380">
        <v>12.004</v>
      </c>
      <c r="FD380">
        <v>4.9752000000000001</v>
      </c>
      <c r="FE380">
        <v>3.2926000000000002</v>
      </c>
      <c r="FF380">
        <v>9999</v>
      </c>
      <c r="FG380">
        <v>9999</v>
      </c>
      <c r="FH380">
        <v>590.20000000000005</v>
      </c>
      <c r="FI380">
        <v>9999</v>
      </c>
      <c r="FJ380">
        <v>1.86276</v>
      </c>
      <c r="FK380">
        <v>1.8678300000000001</v>
      </c>
      <c r="FL380">
        <v>1.8675200000000001</v>
      </c>
      <c r="FM380">
        <v>1.86859</v>
      </c>
      <c r="FN380">
        <v>1.86951</v>
      </c>
      <c r="FO380">
        <v>1.86554</v>
      </c>
      <c r="FP380">
        <v>1.86676</v>
      </c>
      <c r="FQ380">
        <v>1.86798</v>
      </c>
      <c r="FR380">
        <v>5</v>
      </c>
      <c r="FS380">
        <v>0</v>
      </c>
      <c r="FT380">
        <v>0</v>
      </c>
      <c r="FU380">
        <v>0</v>
      </c>
      <c r="FV380" t="s">
        <v>355</v>
      </c>
      <c r="FW380" t="s">
        <v>356</v>
      </c>
      <c r="FX380" t="s">
        <v>357</v>
      </c>
      <c r="FY380" t="s">
        <v>357</v>
      </c>
      <c r="FZ380" t="s">
        <v>357</v>
      </c>
      <c r="GA380" t="s">
        <v>357</v>
      </c>
      <c r="GB380">
        <v>0</v>
      </c>
      <c r="GC380">
        <v>100</v>
      </c>
      <c r="GD380">
        <v>100</v>
      </c>
      <c r="GE380">
        <v>9.8059999999999992</v>
      </c>
      <c r="GF380">
        <v>0.31759999999999999</v>
      </c>
      <c r="GG380">
        <v>5.5070148606051301</v>
      </c>
      <c r="GH380">
        <v>9.7577496247143302E-3</v>
      </c>
      <c r="GI380">
        <v>-4.8616792591943903E-7</v>
      </c>
      <c r="GJ380">
        <v>-4.7315034107036002E-11</v>
      </c>
      <c r="GK380">
        <v>0.31762285376653998</v>
      </c>
      <c r="GL380">
        <v>0</v>
      </c>
      <c r="GM380">
        <v>0</v>
      </c>
      <c r="GN380">
        <v>0</v>
      </c>
      <c r="GO380">
        <v>-2</v>
      </c>
      <c r="GP380">
        <v>2105</v>
      </c>
      <c r="GQ380">
        <v>1</v>
      </c>
      <c r="GR380">
        <v>22</v>
      </c>
      <c r="GS380">
        <v>204.1</v>
      </c>
      <c r="GT380">
        <v>204.1</v>
      </c>
      <c r="GU380">
        <v>1.56616</v>
      </c>
      <c r="GV380">
        <v>2.6159699999999999</v>
      </c>
      <c r="GW380">
        <v>2.2485400000000002</v>
      </c>
      <c r="GX380">
        <v>2.78931</v>
      </c>
      <c r="GY380">
        <v>1.9958499999999999</v>
      </c>
      <c r="GZ380">
        <v>2.36084</v>
      </c>
      <c r="HA380">
        <v>30.458400000000001</v>
      </c>
      <c r="HB380">
        <v>13.8256</v>
      </c>
      <c r="HC380">
        <v>18</v>
      </c>
      <c r="HD380">
        <v>503.3</v>
      </c>
      <c r="HE380">
        <v>600.79600000000005</v>
      </c>
      <c r="HF380">
        <v>29.294699999999999</v>
      </c>
      <c r="HG380">
        <v>23.465900000000001</v>
      </c>
      <c r="HH380">
        <v>29.998999999999999</v>
      </c>
      <c r="HI380">
        <v>23.527899999999999</v>
      </c>
      <c r="HJ380">
        <v>23.472899999999999</v>
      </c>
      <c r="HK380">
        <v>31.494599999999998</v>
      </c>
      <c r="HL380">
        <v>12.93</v>
      </c>
      <c r="HM380">
        <v>35.636000000000003</v>
      </c>
      <c r="HN380">
        <v>29.3248</v>
      </c>
      <c r="HO380">
        <v>527.495</v>
      </c>
      <c r="HP380">
        <v>18.5474</v>
      </c>
      <c r="HQ380">
        <v>102.727</v>
      </c>
      <c r="HR380">
        <v>103.666</v>
      </c>
    </row>
    <row r="381" spans="1:226" x14ac:dyDescent="0.2">
      <c r="A381">
        <v>719</v>
      </c>
      <c r="B381">
        <v>1657563879.5999999</v>
      </c>
      <c r="C381">
        <v>10784.5</v>
      </c>
      <c r="D381" t="s">
        <v>1088</v>
      </c>
      <c r="E381" t="s">
        <v>1089</v>
      </c>
      <c r="F381">
        <v>5</v>
      </c>
      <c r="G381" t="s">
        <v>1430</v>
      </c>
      <c r="H381" t="s">
        <v>351</v>
      </c>
      <c r="I381">
        <v>1657563872.0999999</v>
      </c>
      <c r="J381">
        <f t="shared" si="272"/>
        <v>5.9697445561466885E-3</v>
      </c>
      <c r="K381">
        <f t="shared" si="273"/>
        <v>5.9697445561466882</v>
      </c>
      <c r="L381">
        <f t="shared" si="274"/>
        <v>18.432867114113797</v>
      </c>
      <c r="M381">
        <f t="shared" si="275"/>
        <v>453.41570370370403</v>
      </c>
      <c r="N381">
        <f t="shared" si="276"/>
        <v>298.8011390886814</v>
      </c>
      <c r="O381">
        <f t="shared" si="277"/>
        <v>20.320377268872793</v>
      </c>
      <c r="P381">
        <f t="shared" si="278"/>
        <v>30.835150719275553</v>
      </c>
      <c r="Q381">
        <f t="shared" si="279"/>
        <v>0.22382407547866481</v>
      </c>
      <c r="R381">
        <f t="shared" si="280"/>
        <v>2.3070775150089924</v>
      </c>
      <c r="S381">
        <f t="shared" si="281"/>
        <v>0.21242227983603063</v>
      </c>
      <c r="T381">
        <f t="shared" si="282"/>
        <v>0.13373991232165924</v>
      </c>
      <c r="U381">
        <f t="shared" si="283"/>
        <v>321.51526319134513</v>
      </c>
      <c r="V381">
        <f t="shared" si="284"/>
        <v>26.966185960423257</v>
      </c>
      <c r="W381">
        <f t="shared" si="285"/>
        <v>26.966185960423257</v>
      </c>
      <c r="X381">
        <f t="shared" si="286"/>
        <v>3.572057703554488</v>
      </c>
      <c r="Y381">
        <f t="shared" si="287"/>
        <v>49.824118163185794</v>
      </c>
      <c r="Z381">
        <f t="shared" si="288"/>
        <v>1.7354406513658225</v>
      </c>
      <c r="AA381">
        <f t="shared" si="289"/>
        <v>3.4831337017984807</v>
      </c>
      <c r="AB381">
        <f t="shared" si="290"/>
        <v>1.8366170521886656</v>
      </c>
      <c r="AC381">
        <f t="shared" si="291"/>
        <v>-263.26573492606894</v>
      </c>
      <c r="AD381">
        <f t="shared" si="292"/>
        <v>-53.287815156548319</v>
      </c>
      <c r="AE381">
        <f t="shared" si="293"/>
        <v>-4.9723684088750026</v>
      </c>
      <c r="AF381">
        <f t="shared" si="294"/>
        <v>-1.065530014714966E-2</v>
      </c>
      <c r="AG381">
        <f t="shared" si="295"/>
        <v>32.600872406124878</v>
      </c>
      <c r="AH381">
        <f t="shared" si="296"/>
        <v>5.967842309090428</v>
      </c>
      <c r="AI381">
        <f t="shared" si="297"/>
        <v>18.432867114113797</v>
      </c>
      <c r="AJ381">
        <v>522.12166760726404</v>
      </c>
      <c r="AK381">
        <v>487.87167878787898</v>
      </c>
      <c r="AL381">
        <v>3.3021131550492</v>
      </c>
      <c r="AM381">
        <v>65.017450371997398</v>
      </c>
      <c r="AN381">
        <f t="shared" si="298"/>
        <v>5.9697445561466882</v>
      </c>
      <c r="AO381">
        <v>18.5299623262819</v>
      </c>
      <c r="AP381">
        <v>25.511979393939399</v>
      </c>
      <c r="AQ381">
        <v>-2.9514523082671101E-4</v>
      </c>
      <c r="AR381">
        <v>77.474131270748799</v>
      </c>
      <c r="AS381">
        <v>0</v>
      </c>
      <c r="AT381">
        <v>0</v>
      </c>
      <c r="AU381">
        <f t="shared" si="299"/>
        <v>1</v>
      </c>
      <c r="AV381">
        <f t="shared" si="300"/>
        <v>0</v>
      </c>
      <c r="AW381">
        <f t="shared" si="301"/>
        <v>36012.425820802178</v>
      </c>
      <c r="AX381">
        <f t="shared" si="302"/>
        <v>1999.9914814814799</v>
      </c>
      <c r="AY381">
        <f t="shared" si="303"/>
        <v>1681.1931671112311</v>
      </c>
      <c r="AZ381">
        <f t="shared" si="304"/>
        <v>0.84060016388964764</v>
      </c>
      <c r="BA381">
        <f t="shared" si="305"/>
        <v>0.16075831630701992</v>
      </c>
      <c r="BB381">
        <v>6</v>
      </c>
      <c r="BC381">
        <v>0.5</v>
      </c>
      <c r="BD381" t="s">
        <v>352</v>
      </c>
      <c r="BE381">
        <v>2</v>
      </c>
      <c r="BF381" t="b">
        <v>1</v>
      </c>
      <c r="BG381">
        <v>1657563872.0999999</v>
      </c>
      <c r="BH381">
        <v>453.41570370370403</v>
      </c>
      <c r="BI381">
        <v>495.782851851852</v>
      </c>
      <c r="BJ381">
        <v>25.518799999999999</v>
      </c>
      <c r="BK381">
        <v>18.5403037037037</v>
      </c>
      <c r="BL381">
        <v>443.67933333333298</v>
      </c>
      <c r="BM381">
        <v>25.201181481481498</v>
      </c>
      <c r="BN381">
        <v>500.011740740741</v>
      </c>
      <c r="BO381">
        <v>67.969485185185206</v>
      </c>
      <c r="BP381">
        <v>3.6872925925925899E-2</v>
      </c>
      <c r="BQ381">
        <v>26.537755555555599</v>
      </c>
      <c r="BR381">
        <v>24.871929629629602</v>
      </c>
      <c r="BS381">
        <v>999.9</v>
      </c>
      <c r="BT381">
        <v>0</v>
      </c>
      <c r="BU381">
        <v>0</v>
      </c>
      <c r="BV381">
        <v>10004.814814814799</v>
      </c>
      <c r="BW381">
        <v>0</v>
      </c>
      <c r="BX381">
        <v>417.09288888888898</v>
      </c>
      <c r="BY381">
        <v>-42.367088888888901</v>
      </c>
      <c r="BZ381">
        <v>465.28933333333299</v>
      </c>
      <c r="CA381">
        <v>505.14844444444401</v>
      </c>
      <c r="CB381">
        <v>6.9784862962962997</v>
      </c>
      <c r="CC381">
        <v>495.782851851852</v>
      </c>
      <c r="CD381">
        <v>18.5403037037037</v>
      </c>
      <c r="CE381">
        <v>1.7345003703703701</v>
      </c>
      <c r="CF381">
        <v>1.26017592592593</v>
      </c>
      <c r="CG381">
        <v>15.2086851851852</v>
      </c>
      <c r="CH381">
        <v>10.332100000000001</v>
      </c>
      <c r="CI381">
        <v>1999.9914814814799</v>
      </c>
      <c r="CJ381">
        <v>0.979994740740741</v>
      </c>
      <c r="CK381">
        <v>2.0005107407407401E-2</v>
      </c>
      <c r="CL381">
        <v>0</v>
      </c>
      <c r="CM381">
        <v>2.3457518518518499</v>
      </c>
      <c r="CN381">
        <v>0</v>
      </c>
      <c r="CO381">
        <v>13869.337037036999</v>
      </c>
      <c r="CP381">
        <v>17300.051851851898</v>
      </c>
      <c r="CQ381">
        <v>38.046111111111102</v>
      </c>
      <c r="CR381">
        <v>37.152592592592597</v>
      </c>
      <c r="CS381">
        <v>37.599222222222203</v>
      </c>
      <c r="CT381">
        <v>35.608481481481498</v>
      </c>
      <c r="CU381">
        <v>37.314592592592597</v>
      </c>
      <c r="CV381">
        <v>1959.98</v>
      </c>
      <c r="CW381">
        <v>40.010740740740701</v>
      </c>
      <c r="CX381">
        <v>0</v>
      </c>
      <c r="CY381">
        <v>1657563851.7</v>
      </c>
      <c r="CZ381">
        <v>0</v>
      </c>
      <c r="DA381">
        <v>1657551629</v>
      </c>
      <c r="DB381" t="s">
        <v>353</v>
      </c>
      <c r="DC381">
        <v>1657551626.5</v>
      </c>
      <c r="DD381">
        <v>1657551629</v>
      </c>
      <c r="DE381">
        <v>1</v>
      </c>
      <c r="DF381">
        <v>0.40300000000000002</v>
      </c>
      <c r="DG381">
        <v>8.9999999999999993E-3</v>
      </c>
      <c r="DH381">
        <v>9.41</v>
      </c>
      <c r="DI381">
        <v>8.6999999999999994E-2</v>
      </c>
      <c r="DJ381">
        <v>417</v>
      </c>
      <c r="DK381">
        <v>17</v>
      </c>
      <c r="DL381">
        <v>1.61</v>
      </c>
      <c r="DM381">
        <v>0.59</v>
      </c>
      <c r="DN381">
        <v>-41.086282500000003</v>
      </c>
      <c r="DO381">
        <v>-19.822172983114299</v>
      </c>
      <c r="DP381">
        <v>1.95486659556189</v>
      </c>
      <c r="DQ381">
        <v>0</v>
      </c>
      <c r="DR381">
        <v>6.9747589999999997</v>
      </c>
      <c r="DS381">
        <v>7.2371707317063799E-2</v>
      </c>
      <c r="DT381">
        <v>8.6640783699133E-3</v>
      </c>
      <c r="DU381">
        <v>1</v>
      </c>
      <c r="DV381">
        <v>1</v>
      </c>
      <c r="DW381">
        <v>2</v>
      </c>
      <c r="DX381" t="s">
        <v>354</v>
      </c>
      <c r="DY381">
        <v>2.97668</v>
      </c>
      <c r="DZ381">
        <v>2.6908099999999999</v>
      </c>
      <c r="EA381">
        <v>7.5832399999999994E-2</v>
      </c>
      <c r="EB381">
        <v>8.2294199999999998E-2</v>
      </c>
      <c r="EC381">
        <v>8.30375E-2</v>
      </c>
      <c r="ED381">
        <v>6.6598900000000003E-2</v>
      </c>
      <c r="EE381">
        <v>36170.300000000003</v>
      </c>
      <c r="EF381">
        <v>39315.4</v>
      </c>
      <c r="EG381">
        <v>35451.5</v>
      </c>
      <c r="EH381">
        <v>38837.1</v>
      </c>
      <c r="EI381">
        <v>46051.1</v>
      </c>
      <c r="EJ381">
        <v>52346.1</v>
      </c>
      <c r="EK381">
        <v>55353.2</v>
      </c>
      <c r="EL381">
        <v>62274.400000000001</v>
      </c>
      <c r="EM381">
        <v>2.0344000000000002</v>
      </c>
      <c r="EN381">
        <v>2.1816</v>
      </c>
      <c r="EO381">
        <v>0.18790399999999999</v>
      </c>
      <c r="EP381">
        <v>0</v>
      </c>
      <c r="EQ381">
        <v>21.805700000000002</v>
      </c>
      <c r="ER381">
        <v>999.9</v>
      </c>
      <c r="ES381">
        <v>38.975999999999999</v>
      </c>
      <c r="ET381">
        <v>28.309000000000001</v>
      </c>
      <c r="EU381">
        <v>22.155200000000001</v>
      </c>
      <c r="EV381">
        <v>52.040199999999999</v>
      </c>
      <c r="EW381">
        <v>37.852600000000002</v>
      </c>
      <c r="EX381">
        <v>2</v>
      </c>
      <c r="EY381">
        <v>-0.301707</v>
      </c>
      <c r="EZ381">
        <v>-3.6461399999999999</v>
      </c>
      <c r="FA381">
        <v>20.116599999999998</v>
      </c>
      <c r="FB381">
        <v>5.2017199999999999</v>
      </c>
      <c r="FC381">
        <v>12.004</v>
      </c>
      <c r="FD381">
        <v>4.9756</v>
      </c>
      <c r="FE381">
        <v>3.2930000000000001</v>
      </c>
      <c r="FF381">
        <v>9999</v>
      </c>
      <c r="FG381">
        <v>9999</v>
      </c>
      <c r="FH381">
        <v>590.20000000000005</v>
      </c>
      <c r="FI381">
        <v>9999</v>
      </c>
      <c r="FJ381">
        <v>1.8627899999999999</v>
      </c>
      <c r="FK381">
        <v>1.8677999999999999</v>
      </c>
      <c r="FL381">
        <v>1.86755</v>
      </c>
      <c r="FM381">
        <v>1.8686199999999999</v>
      </c>
      <c r="FN381">
        <v>1.86951</v>
      </c>
      <c r="FO381">
        <v>1.86554</v>
      </c>
      <c r="FP381">
        <v>1.8667</v>
      </c>
      <c r="FQ381">
        <v>1.8680099999999999</v>
      </c>
      <c r="FR381">
        <v>5</v>
      </c>
      <c r="FS381">
        <v>0</v>
      </c>
      <c r="FT381">
        <v>0</v>
      </c>
      <c r="FU381">
        <v>0</v>
      </c>
      <c r="FV381" t="s">
        <v>355</v>
      </c>
      <c r="FW381" t="s">
        <v>356</v>
      </c>
      <c r="FX381" t="s">
        <v>357</v>
      </c>
      <c r="FY381" t="s">
        <v>357</v>
      </c>
      <c r="FZ381" t="s">
        <v>357</v>
      </c>
      <c r="GA381" t="s">
        <v>357</v>
      </c>
      <c r="GB381">
        <v>0</v>
      </c>
      <c r="GC381">
        <v>100</v>
      </c>
      <c r="GD381">
        <v>100</v>
      </c>
      <c r="GE381">
        <v>9.9529999999999994</v>
      </c>
      <c r="GF381">
        <v>0.31759999999999999</v>
      </c>
      <c r="GG381">
        <v>5.5070148606051301</v>
      </c>
      <c r="GH381">
        <v>9.7577496247143302E-3</v>
      </c>
      <c r="GI381">
        <v>-4.8616792591943903E-7</v>
      </c>
      <c r="GJ381">
        <v>-4.7315034107036002E-11</v>
      </c>
      <c r="GK381">
        <v>0.31762285376653998</v>
      </c>
      <c r="GL381">
        <v>0</v>
      </c>
      <c r="GM381">
        <v>0</v>
      </c>
      <c r="GN381">
        <v>0</v>
      </c>
      <c r="GO381">
        <v>-2</v>
      </c>
      <c r="GP381">
        <v>2105</v>
      </c>
      <c r="GQ381">
        <v>1</v>
      </c>
      <c r="GR381">
        <v>22</v>
      </c>
      <c r="GS381">
        <v>204.2</v>
      </c>
      <c r="GT381">
        <v>204.2</v>
      </c>
      <c r="GU381">
        <v>1.6088899999999999</v>
      </c>
      <c r="GV381">
        <v>2.6208499999999999</v>
      </c>
      <c r="GW381">
        <v>2.2485400000000002</v>
      </c>
      <c r="GX381">
        <v>2.78931</v>
      </c>
      <c r="GY381">
        <v>1.9958499999999999</v>
      </c>
      <c r="GZ381">
        <v>2.3938000000000001</v>
      </c>
      <c r="HA381">
        <v>30.458400000000001</v>
      </c>
      <c r="HB381">
        <v>13.8256</v>
      </c>
      <c r="HC381">
        <v>18</v>
      </c>
      <c r="HD381">
        <v>503.42599999999999</v>
      </c>
      <c r="HE381">
        <v>601.10900000000004</v>
      </c>
      <c r="HF381">
        <v>29.380800000000001</v>
      </c>
      <c r="HG381">
        <v>23.4529</v>
      </c>
      <c r="HH381">
        <v>29.9986</v>
      </c>
      <c r="HI381">
        <v>23.514500000000002</v>
      </c>
      <c r="HJ381">
        <v>23.461200000000002</v>
      </c>
      <c r="HK381">
        <v>32.295900000000003</v>
      </c>
      <c r="HL381">
        <v>12.6515</v>
      </c>
      <c r="HM381">
        <v>35.636000000000003</v>
      </c>
      <c r="HN381">
        <v>29.400200000000002</v>
      </c>
      <c r="HO381">
        <v>540.95899999999995</v>
      </c>
      <c r="HP381">
        <v>18.645800000000001</v>
      </c>
      <c r="HQ381">
        <v>102.72799999999999</v>
      </c>
      <c r="HR381">
        <v>103.669</v>
      </c>
    </row>
    <row r="382" spans="1:226" x14ac:dyDescent="0.2">
      <c r="A382">
        <v>720</v>
      </c>
      <c r="B382">
        <v>1657563884.5999999</v>
      </c>
      <c r="C382">
        <v>10789.5</v>
      </c>
      <c r="D382" t="s">
        <v>1090</v>
      </c>
      <c r="E382" t="s">
        <v>1091</v>
      </c>
      <c r="F382">
        <v>5</v>
      </c>
      <c r="G382" t="s">
        <v>1430</v>
      </c>
      <c r="H382" t="s">
        <v>351</v>
      </c>
      <c r="I382">
        <v>1657563876.81429</v>
      </c>
      <c r="J382">
        <f t="shared" si="272"/>
        <v>5.9691955111404816E-3</v>
      </c>
      <c r="K382">
        <f t="shared" si="273"/>
        <v>5.969195511140482</v>
      </c>
      <c r="L382">
        <f t="shared" si="274"/>
        <v>19.557743727690287</v>
      </c>
      <c r="M382">
        <f t="shared" si="275"/>
        <v>468.18517857142899</v>
      </c>
      <c r="N382">
        <f t="shared" si="276"/>
        <v>304.26969325500232</v>
      </c>
      <c r="O382">
        <f t="shared" si="277"/>
        <v>20.692239935847475</v>
      </c>
      <c r="P382">
        <f t="shared" si="278"/>
        <v>31.839516929109514</v>
      </c>
      <c r="Q382">
        <f t="shared" si="279"/>
        <v>0.2232051603289075</v>
      </c>
      <c r="R382">
        <f t="shared" si="280"/>
        <v>2.3049973837452091</v>
      </c>
      <c r="S382">
        <f t="shared" si="281"/>
        <v>0.21185494259597096</v>
      </c>
      <c r="T382">
        <f t="shared" si="282"/>
        <v>0.13338099668995554</v>
      </c>
      <c r="U382">
        <f t="shared" si="283"/>
        <v>321.51362003571404</v>
      </c>
      <c r="V382">
        <f t="shared" si="284"/>
        <v>26.987474750999731</v>
      </c>
      <c r="W382">
        <f t="shared" si="285"/>
        <v>26.987474750999731</v>
      </c>
      <c r="X382">
        <f t="shared" si="286"/>
        <v>3.5765275689945546</v>
      </c>
      <c r="Y382">
        <f t="shared" si="287"/>
        <v>49.756955468429446</v>
      </c>
      <c r="Z382">
        <f t="shared" si="288"/>
        <v>1.7352245696059132</v>
      </c>
      <c r="AA382">
        <f t="shared" si="289"/>
        <v>3.4874010141293814</v>
      </c>
      <c r="AB382">
        <f t="shared" si="290"/>
        <v>1.8413029993886414</v>
      </c>
      <c r="AC382">
        <f t="shared" si="291"/>
        <v>-263.24152204129524</v>
      </c>
      <c r="AD382">
        <f t="shared" si="292"/>
        <v>-53.303419215582927</v>
      </c>
      <c r="AE382">
        <f t="shared" si="293"/>
        <v>-4.9793610649726379</v>
      </c>
      <c r="AF382">
        <f t="shared" si="294"/>
        <v>-1.0682286136763253E-2</v>
      </c>
      <c r="AG382">
        <f t="shared" si="295"/>
        <v>33.428469905649258</v>
      </c>
      <c r="AH382">
        <f t="shared" si="296"/>
        <v>5.970654813206516</v>
      </c>
      <c r="AI382">
        <f t="shared" si="297"/>
        <v>19.557743727690287</v>
      </c>
      <c r="AJ382">
        <v>539.51091139927098</v>
      </c>
      <c r="AK382">
        <v>504.13707878787898</v>
      </c>
      <c r="AL382">
        <v>3.2311052616368698</v>
      </c>
      <c r="AM382">
        <v>65.017450371997398</v>
      </c>
      <c r="AN382">
        <f t="shared" si="298"/>
        <v>5.969195511140482</v>
      </c>
      <c r="AO382">
        <v>18.527415720434401</v>
      </c>
      <c r="AP382">
        <v>25.5107218181818</v>
      </c>
      <c r="AQ382">
        <v>-6.84107805573627E-4</v>
      </c>
      <c r="AR382">
        <v>77.474131270748799</v>
      </c>
      <c r="AS382">
        <v>0</v>
      </c>
      <c r="AT382">
        <v>0</v>
      </c>
      <c r="AU382">
        <f t="shared" si="299"/>
        <v>1</v>
      </c>
      <c r="AV382">
        <f t="shared" si="300"/>
        <v>0</v>
      </c>
      <c r="AW382">
        <f t="shared" si="301"/>
        <v>35960.481211028717</v>
      </c>
      <c r="AX382">
        <f t="shared" si="302"/>
        <v>1999.98107142857</v>
      </c>
      <c r="AY382">
        <f t="shared" si="303"/>
        <v>1681.1844321428559</v>
      </c>
      <c r="AZ382">
        <f t="shared" si="304"/>
        <v>0.84060017175162549</v>
      </c>
      <c r="BA382">
        <f t="shared" si="305"/>
        <v>0.16075833148063723</v>
      </c>
      <c r="BB382">
        <v>6</v>
      </c>
      <c r="BC382">
        <v>0.5</v>
      </c>
      <c r="BD382" t="s">
        <v>352</v>
      </c>
      <c r="BE382">
        <v>2</v>
      </c>
      <c r="BF382" t="b">
        <v>1</v>
      </c>
      <c r="BG382">
        <v>1657563876.81429</v>
      </c>
      <c r="BH382">
        <v>468.18517857142899</v>
      </c>
      <c r="BI382">
        <v>511.65449999999998</v>
      </c>
      <c r="BJ382">
        <v>25.515664285714301</v>
      </c>
      <c r="BK382">
        <v>18.533578571428599</v>
      </c>
      <c r="BL382">
        <v>458.312821428571</v>
      </c>
      <c r="BM382">
        <v>25.198035714285702</v>
      </c>
      <c r="BN382">
        <v>499.99182142857097</v>
      </c>
      <c r="BO382">
        <v>67.969203571428594</v>
      </c>
      <c r="BP382">
        <v>3.70435E-2</v>
      </c>
      <c r="BQ382">
        <v>26.5585321428571</v>
      </c>
      <c r="BR382">
        <v>24.891839285714301</v>
      </c>
      <c r="BS382">
        <v>999.9</v>
      </c>
      <c r="BT382">
        <v>0</v>
      </c>
      <c r="BU382">
        <v>0</v>
      </c>
      <c r="BV382">
        <v>9990.5357142857101</v>
      </c>
      <c r="BW382">
        <v>0</v>
      </c>
      <c r="BX382">
        <v>416.55678571428598</v>
      </c>
      <c r="BY382">
        <v>-43.469278571428603</v>
      </c>
      <c r="BZ382">
        <v>480.44403571428597</v>
      </c>
      <c r="CA382">
        <v>521.316392857143</v>
      </c>
      <c r="CB382">
        <v>6.9820742857142903</v>
      </c>
      <c r="CC382">
        <v>511.65449999999998</v>
      </c>
      <c r="CD382">
        <v>18.533578571428599</v>
      </c>
      <c r="CE382">
        <v>1.7342796428571401</v>
      </c>
      <c r="CF382">
        <v>1.2597135714285701</v>
      </c>
      <c r="CG382">
        <v>15.2067</v>
      </c>
      <c r="CH382">
        <v>10.326603571428601</v>
      </c>
      <c r="CI382">
        <v>1999.98107142857</v>
      </c>
      <c r="CJ382">
        <v>0.97999457142857205</v>
      </c>
      <c r="CK382">
        <v>2.0005242857142901E-2</v>
      </c>
      <c r="CL382">
        <v>0</v>
      </c>
      <c r="CM382">
        <v>2.3629714285714298</v>
      </c>
      <c r="CN382">
        <v>0</v>
      </c>
      <c r="CO382">
        <v>13918.0857142857</v>
      </c>
      <c r="CP382">
        <v>17299.967857142899</v>
      </c>
      <c r="CQ382">
        <v>37.993000000000002</v>
      </c>
      <c r="CR382">
        <v>37.127107142857099</v>
      </c>
      <c r="CS382">
        <v>37.5466785714286</v>
      </c>
      <c r="CT382">
        <v>35.582285714285703</v>
      </c>
      <c r="CU382">
        <v>37.272071428571401</v>
      </c>
      <c r="CV382">
        <v>1959.97</v>
      </c>
      <c r="CW382">
        <v>40.011071428571398</v>
      </c>
      <c r="CX382">
        <v>0</v>
      </c>
      <c r="CY382">
        <v>1657563856.5</v>
      </c>
      <c r="CZ382">
        <v>0</v>
      </c>
      <c r="DA382">
        <v>1657551629</v>
      </c>
      <c r="DB382" t="s">
        <v>353</v>
      </c>
      <c r="DC382">
        <v>1657551626.5</v>
      </c>
      <c r="DD382">
        <v>1657551629</v>
      </c>
      <c r="DE382">
        <v>1</v>
      </c>
      <c r="DF382">
        <v>0.40300000000000002</v>
      </c>
      <c r="DG382">
        <v>8.9999999999999993E-3</v>
      </c>
      <c r="DH382">
        <v>9.41</v>
      </c>
      <c r="DI382">
        <v>8.6999999999999994E-2</v>
      </c>
      <c r="DJ382">
        <v>417</v>
      </c>
      <c r="DK382">
        <v>17</v>
      </c>
      <c r="DL382">
        <v>1.61</v>
      </c>
      <c r="DM382">
        <v>0.59</v>
      </c>
      <c r="DN382">
        <v>-42.88109</v>
      </c>
      <c r="DO382">
        <v>-14.227900187617101</v>
      </c>
      <c r="DP382">
        <v>1.3980689567757401</v>
      </c>
      <c r="DQ382">
        <v>0</v>
      </c>
      <c r="DR382">
        <v>6.9789589999999997</v>
      </c>
      <c r="DS382">
        <v>5.5469043151967302E-2</v>
      </c>
      <c r="DT382">
        <v>8.4820129686295296E-3</v>
      </c>
      <c r="DU382">
        <v>1</v>
      </c>
      <c r="DV382">
        <v>1</v>
      </c>
      <c r="DW382">
        <v>2</v>
      </c>
      <c r="DX382" t="s">
        <v>354</v>
      </c>
      <c r="DY382">
        <v>2.9768400000000002</v>
      </c>
      <c r="DZ382">
        <v>2.6909000000000001</v>
      </c>
      <c r="EA382">
        <v>7.7752100000000005E-2</v>
      </c>
      <c r="EB382">
        <v>8.4228499999999998E-2</v>
      </c>
      <c r="EC382">
        <v>8.3029900000000004E-2</v>
      </c>
      <c r="ED382">
        <v>6.6636299999999996E-2</v>
      </c>
      <c r="EE382">
        <v>36096.400000000001</v>
      </c>
      <c r="EF382">
        <v>39233.4</v>
      </c>
      <c r="EG382">
        <v>35452.6</v>
      </c>
      <c r="EH382">
        <v>38837.9</v>
      </c>
      <c r="EI382">
        <v>46053.1</v>
      </c>
      <c r="EJ382">
        <v>52344.800000000003</v>
      </c>
      <c r="EK382">
        <v>55355.1</v>
      </c>
      <c r="EL382">
        <v>62275.3</v>
      </c>
      <c r="EM382">
        <v>2.0352000000000001</v>
      </c>
      <c r="EN382">
        <v>2.1816</v>
      </c>
      <c r="EO382">
        <v>0.18984100000000001</v>
      </c>
      <c r="EP382">
        <v>0</v>
      </c>
      <c r="EQ382">
        <v>21.805700000000002</v>
      </c>
      <c r="ER382">
        <v>999.9</v>
      </c>
      <c r="ES382">
        <v>38.975999999999999</v>
      </c>
      <c r="ET382">
        <v>28.297999999999998</v>
      </c>
      <c r="EU382">
        <v>22.139900000000001</v>
      </c>
      <c r="EV382">
        <v>52.260199999999998</v>
      </c>
      <c r="EW382">
        <v>37.956699999999998</v>
      </c>
      <c r="EX382">
        <v>2</v>
      </c>
      <c r="EY382">
        <v>-0.302846</v>
      </c>
      <c r="EZ382">
        <v>-3.6040700000000001</v>
      </c>
      <c r="FA382">
        <v>20.117899999999999</v>
      </c>
      <c r="FB382">
        <v>5.2029100000000001</v>
      </c>
      <c r="FC382">
        <v>12.004</v>
      </c>
      <c r="FD382">
        <v>4.976</v>
      </c>
      <c r="FE382">
        <v>3.2930000000000001</v>
      </c>
      <c r="FF382">
        <v>9999</v>
      </c>
      <c r="FG382">
        <v>9999</v>
      </c>
      <c r="FH382">
        <v>590.20000000000005</v>
      </c>
      <c r="FI382">
        <v>9999</v>
      </c>
      <c r="FJ382">
        <v>1.8627899999999999</v>
      </c>
      <c r="FK382">
        <v>1.8677999999999999</v>
      </c>
      <c r="FL382">
        <v>1.8675200000000001</v>
      </c>
      <c r="FM382">
        <v>1.86859</v>
      </c>
      <c r="FN382">
        <v>1.86951</v>
      </c>
      <c r="FO382">
        <v>1.86557</v>
      </c>
      <c r="FP382">
        <v>1.86676</v>
      </c>
      <c r="FQ382">
        <v>1.86798</v>
      </c>
      <c r="FR382">
        <v>5</v>
      </c>
      <c r="FS382">
        <v>0</v>
      </c>
      <c r="FT382">
        <v>0</v>
      </c>
      <c r="FU382">
        <v>0</v>
      </c>
      <c r="FV382" t="s">
        <v>355</v>
      </c>
      <c r="FW382" t="s">
        <v>356</v>
      </c>
      <c r="FX382" t="s">
        <v>357</v>
      </c>
      <c r="FY382" t="s">
        <v>357</v>
      </c>
      <c r="FZ382" t="s">
        <v>357</v>
      </c>
      <c r="GA382" t="s">
        <v>357</v>
      </c>
      <c r="GB382">
        <v>0</v>
      </c>
      <c r="GC382">
        <v>100</v>
      </c>
      <c r="GD382">
        <v>100</v>
      </c>
      <c r="GE382">
        <v>10.1</v>
      </c>
      <c r="GF382">
        <v>0.31769999999999998</v>
      </c>
      <c r="GG382">
        <v>5.5070148606051301</v>
      </c>
      <c r="GH382">
        <v>9.7577496247143302E-3</v>
      </c>
      <c r="GI382">
        <v>-4.8616792591943903E-7</v>
      </c>
      <c r="GJ382">
        <v>-4.7315034107036002E-11</v>
      </c>
      <c r="GK382">
        <v>0.31762285376653998</v>
      </c>
      <c r="GL382">
        <v>0</v>
      </c>
      <c r="GM382">
        <v>0</v>
      </c>
      <c r="GN382">
        <v>0</v>
      </c>
      <c r="GO382">
        <v>-2</v>
      </c>
      <c r="GP382">
        <v>2105</v>
      </c>
      <c r="GQ382">
        <v>1</v>
      </c>
      <c r="GR382">
        <v>22</v>
      </c>
      <c r="GS382">
        <v>204.3</v>
      </c>
      <c r="GT382">
        <v>204.3</v>
      </c>
      <c r="GU382">
        <v>1.64917</v>
      </c>
      <c r="GV382">
        <v>2.6208499999999999</v>
      </c>
      <c r="GW382">
        <v>2.2485400000000002</v>
      </c>
      <c r="GX382">
        <v>2.78931</v>
      </c>
      <c r="GY382">
        <v>1.9958499999999999</v>
      </c>
      <c r="GZ382">
        <v>2.3571800000000001</v>
      </c>
      <c r="HA382">
        <v>30.436900000000001</v>
      </c>
      <c r="HB382">
        <v>13.8256</v>
      </c>
      <c r="HC382">
        <v>18</v>
      </c>
      <c r="HD382">
        <v>503.83199999999999</v>
      </c>
      <c r="HE382">
        <v>600.94799999999998</v>
      </c>
      <c r="HF382">
        <v>29.448399999999999</v>
      </c>
      <c r="HG382">
        <v>23.438700000000001</v>
      </c>
      <c r="HH382">
        <v>29.998699999999999</v>
      </c>
      <c r="HI382">
        <v>23.502700000000001</v>
      </c>
      <c r="HJ382">
        <v>23.447500000000002</v>
      </c>
      <c r="HK382">
        <v>33.065399999999997</v>
      </c>
      <c r="HL382">
        <v>12.3421</v>
      </c>
      <c r="HM382">
        <v>35.636000000000003</v>
      </c>
      <c r="HN382">
        <v>29.465399999999999</v>
      </c>
      <c r="HO382">
        <v>554.42499999999995</v>
      </c>
      <c r="HP382">
        <v>18.6798</v>
      </c>
      <c r="HQ382">
        <v>102.73099999999999</v>
      </c>
      <c r="HR382">
        <v>103.67100000000001</v>
      </c>
    </row>
    <row r="383" spans="1:226" x14ac:dyDescent="0.2">
      <c r="A383">
        <v>721</v>
      </c>
      <c r="B383">
        <v>1657563889.5999999</v>
      </c>
      <c r="C383">
        <v>10794.5</v>
      </c>
      <c r="D383" t="s">
        <v>1092</v>
      </c>
      <c r="E383" t="s">
        <v>1093</v>
      </c>
      <c r="F383">
        <v>5</v>
      </c>
      <c r="G383" t="s">
        <v>1430</v>
      </c>
      <c r="H383" t="s">
        <v>351</v>
      </c>
      <c r="I383">
        <v>1657563882.0999999</v>
      </c>
      <c r="J383">
        <f t="shared" si="272"/>
        <v>5.9543672500354822E-3</v>
      </c>
      <c r="K383">
        <f t="shared" si="273"/>
        <v>5.9543672500354825</v>
      </c>
      <c r="L383">
        <f t="shared" si="274"/>
        <v>19.990904876779023</v>
      </c>
      <c r="M383">
        <f t="shared" si="275"/>
        <v>484.99670370370399</v>
      </c>
      <c r="N383">
        <f t="shared" si="276"/>
        <v>316.33422794929339</v>
      </c>
      <c r="O383">
        <f t="shared" si="277"/>
        <v>21.512520785230915</v>
      </c>
      <c r="P383">
        <f t="shared" si="278"/>
        <v>32.982525276609785</v>
      </c>
      <c r="Q383">
        <f t="shared" si="279"/>
        <v>0.2219620284394285</v>
      </c>
      <c r="R383">
        <f t="shared" si="280"/>
        <v>2.3052036485187553</v>
      </c>
      <c r="S383">
        <f t="shared" si="281"/>
        <v>0.21073542220450248</v>
      </c>
      <c r="T383">
        <f t="shared" si="282"/>
        <v>0.13267096966665623</v>
      </c>
      <c r="U383">
        <f t="shared" si="283"/>
        <v>321.50740068213815</v>
      </c>
      <c r="V383">
        <f t="shared" si="284"/>
        <v>27.010401492357587</v>
      </c>
      <c r="W383">
        <f t="shared" si="285"/>
        <v>27.010401492357587</v>
      </c>
      <c r="X383">
        <f t="shared" si="286"/>
        <v>3.5813468038314356</v>
      </c>
      <c r="Y383">
        <f t="shared" si="287"/>
        <v>49.69549145693378</v>
      </c>
      <c r="Z383">
        <f t="shared" si="288"/>
        <v>1.7349407284391434</v>
      </c>
      <c r="AA383">
        <f t="shared" si="289"/>
        <v>3.4911431149496663</v>
      </c>
      <c r="AB383">
        <f t="shared" si="290"/>
        <v>1.8464060753922922</v>
      </c>
      <c r="AC383">
        <f t="shared" si="291"/>
        <v>-262.58759572656476</v>
      </c>
      <c r="AD383">
        <f t="shared" si="292"/>
        <v>-53.895471790002823</v>
      </c>
      <c r="AE383">
        <f t="shared" si="293"/>
        <v>-5.035253557313407</v>
      </c>
      <c r="AF383">
        <f t="shared" si="294"/>
        <v>-1.0920391742835989E-2</v>
      </c>
      <c r="AG383">
        <f t="shared" si="295"/>
        <v>34.196748883446226</v>
      </c>
      <c r="AH383">
        <f t="shared" si="296"/>
        <v>5.9645147363661755</v>
      </c>
      <c r="AI383">
        <f t="shared" si="297"/>
        <v>19.990904876779023</v>
      </c>
      <c r="AJ383">
        <v>556.39234886013401</v>
      </c>
      <c r="AK383">
        <v>520.56146060606102</v>
      </c>
      <c r="AL383">
        <v>3.2113497319393098</v>
      </c>
      <c r="AM383">
        <v>65.017450371997398</v>
      </c>
      <c r="AN383">
        <f t="shared" si="298"/>
        <v>5.9543672500354825</v>
      </c>
      <c r="AO383">
        <v>18.5453031432138</v>
      </c>
      <c r="AP383">
        <v>25.507544242424199</v>
      </c>
      <c r="AQ383">
        <v>1.20180896816716E-4</v>
      </c>
      <c r="AR383">
        <v>77.474131270748799</v>
      </c>
      <c r="AS383">
        <v>0</v>
      </c>
      <c r="AT383">
        <v>0</v>
      </c>
      <c r="AU383">
        <f t="shared" si="299"/>
        <v>1</v>
      </c>
      <c r="AV383">
        <f t="shared" si="300"/>
        <v>0</v>
      </c>
      <c r="AW383">
        <f t="shared" si="301"/>
        <v>35963.186373854216</v>
      </c>
      <c r="AX383">
        <f t="shared" si="302"/>
        <v>1999.9437037037001</v>
      </c>
      <c r="AY383">
        <f t="shared" si="303"/>
        <v>1681.1529108888426</v>
      </c>
      <c r="AZ383">
        <f t="shared" si="304"/>
        <v>0.84060011678104329</v>
      </c>
      <c r="BA383">
        <f t="shared" si="305"/>
        <v>0.16075822538741361</v>
      </c>
      <c r="BB383">
        <v>6</v>
      </c>
      <c r="BC383">
        <v>0.5</v>
      </c>
      <c r="BD383" t="s">
        <v>352</v>
      </c>
      <c r="BE383">
        <v>2</v>
      </c>
      <c r="BF383" t="b">
        <v>1</v>
      </c>
      <c r="BG383">
        <v>1657563882.0999999</v>
      </c>
      <c r="BH383">
        <v>484.99670370370399</v>
      </c>
      <c r="BI383">
        <v>529.50262962962995</v>
      </c>
      <c r="BJ383">
        <v>25.5117074074074</v>
      </c>
      <c r="BK383">
        <v>18.537122222222202</v>
      </c>
      <c r="BL383">
        <v>474.96992592592602</v>
      </c>
      <c r="BM383">
        <v>25.1940777777778</v>
      </c>
      <c r="BN383">
        <v>500.01681481481501</v>
      </c>
      <c r="BO383">
        <v>67.968648148148205</v>
      </c>
      <c r="BP383">
        <v>3.7020807407407402E-2</v>
      </c>
      <c r="BQ383">
        <v>26.576733333333301</v>
      </c>
      <c r="BR383">
        <v>24.911951851851899</v>
      </c>
      <c r="BS383">
        <v>999.9</v>
      </c>
      <c r="BT383">
        <v>0</v>
      </c>
      <c r="BU383">
        <v>0</v>
      </c>
      <c r="BV383">
        <v>9992.0370370370401</v>
      </c>
      <c r="BW383">
        <v>0</v>
      </c>
      <c r="BX383">
        <v>416.16781481481502</v>
      </c>
      <c r="BY383">
        <v>-44.505977777777801</v>
      </c>
      <c r="BZ383">
        <v>497.69370370370399</v>
      </c>
      <c r="CA383">
        <v>539.50377777777805</v>
      </c>
      <c r="CB383">
        <v>6.9745870370370397</v>
      </c>
      <c r="CC383">
        <v>529.50262962962995</v>
      </c>
      <c r="CD383">
        <v>18.537122222222202</v>
      </c>
      <c r="CE383">
        <v>1.7339970370370399</v>
      </c>
      <c r="CF383">
        <v>1.2599437037037</v>
      </c>
      <c r="CG383">
        <v>15.204159259259299</v>
      </c>
      <c r="CH383">
        <v>10.3293259259259</v>
      </c>
      <c r="CI383">
        <v>1999.9437037037001</v>
      </c>
      <c r="CJ383">
        <v>0.979996444444445</v>
      </c>
      <c r="CK383">
        <v>2.0003566666666701E-2</v>
      </c>
      <c r="CL383">
        <v>0</v>
      </c>
      <c r="CM383">
        <v>2.3680555555555598</v>
      </c>
      <c r="CN383">
        <v>0</v>
      </c>
      <c r="CO383">
        <v>13979.4555555556</v>
      </c>
      <c r="CP383">
        <v>17299.637037036999</v>
      </c>
      <c r="CQ383">
        <v>37.983555555555498</v>
      </c>
      <c r="CR383">
        <v>37.157296296296302</v>
      </c>
      <c r="CS383">
        <v>37.534444444444397</v>
      </c>
      <c r="CT383">
        <v>35.590000000000003</v>
      </c>
      <c r="CU383">
        <v>37.261407407407397</v>
      </c>
      <c r="CV383">
        <v>1959.9374074074101</v>
      </c>
      <c r="CW383">
        <v>40.006666666666703</v>
      </c>
      <c r="CX383">
        <v>0</v>
      </c>
      <c r="CY383">
        <v>1657563861.9000001</v>
      </c>
      <c r="CZ383">
        <v>0</v>
      </c>
      <c r="DA383">
        <v>1657551629</v>
      </c>
      <c r="DB383" t="s">
        <v>353</v>
      </c>
      <c r="DC383">
        <v>1657551626.5</v>
      </c>
      <c r="DD383">
        <v>1657551629</v>
      </c>
      <c r="DE383">
        <v>1</v>
      </c>
      <c r="DF383">
        <v>0.40300000000000002</v>
      </c>
      <c r="DG383">
        <v>8.9999999999999993E-3</v>
      </c>
      <c r="DH383">
        <v>9.41</v>
      </c>
      <c r="DI383">
        <v>8.6999999999999994E-2</v>
      </c>
      <c r="DJ383">
        <v>417</v>
      </c>
      <c r="DK383">
        <v>17</v>
      </c>
      <c r="DL383">
        <v>1.61</v>
      </c>
      <c r="DM383">
        <v>0.59</v>
      </c>
      <c r="DN383">
        <v>-43.750689999999999</v>
      </c>
      <c r="DO383">
        <v>-12.1830866791743</v>
      </c>
      <c r="DP383">
        <v>1.21995571390932</v>
      </c>
      <c r="DQ383">
        <v>0</v>
      </c>
      <c r="DR383">
        <v>6.9774822500000004</v>
      </c>
      <c r="DS383">
        <v>-4.22959474671908E-2</v>
      </c>
      <c r="DT383">
        <v>1.07763016586165E-2</v>
      </c>
      <c r="DU383">
        <v>1</v>
      </c>
      <c r="DV383">
        <v>1</v>
      </c>
      <c r="DW383">
        <v>2</v>
      </c>
      <c r="DX383" t="s">
        <v>354</v>
      </c>
      <c r="DY383">
        <v>2.9765700000000002</v>
      </c>
      <c r="DZ383">
        <v>2.6907199999999998</v>
      </c>
      <c r="EA383">
        <v>7.9630699999999999E-2</v>
      </c>
      <c r="EB383">
        <v>8.6051299999999997E-2</v>
      </c>
      <c r="EC383">
        <v>8.3035999999999999E-2</v>
      </c>
      <c r="ED383">
        <v>6.6779199999999997E-2</v>
      </c>
      <c r="EE383">
        <v>36023.1</v>
      </c>
      <c r="EF383">
        <v>39157</v>
      </c>
      <c r="EG383">
        <v>35452.800000000003</v>
      </c>
      <c r="EH383">
        <v>38839.300000000003</v>
      </c>
      <c r="EI383">
        <v>46052.9</v>
      </c>
      <c r="EJ383">
        <v>52338.9</v>
      </c>
      <c r="EK383">
        <v>55355.199999999997</v>
      </c>
      <c r="EL383">
        <v>62277.7</v>
      </c>
      <c r="EM383">
        <v>2.0344000000000002</v>
      </c>
      <c r="EN383">
        <v>2.1825999999999999</v>
      </c>
      <c r="EO383">
        <v>0.189662</v>
      </c>
      <c r="EP383">
        <v>0</v>
      </c>
      <c r="EQ383">
        <v>21.807600000000001</v>
      </c>
      <c r="ER383">
        <v>999.9</v>
      </c>
      <c r="ES383">
        <v>38.945</v>
      </c>
      <c r="ET383">
        <v>28.297999999999998</v>
      </c>
      <c r="EU383">
        <v>22.125599999999999</v>
      </c>
      <c r="EV383">
        <v>52.360199999999999</v>
      </c>
      <c r="EW383">
        <v>37.8566</v>
      </c>
      <c r="EX383">
        <v>2</v>
      </c>
      <c r="EY383">
        <v>-0.30374000000000001</v>
      </c>
      <c r="EZ383">
        <v>-3.5474100000000002</v>
      </c>
      <c r="FA383">
        <v>20.119</v>
      </c>
      <c r="FB383">
        <v>5.2029100000000001</v>
      </c>
      <c r="FC383">
        <v>12.004</v>
      </c>
      <c r="FD383">
        <v>4.976</v>
      </c>
      <c r="FE383">
        <v>3.2930000000000001</v>
      </c>
      <c r="FF383">
        <v>9999</v>
      </c>
      <c r="FG383">
        <v>9999</v>
      </c>
      <c r="FH383">
        <v>590.20000000000005</v>
      </c>
      <c r="FI383">
        <v>9999</v>
      </c>
      <c r="FJ383">
        <v>1.8627899999999999</v>
      </c>
      <c r="FK383">
        <v>1.8678300000000001</v>
      </c>
      <c r="FL383">
        <v>1.8675200000000001</v>
      </c>
      <c r="FM383">
        <v>1.8686199999999999</v>
      </c>
      <c r="FN383">
        <v>1.86951</v>
      </c>
      <c r="FO383">
        <v>1.86557</v>
      </c>
      <c r="FP383">
        <v>1.86673</v>
      </c>
      <c r="FQ383">
        <v>1.8680099999999999</v>
      </c>
      <c r="FR383">
        <v>5</v>
      </c>
      <c r="FS383">
        <v>0</v>
      </c>
      <c r="FT383">
        <v>0</v>
      </c>
      <c r="FU383">
        <v>0</v>
      </c>
      <c r="FV383" t="s">
        <v>355</v>
      </c>
      <c r="FW383" t="s">
        <v>356</v>
      </c>
      <c r="FX383" t="s">
        <v>357</v>
      </c>
      <c r="FY383" t="s">
        <v>357</v>
      </c>
      <c r="FZ383" t="s">
        <v>357</v>
      </c>
      <c r="GA383" t="s">
        <v>357</v>
      </c>
      <c r="GB383">
        <v>0</v>
      </c>
      <c r="GC383">
        <v>100</v>
      </c>
      <c r="GD383">
        <v>100</v>
      </c>
      <c r="GE383">
        <v>10.246</v>
      </c>
      <c r="GF383">
        <v>0.31759999999999999</v>
      </c>
      <c r="GG383">
        <v>5.5070148606051301</v>
      </c>
      <c r="GH383">
        <v>9.7577496247143302E-3</v>
      </c>
      <c r="GI383">
        <v>-4.8616792591943903E-7</v>
      </c>
      <c r="GJ383">
        <v>-4.7315034107036002E-11</v>
      </c>
      <c r="GK383">
        <v>0.31762285376653998</v>
      </c>
      <c r="GL383">
        <v>0</v>
      </c>
      <c r="GM383">
        <v>0</v>
      </c>
      <c r="GN383">
        <v>0</v>
      </c>
      <c r="GO383">
        <v>-2</v>
      </c>
      <c r="GP383">
        <v>2105</v>
      </c>
      <c r="GQ383">
        <v>1</v>
      </c>
      <c r="GR383">
        <v>22</v>
      </c>
      <c r="GS383">
        <v>204.4</v>
      </c>
      <c r="GT383">
        <v>204.3</v>
      </c>
      <c r="GU383">
        <v>1.6882299999999999</v>
      </c>
      <c r="GV383">
        <v>2.6257299999999999</v>
      </c>
      <c r="GW383">
        <v>2.2485400000000002</v>
      </c>
      <c r="GX383">
        <v>2.78931</v>
      </c>
      <c r="GY383">
        <v>1.9958499999999999</v>
      </c>
      <c r="GZ383">
        <v>2.3339799999999999</v>
      </c>
      <c r="HA383">
        <v>30.436900000000001</v>
      </c>
      <c r="HB383">
        <v>13.8256</v>
      </c>
      <c r="HC383">
        <v>18</v>
      </c>
      <c r="HD383">
        <v>503.17599999999999</v>
      </c>
      <c r="HE383">
        <v>601.56299999999999</v>
      </c>
      <c r="HF383">
        <v>29.5062</v>
      </c>
      <c r="HG383">
        <v>23.424900000000001</v>
      </c>
      <c r="HH383">
        <v>29.999099999999999</v>
      </c>
      <c r="HI383">
        <v>23.488900000000001</v>
      </c>
      <c r="HJ383">
        <v>23.435700000000001</v>
      </c>
      <c r="HK383">
        <v>33.8752</v>
      </c>
      <c r="HL383">
        <v>12.0524</v>
      </c>
      <c r="HM383">
        <v>35.636000000000003</v>
      </c>
      <c r="HN383">
        <v>29.517499999999998</v>
      </c>
      <c r="HO383">
        <v>574.654</v>
      </c>
      <c r="HP383">
        <v>18.711200000000002</v>
      </c>
      <c r="HQ383">
        <v>102.73099999999999</v>
      </c>
      <c r="HR383">
        <v>103.67400000000001</v>
      </c>
    </row>
    <row r="384" spans="1:226" x14ac:dyDescent="0.2">
      <c r="A384">
        <v>722</v>
      </c>
      <c r="B384">
        <v>1657563894.5999999</v>
      </c>
      <c r="C384">
        <v>10799.5</v>
      </c>
      <c r="D384" t="s">
        <v>1094</v>
      </c>
      <c r="E384" t="s">
        <v>1095</v>
      </c>
      <c r="F384">
        <v>5</v>
      </c>
      <c r="G384" t="s">
        <v>1430</v>
      </c>
      <c r="H384" t="s">
        <v>351</v>
      </c>
      <c r="I384">
        <v>1657563886.81429</v>
      </c>
      <c r="J384">
        <f t="shared" si="272"/>
        <v>5.9488504471138957E-3</v>
      </c>
      <c r="K384">
        <f t="shared" si="273"/>
        <v>5.9488504471138954</v>
      </c>
      <c r="L384">
        <f t="shared" si="274"/>
        <v>20.417043010418595</v>
      </c>
      <c r="M384">
        <f t="shared" si="275"/>
        <v>499.983571428571</v>
      </c>
      <c r="N384">
        <f t="shared" si="276"/>
        <v>327.20955712789697</v>
      </c>
      <c r="O384">
        <f t="shared" si="277"/>
        <v>22.251965079800087</v>
      </c>
      <c r="P384">
        <f t="shared" si="278"/>
        <v>34.001503713883295</v>
      </c>
      <c r="Q384">
        <f t="shared" si="279"/>
        <v>0.22151284097464236</v>
      </c>
      <c r="R384">
        <f t="shared" si="280"/>
        <v>2.3046117096395795</v>
      </c>
      <c r="S384">
        <f t="shared" si="281"/>
        <v>0.21032768169147029</v>
      </c>
      <c r="T384">
        <f t="shared" si="282"/>
        <v>0.13241266176137398</v>
      </c>
      <c r="U384">
        <f t="shared" si="283"/>
        <v>321.50456326498085</v>
      </c>
      <c r="V384">
        <f t="shared" si="284"/>
        <v>27.020023105400604</v>
      </c>
      <c r="W384">
        <f t="shared" si="285"/>
        <v>27.020023105400604</v>
      </c>
      <c r="X384">
        <f t="shared" si="286"/>
        <v>3.5833709690809661</v>
      </c>
      <c r="Y384">
        <f t="shared" si="287"/>
        <v>49.678591394975683</v>
      </c>
      <c r="Z384">
        <f t="shared" si="288"/>
        <v>1.7351430601759927</v>
      </c>
      <c r="AA384">
        <f t="shared" si="289"/>
        <v>3.4927380415852105</v>
      </c>
      <c r="AB384">
        <f t="shared" si="290"/>
        <v>1.8482279089049733</v>
      </c>
      <c r="AC384">
        <f t="shared" si="291"/>
        <v>-262.34430471772282</v>
      </c>
      <c r="AD384">
        <f t="shared" si="292"/>
        <v>-54.113877341364642</v>
      </c>
      <c r="AE384">
        <f t="shared" si="293"/>
        <v>-5.0573965560740088</v>
      </c>
      <c r="AF384">
        <f t="shared" si="294"/>
        <v>-1.1015350180642258E-2</v>
      </c>
      <c r="AG384">
        <f t="shared" si="295"/>
        <v>34.683708013256208</v>
      </c>
      <c r="AH384">
        <f t="shared" si="296"/>
        <v>5.9480690467354718</v>
      </c>
      <c r="AI384">
        <f t="shared" si="297"/>
        <v>20.417043010418595</v>
      </c>
      <c r="AJ384">
        <v>573.176218341913</v>
      </c>
      <c r="AK384">
        <v>536.69993939393896</v>
      </c>
      <c r="AL384">
        <v>3.2459576516292401</v>
      </c>
      <c r="AM384">
        <v>65.017450371997398</v>
      </c>
      <c r="AN384">
        <f t="shared" si="298"/>
        <v>5.9488504471138954</v>
      </c>
      <c r="AO384">
        <v>18.5902020018918</v>
      </c>
      <c r="AP384">
        <v>25.538370909090901</v>
      </c>
      <c r="AQ384">
        <v>1.9373535915380401E-3</v>
      </c>
      <c r="AR384">
        <v>77.474131270748799</v>
      </c>
      <c r="AS384">
        <v>0</v>
      </c>
      <c r="AT384">
        <v>0</v>
      </c>
      <c r="AU384">
        <f t="shared" si="299"/>
        <v>1</v>
      </c>
      <c r="AV384">
        <f t="shared" si="300"/>
        <v>0</v>
      </c>
      <c r="AW384">
        <f t="shared" si="301"/>
        <v>35948.178087126747</v>
      </c>
      <c r="AX384">
        <f t="shared" si="302"/>
        <v>1999.9282142857101</v>
      </c>
      <c r="AY384">
        <f t="shared" si="303"/>
        <v>1681.1397104999867</v>
      </c>
      <c r="AZ384">
        <f t="shared" si="304"/>
        <v>0.8406000267866709</v>
      </c>
      <c r="BA384">
        <f t="shared" si="305"/>
        <v>0.16075805169827492</v>
      </c>
      <c r="BB384">
        <v>6</v>
      </c>
      <c r="BC384">
        <v>0.5</v>
      </c>
      <c r="BD384" t="s">
        <v>352</v>
      </c>
      <c r="BE384">
        <v>2</v>
      </c>
      <c r="BF384" t="b">
        <v>1</v>
      </c>
      <c r="BG384">
        <v>1657563886.81429</v>
      </c>
      <c r="BH384">
        <v>499.983571428571</v>
      </c>
      <c r="BI384">
        <v>545.17303571428602</v>
      </c>
      <c r="BJ384">
        <v>25.514842857142899</v>
      </c>
      <c r="BK384">
        <v>18.559232142857098</v>
      </c>
      <c r="BL384">
        <v>489.81932142857102</v>
      </c>
      <c r="BM384">
        <v>25.197217857142899</v>
      </c>
      <c r="BN384">
        <v>499.99678571428598</v>
      </c>
      <c r="BO384">
        <v>67.968153571428601</v>
      </c>
      <c r="BP384">
        <v>3.7088314285714297E-2</v>
      </c>
      <c r="BQ384">
        <v>26.584485714285702</v>
      </c>
      <c r="BR384">
        <v>24.922253571428602</v>
      </c>
      <c r="BS384">
        <v>999.9</v>
      </c>
      <c r="BT384">
        <v>0</v>
      </c>
      <c r="BU384">
        <v>0</v>
      </c>
      <c r="BV384">
        <v>9988.0357142857101</v>
      </c>
      <c r="BW384">
        <v>0</v>
      </c>
      <c r="BX384">
        <v>415.969607142857</v>
      </c>
      <c r="BY384">
        <v>-45.189574999999998</v>
      </c>
      <c r="BZ384">
        <v>513.07460714285696</v>
      </c>
      <c r="CA384">
        <v>555.48289285714304</v>
      </c>
      <c r="CB384">
        <v>6.9556189285714298</v>
      </c>
      <c r="CC384">
        <v>545.17303571428602</v>
      </c>
      <c r="CD384">
        <v>18.559232142857098</v>
      </c>
      <c r="CE384">
        <v>1.7341971428571401</v>
      </c>
      <c r="CF384">
        <v>1.2614367857142901</v>
      </c>
      <c r="CG384">
        <v>15.2059607142857</v>
      </c>
      <c r="CH384">
        <v>10.347049999999999</v>
      </c>
      <c r="CI384">
        <v>1999.9282142857101</v>
      </c>
      <c r="CJ384">
        <v>0.97999942857142897</v>
      </c>
      <c r="CK384">
        <v>2.00006392857143E-2</v>
      </c>
      <c r="CL384">
        <v>0</v>
      </c>
      <c r="CM384">
        <v>2.31087142857143</v>
      </c>
      <c r="CN384">
        <v>0</v>
      </c>
      <c r="CO384">
        <v>14040.2535714286</v>
      </c>
      <c r="CP384">
        <v>17299.521428571399</v>
      </c>
      <c r="CQ384">
        <v>38.026464285714297</v>
      </c>
      <c r="CR384">
        <v>37.222999999999999</v>
      </c>
      <c r="CS384">
        <v>37.551107142857099</v>
      </c>
      <c r="CT384">
        <v>35.647142857142903</v>
      </c>
      <c r="CU384">
        <v>37.283250000000002</v>
      </c>
      <c r="CV384">
        <v>1959.9282142857101</v>
      </c>
      <c r="CW384">
        <v>40.000357142857098</v>
      </c>
      <c r="CX384">
        <v>0</v>
      </c>
      <c r="CY384">
        <v>1657563866.7</v>
      </c>
      <c r="CZ384">
        <v>0</v>
      </c>
      <c r="DA384">
        <v>1657551629</v>
      </c>
      <c r="DB384" t="s">
        <v>353</v>
      </c>
      <c r="DC384">
        <v>1657551626.5</v>
      </c>
      <c r="DD384">
        <v>1657551629</v>
      </c>
      <c r="DE384">
        <v>1</v>
      </c>
      <c r="DF384">
        <v>0.40300000000000002</v>
      </c>
      <c r="DG384">
        <v>8.9999999999999993E-3</v>
      </c>
      <c r="DH384">
        <v>9.41</v>
      </c>
      <c r="DI384">
        <v>8.6999999999999994E-2</v>
      </c>
      <c r="DJ384">
        <v>417</v>
      </c>
      <c r="DK384">
        <v>17</v>
      </c>
      <c r="DL384">
        <v>1.61</v>
      </c>
      <c r="DM384">
        <v>0.59</v>
      </c>
      <c r="DN384">
        <v>-44.649054999999997</v>
      </c>
      <c r="DO384">
        <v>-9.0974859287053107</v>
      </c>
      <c r="DP384">
        <v>0.93548508725420099</v>
      </c>
      <c r="DQ384">
        <v>0</v>
      </c>
      <c r="DR384">
        <v>6.9660985000000002</v>
      </c>
      <c r="DS384">
        <v>-0.22827129455912401</v>
      </c>
      <c r="DT384">
        <v>2.4318928692481499E-2</v>
      </c>
      <c r="DU384">
        <v>0</v>
      </c>
      <c r="DV384">
        <v>0</v>
      </c>
      <c r="DW384">
        <v>2</v>
      </c>
      <c r="DX384" t="s">
        <v>358</v>
      </c>
      <c r="DY384">
        <v>2.9760499999999999</v>
      </c>
      <c r="DZ384">
        <v>2.6908699999999999</v>
      </c>
      <c r="EA384">
        <v>8.1434599999999996E-2</v>
      </c>
      <c r="EB384">
        <v>8.7858500000000006E-2</v>
      </c>
      <c r="EC384">
        <v>8.3102899999999993E-2</v>
      </c>
      <c r="ED384">
        <v>6.6823800000000003E-2</v>
      </c>
      <c r="EE384">
        <v>35954.1</v>
      </c>
      <c r="EF384">
        <v>39081.1</v>
      </c>
      <c r="EG384">
        <v>35454.1</v>
      </c>
      <c r="EH384">
        <v>38840.699999999997</v>
      </c>
      <c r="EI384">
        <v>46051.4</v>
      </c>
      <c r="EJ384">
        <v>52337.599999999999</v>
      </c>
      <c r="EK384">
        <v>55357.4</v>
      </c>
      <c r="EL384">
        <v>62279.199999999997</v>
      </c>
      <c r="EM384">
        <v>2.0344000000000002</v>
      </c>
      <c r="EN384">
        <v>2.1827999999999999</v>
      </c>
      <c r="EO384">
        <v>0.18948300000000001</v>
      </c>
      <c r="EP384">
        <v>0</v>
      </c>
      <c r="EQ384">
        <v>21.805700000000002</v>
      </c>
      <c r="ER384">
        <v>999.9</v>
      </c>
      <c r="ES384">
        <v>38.945</v>
      </c>
      <c r="ET384">
        <v>28.288</v>
      </c>
      <c r="EU384">
        <v>22.111799999999999</v>
      </c>
      <c r="EV384">
        <v>52.280200000000001</v>
      </c>
      <c r="EW384">
        <v>37.896599999999999</v>
      </c>
      <c r="EX384">
        <v>2</v>
      </c>
      <c r="EY384">
        <v>-0.30497999999999997</v>
      </c>
      <c r="EZ384">
        <v>-3.5363199999999999</v>
      </c>
      <c r="FA384">
        <v>20.119399999999999</v>
      </c>
      <c r="FB384">
        <v>5.2017199999999999</v>
      </c>
      <c r="FC384">
        <v>12.004</v>
      </c>
      <c r="FD384">
        <v>4.976</v>
      </c>
      <c r="FE384">
        <v>3.2930000000000001</v>
      </c>
      <c r="FF384">
        <v>9999</v>
      </c>
      <c r="FG384">
        <v>9999</v>
      </c>
      <c r="FH384">
        <v>590.20000000000005</v>
      </c>
      <c r="FI384">
        <v>9999</v>
      </c>
      <c r="FJ384">
        <v>1.8627899999999999</v>
      </c>
      <c r="FK384">
        <v>1.8677699999999999</v>
      </c>
      <c r="FL384">
        <v>1.8675200000000001</v>
      </c>
      <c r="FM384">
        <v>1.8686199999999999</v>
      </c>
      <c r="FN384">
        <v>1.86951</v>
      </c>
      <c r="FO384">
        <v>1.86557</v>
      </c>
      <c r="FP384">
        <v>1.86673</v>
      </c>
      <c r="FQ384">
        <v>1.86798</v>
      </c>
      <c r="FR384">
        <v>5</v>
      </c>
      <c r="FS384">
        <v>0</v>
      </c>
      <c r="FT384">
        <v>0</v>
      </c>
      <c r="FU384">
        <v>0</v>
      </c>
      <c r="FV384" t="s">
        <v>355</v>
      </c>
      <c r="FW384" t="s">
        <v>356</v>
      </c>
      <c r="FX384" t="s">
        <v>357</v>
      </c>
      <c r="FY384" t="s">
        <v>357</v>
      </c>
      <c r="FZ384" t="s">
        <v>357</v>
      </c>
      <c r="GA384" t="s">
        <v>357</v>
      </c>
      <c r="GB384">
        <v>0</v>
      </c>
      <c r="GC384">
        <v>100</v>
      </c>
      <c r="GD384">
        <v>100</v>
      </c>
      <c r="GE384">
        <v>10.388999999999999</v>
      </c>
      <c r="GF384">
        <v>0.31759999999999999</v>
      </c>
      <c r="GG384">
        <v>5.5070148606051301</v>
      </c>
      <c r="GH384">
        <v>9.7577496247143302E-3</v>
      </c>
      <c r="GI384">
        <v>-4.8616792591943903E-7</v>
      </c>
      <c r="GJ384">
        <v>-4.7315034107036002E-11</v>
      </c>
      <c r="GK384">
        <v>0.31762285376653998</v>
      </c>
      <c r="GL384">
        <v>0</v>
      </c>
      <c r="GM384">
        <v>0</v>
      </c>
      <c r="GN384">
        <v>0</v>
      </c>
      <c r="GO384">
        <v>-2</v>
      </c>
      <c r="GP384">
        <v>2105</v>
      </c>
      <c r="GQ384">
        <v>1</v>
      </c>
      <c r="GR384">
        <v>22</v>
      </c>
      <c r="GS384">
        <v>204.5</v>
      </c>
      <c r="GT384">
        <v>204.4</v>
      </c>
      <c r="GU384">
        <v>1.72729</v>
      </c>
      <c r="GV384">
        <v>2.6208499999999999</v>
      </c>
      <c r="GW384">
        <v>2.2485400000000002</v>
      </c>
      <c r="GX384">
        <v>2.78931</v>
      </c>
      <c r="GY384">
        <v>1.9958499999999999</v>
      </c>
      <c r="GZ384">
        <v>2.3596200000000001</v>
      </c>
      <c r="HA384">
        <v>30.415400000000002</v>
      </c>
      <c r="HB384">
        <v>13.8256</v>
      </c>
      <c r="HC384">
        <v>18</v>
      </c>
      <c r="HD384">
        <v>503.04199999999997</v>
      </c>
      <c r="HE384">
        <v>601.553</v>
      </c>
      <c r="HF384">
        <v>29.552600000000002</v>
      </c>
      <c r="HG384">
        <v>23.409600000000001</v>
      </c>
      <c r="HH384">
        <v>29.998999999999999</v>
      </c>
      <c r="HI384">
        <v>23.475100000000001</v>
      </c>
      <c r="HJ384">
        <v>23.422000000000001</v>
      </c>
      <c r="HK384">
        <v>34.631799999999998</v>
      </c>
      <c r="HL384">
        <v>11.751300000000001</v>
      </c>
      <c r="HM384">
        <v>35.636000000000003</v>
      </c>
      <c r="HN384">
        <v>29.566700000000001</v>
      </c>
      <c r="HO384">
        <v>588.15499999999997</v>
      </c>
      <c r="HP384">
        <v>18.717300000000002</v>
      </c>
      <c r="HQ384">
        <v>102.735</v>
      </c>
      <c r="HR384">
        <v>103.67700000000001</v>
      </c>
    </row>
    <row r="385" spans="1:226" x14ac:dyDescent="0.2">
      <c r="A385">
        <v>723</v>
      </c>
      <c r="B385">
        <v>1657563899.5999999</v>
      </c>
      <c r="C385">
        <v>10804.5</v>
      </c>
      <c r="D385" t="s">
        <v>1096</v>
      </c>
      <c r="E385" t="s">
        <v>1097</v>
      </c>
      <c r="F385">
        <v>5</v>
      </c>
      <c r="G385" t="s">
        <v>1430</v>
      </c>
      <c r="H385" t="s">
        <v>351</v>
      </c>
      <c r="I385">
        <v>1657563892.0999999</v>
      </c>
      <c r="J385">
        <f t="shared" si="272"/>
        <v>5.9412343454004514E-3</v>
      </c>
      <c r="K385">
        <f t="shared" si="273"/>
        <v>5.941234345400451</v>
      </c>
      <c r="L385">
        <f t="shared" si="274"/>
        <v>21.172328129078849</v>
      </c>
      <c r="M385">
        <f t="shared" si="275"/>
        <v>516.64418518518505</v>
      </c>
      <c r="N385">
        <f t="shared" si="276"/>
        <v>337.25944442056527</v>
      </c>
      <c r="O385">
        <f t="shared" si="277"/>
        <v>22.935279069340435</v>
      </c>
      <c r="P385">
        <f t="shared" si="278"/>
        <v>35.134312063913463</v>
      </c>
      <c r="Q385">
        <f t="shared" si="279"/>
        <v>0.22108136085394273</v>
      </c>
      <c r="R385">
        <f t="shared" si="280"/>
        <v>2.3055090067944892</v>
      </c>
      <c r="S385">
        <f t="shared" si="281"/>
        <v>0.2099426585486095</v>
      </c>
      <c r="T385">
        <f t="shared" si="282"/>
        <v>0.13216814771400487</v>
      </c>
      <c r="U385">
        <f t="shared" si="283"/>
        <v>321.50134634894511</v>
      </c>
      <c r="V385">
        <f t="shared" si="284"/>
        <v>27.027969080237412</v>
      </c>
      <c r="W385">
        <f t="shared" si="285"/>
        <v>27.027969080237412</v>
      </c>
      <c r="X385">
        <f t="shared" si="286"/>
        <v>3.5850433715881298</v>
      </c>
      <c r="Y385">
        <f t="shared" si="287"/>
        <v>49.682019498501795</v>
      </c>
      <c r="Z385">
        <f t="shared" si="288"/>
        <v>1.7358410097105763</v>
      </c>
      <c r="AA385">
        <f t="shared" si="289"/>
        <v>3.4939018728152185</v>
      </c>
      <c r="AB385">
        <f t="shared" si="290"/>
        <v>1.8492023618775535</v>
      </c>
      <c r="AC385">
        <f t="shared" si="291"/>
        <v>-262.00843463215989</v>
      </c>
      <c r="AD385">
        <f t="shared" si="292"/>
        <v>-54.419699015683065</v>
      </c>
      <c r="AE385">
        <f t="shared" si="293"/>
        <v>-5.0843447154180739</v>
      </c>
      <c r="AF385">
        <f t="shared" si="294"/>
        <v>-1.1132014315919037E-2</v>
      </c>
      <c r="AG385">
        <f t="shared" si="295"/>
        <v>35.137191005026324</v>
      </c>
      <c r="AH385">
        <f t="shared" si="296"/>
        <v>5.9313957075931061</v>
      </c>
      <c r="AI385">
        <f t="shared" si="297"/>
        <v>21.172328129078849</v>
      </c>
      <c r="AJ385">
        <v>589.126336038815</v>
      </c>
      <c r="AK385">
        <v>552.33449090909096</v>
      </c>
      <c r="AL385">
        <v>3.0748784210553199</v>
      </c>
      <c r="AM385">
        <v>65.017450371997398</v>
      </c>
      <c r="AN385">
        <f t="shared" si="298"/>
        <v>5.941234345400451</v>
      </c>
      <c r="AO385">
        <v>18.609686724692999</v>
      </c>
      <c r="AP385">
        <v>25.549053333333301</v>
      </c>
      <c r="AQ385">
        <v>1.8189722435045801E-3</v>
      </c>
      <c r="AR385">
        <v>77.474131270748799</v>
      </c>
      <c r="AS385">
        <v>0</v>
      </c>
      <c r="AT385">
        <v>0</v>
      </c>
      <c r="AU385">
        <f t="shared" si="299"/>
        <v>1</v>
      </c>
      <c r="AV385">
        <f t="shared" si="300"/>
        <v>0</v>
      </c>
      <c r="AW385">
        <f t="shared" si="301"/>
        <v>35968.815990926385</v>
      </c>
      <c r="AX385">
        <f t="shared" si="302"/>
        <v>1999.91074074074</v>
      </c>
      <c r="AY385">
        <f t="shared" si="303"/>
        <v>1681.1248108889172</v>
      </c>
      <c r="AZ385">
        <f t="shared" si="304"/>
        <v>0.84059992110760462</v>
      </c>
      <c r="BA385">
        <f t="shared" si="305"/>
        <v>0.16075784773767721</v>
      </c>
      <c r="BB385">
        <v>6</v>
      </c>
      <c r="BC385">
        <v>0.5</v>
      </c>
      <c r="BD385" t="s">
        <v>352</v>
      </c>
      <c r="BE385">
        <v>2</v>
      </c>
      <c r="BF385" t="b">
        <v>1</v>
      </c>
      <c r="BG385">
        <v>1657563892.0999999</v>
      </c>
      <c r="BH385">
        <v>516.64418518518505</v>
      </c>
      <c r="BI385">
        <v>562.48429629629595</v>
      </c>
      <c r="BJ385">
        <v>25.525251851851898</v>
      </c>
      <c r="BK385">
        <v>18.5895333333333</v>
      </c>
      <c r="BL385">
        <v>506.32737037036998</v>
      </c>
      <c r="BM385">
        <v>25.2076259259259</v>
      </c>
      <c r="BN385">
        <v>500.019888888889</v>
      </c>
      <c r="BO385">
        <v>67.967829629629605</v>
      </c>
      <c r="BP385">
        <v>3.7023751851851902E-2</v>
      </c>
      <c r="BQ385">
        <v>26.590140740740701</v>
      </c>
      <c r="BR385">
        <v>24.928251851851901</v>
      </c>
      <c r="BS385">
        <v>999.9</v>
      </c>
      <c r="BT385">
        <v>0</v>
      </c>
      <c r="BU385">
        <v>0</v>
      </c>
      <c r="BV385">
        <v>9994.2592592592591</v>
      </c>
      <c r="BW385">
        <v>0</v>
      </c>
      <c r="BX385">
        <v>415.83711111111103</v>
      </c>
      <c r="BY385">
        <v>-45.840237037036999</v>
      </c>
      <c r="BZ385">
        <v>530.17718518518495</v>
      </c>
      <c r="CA385">
        <v>573.13911111111099</v>
      </c>
      <c r="CB385">
        <v>6.9357311111111102</v>
      </c>
      <c r="CC385">
        <v>562.48429629629595</v>
      </c>
      <c r="CD385">
        <v>18.5895333333333</v>
      </c>
      <c r="CE385">
        <v>1.73489592592593</v>
      </c>
      <c r="CF385">
        <v>1.2634892592592599</v>
      </c>
      <c r="CG385">
        <v>15.2122333333333</v>
      </c>
      <c r="CH385">
        <v>10.3714074074074</v>
      </c>
      <c r="CI385">
        <v>1999.91074074074</v>
      </c>
      <c r="CJ385">
        <v>0.980003333333333</v>
      </c>
      <c r="CK385">
        <v>1.9996744444444398E-2</v>
      </c>
      <c r="CL385">
        <v>0</v>
      </c>
      <c r="CM385">
        <v>2.2594814814814801</v>
      </c>
      <c r="CN385">
        <v>0</v>
      </c>
      <c r="CO385">
        <v>14113.762962962999</v>
      </c>
      <c r="CP385">
        <v>17299.392592592601</v>
      </c>
      <c r="CQ385">
        <v>38.131740740740703</v>
      </c>
      <c r="CR385">
        <v>37.333074074074098</v>
      </c>
      <c r="CS385">
        <v>37.610740740740702</v>
      </c>
      <c r="CT385">
        <v>35.7475555555556</v>
      </c>
      <c r="CU385">
        <v>37.342296296296297</v>
      </c>
      <c r="CV385">
        <v>1959.9181481481501</v>
      </c>
      <c r="CW385">
        <v>39.992962962962999</v>
      </c>
      <c r="CX385">
        <v>0</v>
      </c>
      <c r="CY385">
        <v>1657563871.5</v>
      </c>
      <c r="CZ385">
        <v>0</v>
      </c>
      <c r="DA385">
        <v>1657551629</v>
      </c>
      <c r="DB385" t="s">
        <v>353</v>
      </c>
      <c r="DC385">
        <v>1657551626.5</v>
      </c>
      <c r="DD385">
        <v>1657551629</v>
      </c>
      <c r="DE385">
        <v>1</v>
      </c>
      <c r="DF385">
        <v>0.40300000000000002</v>
      </c>
      <c r="DG385">
        <v>8.9999999999999993E-3</v>
      </c>
      <c r="DH385">
        <v>9.41</v>
      </c>
      <c r="DI385">
        <v>8.6999999999999994E-2</v>
      </c>
      <c r="DJ385">
        <v>417</v>
      </c>
      <c r="DK385">
        <v>17</v>
      </c>
      <c r="DL385">
        <v>1.61</v>
      </c>
      <c r="DM385">
        <v>0.59</v>
      </c>
      <c r="DN385">
        <v>-45.354430000000001</v>
      </c>
      <c r="DO385">
        <v>-6.8146198874295001</v>
      </c>
      <c r="DP385">
        <v>0.72652389265598205</v>
      </c>
      <c r="DQ385">
        <v>0</v>
      </c>
      <c r="DR385">
        <v>6.9510127500000003</v>
      </c>
      <c r="DS385">
        <v>-0.23725654784240999</v>
      </c>
      <c r="DT385">
        <v>2.5058840554532801E-2</v>
      </c>
      <c r="DU385">
        <v>0</v>
      </c>
      <c r="DV385">
        <v>0</v>
      </c>
      <c r="DW385">
        <v>2</v>
      </c>
      <c r="DX385" t="s">
        <v>358</v>
      </c>
      <c r="DY385">
        <v>2.9754900000000002</v>
      </c>
      <c r="DZ385">
        <v>2.6915300000000002</v>
      </c>
      <c r="EA385">
        <v>8.3218200000000006E-2</v>
      </c>
      <c r="EB385">
        <v>8.9716400000000002E-2</v>
      </c>
      <c r="EC385">
        <v>8.3136100000000004E-2</v>
      </c>
      <c r="ED385">
        <v>6.6920800000000003E-2</v>
      </c>
      <c r="EE385">
        <v>35885.300000000003</v>
      </c>
      <c r="EF385">
        <v>39002.800000000003</v>
      </c>
      <c r="EG385">
        <v>35455.1</v>
      </c>
      <c r="EH385">
        <v>38841.9</v>
      </c>
      <c r="EI385">
        <v>46050.1</v>
      </c>
      <c r="EJ385">
        <v>52334.1</v>
      </c>
      <c r="EK385">
        <v>55357.8</v>
      </c>
      <c r="EL385">
        <v>62281.4</v>
      </c>
      <c r="EM385">
        <v>2.0344000000000002</v>
      </c>
      <c r="EN385">
        <v>2.1840000000000002</v>
      </c>
      <c r="EO385">
        <v>0.189662</v>
      </c>
      <c r="EP385">
        <v>0</v>
      </c>
      <c r="EQ385">
        <v>21.803899999999999</v>
      </c>
      <c r="ER385">
        <v>999.9</v>
      </c>
      <c r="ES385">
        <v>38.945</v>
      </c>
      <c r="ET385">
        <v>28.288</v>
      </c>
      <c r="EU385">
        <v>22.1114</v>
      </c>
      <c r="EV385">
        <v>52.290199999999999</v>
      </c>
      <c r="EW385">
        <v>37.936700000000002</v>
      </c>
      <c r="EX385">
        <v>2</v>
      </c>
      <c r="EY385">
        <v>-0.30591499999999999</v>
      </c>
      <c r="EZ385">
        <v>-3.5446800000000001</v>
      </c>
      <c r="FA385">
        <v>20.1191</v>
      </c>
      <c r="FB385">
        <v>5.2017199999999999</v>
      </c>
      <c r="FC385">
        <v>12.004</v>
      </c>
      <c r="FD385">
        <v>4.9756</v>
      </c>
      <c r="FE385">
        <v>3.2930000000000001</v>
      </c>
      <c r="FF385">
        <v>9999</v>
      </c>
      <c r="FG385">
        <v>9999</v>
      </c>
      <c r="FH385">
        <v>590.20000000000005</v>
      </c>
      <c r="FI385">
        <v>9999</v>
      </c>
      <c r="FJ385">
        <v>1.8627899999999999</v>
      </c>
      <c r="FK385">
        <v>1.8678300000000001</v>
      </c>
      <c r="FL385">
        <v>1.8675200000000001</v>
      </c>
      <c r="FM385">
        <v>1.8686199999999999</v>
      </c>
      <c r="FN385">
        <v>1.86951</v>
      </c>
      <c r="FO385">
        <v>1.86554</v>
      </c>
      <c r="FP385">
        <v>1.8667</v>
      </c>
      <c r="FQ385">
        <v>1.86798</v>
      </c>
      <c r="FR385">
        <v>5</v>
      </c>
      <c r="FS385">
        <v>0</v>
      </c>
      <c r="FT385">
        <v>0</v>
      </c>
      <c r="FU385">
        <v>0</v>
      </c>
      <c r="FV385" t="s">
        <v>355</v>
      </c>
      <c r="FW385" t="s">
        <v>356</v>
      </c>
      <c r="FX385" t="s">
        <v>357</v>
      </c>
      <c r="FY385" t="s">
        <v>357</v>
      </c>
      <c r="FZ385" t="s">
        <v>357</v>
      </c>
      <c r="GA385" t="s">
        <v>357</v>
      </c>
      <c r="GB385">
        <v>0</v>
      </c>
      <c r="GC385">
        <v>100</v>
      </c>
      <c r="GD385">
        <v>100</v>
      </c>
      <c r="GE385">
        <v>10.53</v>
      </c>
      <c r="GF385">
        <v>0.31759999999999999</v>
      </c>
      <c r="GG385">
        <v>5.5070148606051301</v>
      </c>
      <c r="GH385">
        <v>9.7577496247143302E-3</v>
      </c>
      <c r="GI385">
        <v>-4.8616792591943903E-7</v>
      </c>
      <c r="GJ385">
        <v>-4.7315034107036002E-11</v>
      </c>
      <c r="GK385">
        <v>0.31762285376653998</v>
      </c>
      <c r="GL385">
        <v>0</v>
      </c>
      <c r="GM385">
        <v>0</v>
      </c>
      <c r="GN385">
        <v>0</v>
      </c>
      <c r="GO385">
        <v>-2</v>
      </c>
      <c r="GP385">
        <v>2105</v>
      </c>
      <c r="GQ385">
        <v>1</v>
      </c>
      <c r="GR385">
        <v>22</v>
      </c>
      <c r="GS385">
        <v>204.6</v>
      </c>
      <c r="GT385">
        <v>204.5</v>
      </c>
      <c r="GU385">
        <v>1.7675799999999999</v>
      </c>
      <c r="GV385">
        <v>2.6159699999999999</v>
      </c>
      <c r="GW385">
        <v>2.2485400000000002</v>
      </c>
      <c r="GX385">
        <v>2.78931</v>
      </c>
      <c r="GY385">
        <v>1.9958499999999999</v>
      </c>
      <c r="GZ385">
        <v>2.3840300000000001</v>
      </c>
      <c r="HA385">
        <v>30.415400000000002</v>
      </c>
      <c r="HB385">
        <v>13.8256</v>
      </c>
      <c r="HC385">
        <v>18</v>
      </c>
      <c r="HD385">
        <v>502.92700000000002</v>
      </c>
      <c r="HE385">
        <v>602.31899999999996</v>
      </c>
      <c r="HF385">
        <v>29.597799999999999</v>
      </c>
      <c r="HG385">
        <v>23.395800000000001</v>
      </c>
      <c r="HH385">
        <v>29.999099999999999</v>
      </c>
      <c r="HI385">
        <v>23.4634</v>
      </c>
      <c r="HJ385">
        <v>23.410399999999999</v>
      </c>
      <c r="HK385">
        <v>35.46</v>
      </c>
      <c r="HL385">
        <v>11.461600000000001</v>
      </c>
      <c r="HM385">
        <v>35.636000000000003</v>
      </c>
      <c r="HN385">
        <v>29.615300000000001</v>
      </c>
      <c r="HO385">
        <v>608.38400000000001</v>
      </c>
      <c r="HP385">
        <v>18.729600000000001</v>
      </c>
      <c r="HQ385">
        <v>102.73699999999999</v>
      </c>
      <c r="HR385">
        <v>103.681</v>
      </c>
    </row>
    <row r="386" spans="1:226" x14ac:dyDescent="0.2">
      <c r="A386">
        <v>724</v>
      </c>
      <c r="B386">
        <v>1657563904.5999999</v>
      </c>
      <c r="C386">
        <v>10809.5</v>
      </c>
      <c r="D386" t="s">
        <v>1098</v>
      </c>
      <c r="E386" t="s">
        <v>1099</v>
      </c>
      <c r="F386">
        <v>5</v>
      </c>
      <c r="G386" t="s">
        <v>1430</v>
      </c>
      <c r="H386" t="s">
        <v>351</v>
      </c>
      <c r="I386">
        <v>1657563896.81429</v>
      </c>
      <c r="J386">
        <f t="shared" si="272"/>
        <v>5.9234513577586306E-3</v>
      </c>
      <c r="K386">
        <f t="shared" si="273"/>
        <v>5.9234513577586307</v>
      </c>
      <c r="L386">
        <f t="shared" si="274"/>
        <v>21.466539701316503</v>
      </c>
      <c r="M386">
        <f t="shared" si="275"/>
        <v>531.39978571428605</v>
      </c>
      <c r="N386">
        <f t="shared" si="276"/>
        <v>348.60245771612381</v>
      </c>
      <c r="O386">
        <f t="shared" si="277"/>
        <v>23.706382717106628</v>
      </c>
      <c r="P386">
        <f t="shared" si="278"/>
        <v>36.137343317842721</v>
      </c>
      <c r="Q386">
        <f t="shared" si="279"/>
        <v>0.22023906787694572</v>
      </c>
      <c r="R386">
        <f t="shared" si="280"/>
        <v>2.3076257636760387</v>
      </c>
      <c r="S386">
        <f t="shared" si="281"/>
        <v>0.20919239364875866</v>
      </c>
      <c r="T386">
        <f t="shared" si="282"/>
        <v>0.13169155811401018</v>
      </c>
      <c r="U386">
        <f t="shared" si="283"/>
        <v>321.50395937775721</v>
      </c>
      <c r="V386">
        <f t="shared" si="284"/>
        <v>27.037820048090207</v>
      </c>
      <c r="W386">
        <f t="shared" si="285"/>
        <v>27.037820048090207</v>
      </c>
      <c r="X386">
        <f t="shared" si="286"/>
        <v>3.5871176670365701</v>
      </c>
      <c r="Y386">
        <f t="shared" si="287"/>
        <v>49.69948279230254</v>
      </c>
      <c r="Z386">
        <f t="shared" si="288"/>
        <v>1.7369048310494863</v>
      </c>
      <c r="AA386">
        <f t="shared" si="289"/>
        <v>3.494814701207511</v>
      </c>
      <c r="AB386">
        <f t="shared" si="290"/>
        <v>1.8502128359870837</v>
      </c>
      <c r="AC386">
        <f t="shared" si="291"/>
        <v>-261.22420487715561</v>
      </c>
      <c r="AD386">
        <f t="shared" si="292"/>
        <v>-55.143549155170298</v>
      </c>
      <c r="AE386">
        <f t="shared" si="293"/>
        <v>-5.1476149839770136</v>
      </c>
      <c r="AF386">
        <f t="shared" si="294"/>
        <v>-1.1409638545707423E-2</v>
      </c>
      <c r="AG386">
        <f t="shared" si="295"/>
        <v>35.763818250292871</v>
      </c>
      <c r="AH386">
        <f t="shared" si="296"/>
        <v>5.9190808243714441</v>
      </c>
      <c r="AI386">
        <f t="shared" si="297"/>
        <v>21.466539701316503</v>
      </c>
      <c r="AJ386">
        <v>607.18265371688994</v>
      </c>
      <c r="AK386">
        <v>569.04414545454495</v>
      </c>
      <c r="AL386">
        <v>3.3535086922576598</v>
      </c>
      <c r="AM386">
        <v>65.017450371997398</v>
      </c>
      <c r="AN386">
        <f t="shared" si="298"/>
        <v>5.9234513577586307</v>
      </c>
      <c r="AO386">
        <v>18.650194906742801</v>
      </c>
      <c r="AP386">
        <v>25.565480000000001</v>
      </c>
      <c r="AQ386">
        <v>2.4947556917275801E-3</v>
      </c>
      <c r="AR386">
        <v>77.474131270748799</v>
      </c>
      <c r="AS386">
        <v>0</v>
      </c>
      <c r="AT386">
        <v>0</v>
      </c>
      <c r="AU386">
        <f t="shared" si="299"/>
        <v>1</v>
      </c>
      <c r="AV386">
        <f t="shared" si="300"/>
        <v>0</v>
      </c>
      <c r="AW386">
        <f t="shared" si="301"/>
        <v>36018.576234745415</v>
      </c>
      <c r="AX386">
        <f t="shared" si="302"/>
        <v>1999.92857142857</v>
      </c>
      <c r="AY386">
        <f t="shared" si="303"/>
        <v>1681.1396680713756</v>
      </c>
      <c r="AZ386">
        <f t="shared" si="304"/>
        <v>0.84059985545909766</v>
      </c>
      <c r="BA386">
        <f t="shared" si="305"/>
        <v>0.16075772103605859</v>
      </c>
      <c r="BB386">
        <v>6</v>
      </c>
      <c r="BC386">
        <v>0.5</v>
      </c>
      <c r="BD386" t="s">
        <v>352</v>
      </c>
      <c r="BE386">
        <v>2</v>
      </c>
      <c r="BF386" t="b">
        <v>1</v>
      </c>
      <c r="BG386">
        <v>1657563896.81429</v>
      </c>
      <c r="BH386">
        <v>531.39978571428605</v>
      </c>
      <c r="BI386">
        <v>578.08685714285696</v>
      </c>
      <c r="BJ386">
        <v>25.541192857142899</v>
      </c>
      <c r="BK386">
        <v>18.6203035714286</v>
      </c>
      <c r="BL386">
        <v>520.94821428571402</v>
      </c>
      <c r="BM386">
        <v>25.2235714285714</v>
      </c>
      <c r="BN386">
        <v>500.042714285714</v>
      </c>
      <c r="BO386">
        <v>67.967189285714298</v>
      </c>
      <c r="BP386">
        <v>3.6871478571428598E-2</v>
      </c>
      <c r="BQ386">
        <v>26.594574999999999</v>
      </c>
      <c r="BR386">
        <v>24.932089285714301</v>
      </c>
      <c r="BS386">
        <v>999.9</v>
      </c>
      <c r="BT386">
        <v>0</v>
      </c>
      <c r="BU386">
        <v>0</v>
      </c>
      <c r="BV386">
        <v>10008.9285714286</v>
      </c>
      <c r="BW386">
        <v>0</v>
      </c>
      <c r="BX386">
        <v>416.03103571428602</v>
      </c>
      <c r="BY386">
        <v>-46.687160714285703</v>
      </c>
      <c r="BZ386">
        <v>545.32828571428604</v>
      </c>
      <c r="CA386">
        <v>589.05557142857106</v>
      </c>
      <c r="CB386">
        <v>6.92088607142857</v>
      </c>
      <c r="CC386">
        <v>578.08685714285696</v>
      </c>
      <c r="CD386">
        <v>18.6203035714286</v>
      </c>
      <c r="CE386">
        <v>1.7359621428571399</v>
      </c>
      <c r="CF386">
        <v>1.26556892857143</v>
      </c>
      <c r="CG386">
        <v>15.2218035714286</v>
      </c>
      <c r="CH386">
        <v>10.396057142857099</v>
      </c>
      <c r="CI386">
        <v>1999.92857142857</v>
      </c>
      <c r="CJ386">
        <v>0.98000496428571404</v>
      </c>
      <c r="CK386">
        <v>1.9994939285714299E-2</v>
      </c>
      <c r="CL386">
        <v>0</v>
      </c>
      <c r="CM386">
        <v>2.2483749999999998</v>
      </c>
      <c r="CN386">
        <v>0</v>
      </c>
      <c r="CO386">
        <v>14182.3035714286</v>
      </c>
      <c r="CP386">
        <v>17299.571428571398</v>
      </c>
      <c r="CQ386">
        <v>38.234142857142899</v>
      </c>
      <c r="CR386">
        <v>37.426035714285703</v>
      </c>
      <c r="CS386">
        <v>37.664928571428597</v>
      </c>
      <c r="CT386">
        <v>35.856928571428597</v>
      </c>
      <c r="CU386">
        <v>37.412714285714301</v>
      </c>
      <c r="CV386">
        <v>1959.93928571429</v>
      </c>
      <c r="CW386">
        <v>39.988928571428602</v>
      </c>
      <c r="CX386">
        <v>0</v>
      </c>
      <c r="CY386">
        <v>1657563876.9000001</v>
      </c>
      <c r="CZ386">
        <v>0</v>
      </c>
      <c r="DA386">
        <v>1657551629</v>
      </c>
      <c r="DB386" t="s">
        <v>353</v>
      </c>
      <c r="DC386">
        <v>1657551626.5</v>
      </c>
      <c r="DD386">
        <v>1657551629</v>
      </c>
      <c r="DE386">
        <v>1</v>
      </c>
      <c r="DF386">
        <v>0.40300000000000002</v>
      </c>
      <c r="DG386">
        <v>8.9999999999999993E-3</v>
      </c>
      <c r="DH386">
        <v>9.41</v>
      </c>
      <c r="DI386">
        <v>8.6999999999999994E-2</v>
      </c>
      <c r="DJ386">
        <v>417</v>
      </c>
      <c r="DK386">
        <v>17</v>
      </c>
      <c r="DL386">
        <v>1.61</v>
      </c>
      <c r="DM386">
        <v>0.59</v>
      </c>
      <c r="DN386">
        <v>-46.1875675</v>
      </c>
      <c r="DO386">
        <v>-9.5030712945591294</v>
      </c>
      <c r="DP386">
        <v>1.0068469628964201</v>
      </c>
      <c r="DQ386">
        <v>0</v>
      </c>
      <c r="DR386">
        <v>6.9323860000000002</v>
      </c>
      <c r="DS386">
        <v>-0.19234131332083801</v>
      </c>
      <c r="DT386">
        <v>2.1152396885459501E-2</v>
      </c>
      <c r="DU386">
        <v>0</v>
      </c>
      <c r="DV386">
        <v>0</v>
      </c>
      <c r="DW386">
        <v>2</v>
      </c>
      <c r="DX386" t="s">
        <v>358</v>
      </c>
      <c r="DY386">
        <v>2.9762300000000002</v>
      </c>
      <c r="DZ386">
        <v>2.6909900000000002</v>
      </c>
      <c r="EA386">
        <v>8.5054699999999997E-2</v>
      </c>
      <c r="EB386">
        <v>9.1506400000000002E-2</v>
      </c>
      <c r="EC386">
        <v>8.3178000000000002E-2</v>
      </c>
      <c r="ED386">
        <v>6.6941299999999995E-2</v>
      </c>
      <c r="EE386">
        <v>35814</v>
      </c>
      <c r="EF386">
        <v>38927.300000000003</v>
      </c>
      <c r="EG386">
        <v>35455.599999999999</v>
      </c>
      <c r="EH386">
        <v>38842.9</v>
      </c>
      <c r="EI386">
        <v>46048.9</v>
      </c>
      <c r="EJ386">
        <v>52333.7</v>
      </c>
      <c r="EK386">
        <v>55358.9</v>
      </c>
      <c r="EL386">
        <v>62282.3</v>
      </c>
      <c r="EM386">
        <v>2.0352000000000001</v>
      </c>
      <c r="EN386">
        <v>2.1833999999999998</v>
      </c>
      <c r="EO386">
        <v>0.19118199999999999</v>
      </c>
      <c r="EP386">
        <v>0</v>
      </c>
      <c r="EQ386">
        <v>21.802</v>
      </c>
      <c r="ER386">
        <v>999.9</v>
      </c>
      <c r="ES386">
        <v>38.945</v>
      </c>
      <c r="ET386">
        <v>28.268000000000001</v>
      </c>
      <c r="EU386">
        <v>22.084800000000001</v>
      </c>
      <c r="EV386">
        <v>51.970199999999998</v>
      </c>
      <c r="EW386">
        <v>37.860599999999998</v>
      </c>
      <c r="EX386">
        <v>2</v>
      </c>
      <c r="EY386">
        <v>-0.30707299999999998</v>
      </c>
      <c r="EZ386">
        <v>-3.5636999999999999</v>
      </c>
      <c r="FA386">
        <v>20.1188</v>
      </c>
      <c r="FB386">
        <v>5.2029100000000001</v>
      </c>
      <c r="FC386">
        <v>12.0052</v>
      </c>
      <c r="FD386">
        <v>4.976</v>
      </c>
      <c r="FE386">
        <v>3.2930000000000001</v>
      </c>
      <c r="FF386">
        <v>9999</v>
      </c>
      <c r="FG386">
        <v>9999</v>
      </c>
      <c r="FH386">
        <v>590.20000000000005</v>
      </c>
      <c r="FI386">
        <v>9999</v>
      </c>
      <c r="FJ386">
        <v>1.8627899999999999</v>
      </c>
      <c r="FK386">
        <v>1.8677999999999999</v>
      </c>
      <c r="FL386">
        <v>1.8675200000000001</v>
      </c>
      <c r="FM386">
        <v>1.86859</v>
      </c>
      <c r="FN386">
        <v>1.86951</v>
      </c>
      <c r="FO386">
        <v>1.86554</v>
      </c>
      <c r="FP386">
        <v>1.86673</v>
      </c>
      <c r="FQ386">
        <v>1.86798</v>
      </c>
      <c r="FR386">
        <v>5</v>
      </c>
      <c r="FS386">
        <v>0</v>
      </c>
      <c r="FT386">
        <v>0</v>
      </c>
      <c r="FU386">
        <v>0</v>
      </c>
      <c r="FV386" t="s">
        <v>355</v>
      </c>
      <c r="FW386" t="s">
        <v>356</v>
      </c>
      <c r="FX386" t="s">
        <v>357</v>
      </c>
      <c r="FY386" t="s">
        <v>357</v>
      </c>
      <c r="FZ386" t="s">
        <v>357</v>
      </c>
      <c r="GA386" t="s">
        <v>357</v>
      </c>
      <c r="GB386">
        <v>0</v>
      </c>
      <c r="GC386">
        <v>100</v>
      </c>
      <c r="GD386">
        <v>100</v>
      </c>
      <c r="GE386">
        <v>10.678000000000001</v>
      </c>
      <c r="GF386">
        <v>0.31759999999999999</v>
      </c>
      <c r="GG386">
        <v>5.5070148606051301</v>
      </c>
      <c r="GH386">
        <v>9.7577496247143302E-3</v>
      </c>
      <c r="GI386">
        <v>-4.8616792591943903E-7</v>
      </c>
      <c r="GJ386">
        <v>-4.7315034107036002E-11</v>
      </c>
      <c r="GK386">
        <v>0.31762285376653998</v>
      </c>
      <c r="GL386">
        <v>0</v>
      </c>
      <c r="GM386">
        <v>0</v>
      </c>
      <c r="GN386">
        <v>0</v>
      </c>
      <c r="GO386">
        <v>-2</v>
      </c>
      <c r="GP386">
        <v>2105</v>
      </c>
      <c r="GQ386">
        <v>1</v>
      </c>
      <c r="GR386">
        <v>22</v>
      </c>
      <c r="GS386">
        <v>204.6</v>
      </c>
      <c r="GT386">
        <v>204.6</v>
      </c>
      <c r="GU386">
        <v>1.80664</v>
      </c>
      <c r="GV386">
        <v>2.6171899999999999</v>
      </c>
      <c r="GW386">
        <v>2.2485400000000002</v>
      </c>
      <c r="GX386">
        <v>2.78931</v>
      </c>
      <c r="GY386">
        <v>1.9958499999999999</v>
      </c>
      <c r="GZ386">
        <v>2.3864700000000001</v>
      </c>
      <c r="HA386">
        <v>30.393899999999999</v>
      </c>
      <c r="HB386">
        <v>13.834300000000001</v>
      </c>
      <c r="HC386">
        <v>18</v>
      </c>
      <c r="HD386">
        <v>503.31400000000002</v>
      </c>
      <c r="HE386">
        <v>601.70600000000002</v>
      </c>
      <c r="HF386">
        <v>29.642800000000001</v>
      </c>
      <c r="HG386">
        <v>23.382000000000001</v>
      </c>
      <c r="HH386">
        <v>29.999099999999999</v>
      </c>
      <c r="HI386">
        <v>23.4496</v>
      </c>
      <c r="HJ386">
        <v>23.396699999999999</v>
      </c>
      <c r="HK386">
        <v>36.223700000000001</v>
      </c>
      <c r="HL386">
        <v>11.461600000000001</v>
      </c>
      <c r="HM386">
        <v>35.636000000000003</v>
      </c>
      <c r="HN386">
        <v>29.663599999999999</v>
      </c>
      <c r="HO386">
        <v>621.81399999999996</v>
      </c>
      <c r="HP386">
        <v>18.732199999999999</v>
      </c>
      <c r="HQ386">
        <v>102.739</v>
      </c>
      <c r="HR386">
        <v>103.68300000000001</v>
      </c>
    </row>
    <row r="387" spans="1:226" x14ac:dyDescent="0.2">
      <c r="A387">
        <v>725</v>
      </c>
      <c r="B387">
        <v>1657563909.5999999</v>
      </c>
      <c r="C387">
        <v>10814.5</v>
      </c>
      <c r="D387" t="s">
        <v>1100</v>
      </c>
      <c r="E387" t="s">
        <v>1101</v>
      </c>
      <c r="F387">
        <v>5</v>
      </c>
      <c r="G387" t="s">
        <v>1430</v>
      </c>
      <c r="H387" t="s">
        <v>351</v>
      </c>
      <c r="I387">
        <v>1657563902.0999999</v>
      </c>
      <c r="J387">
        <f t="shared" si="272"/>
        <v>5.9333453076599943E-3</v>
      </c>
      <c r="K387">
        <f t="shared" si="273"/>
        <v>5.9333453076599945</v>
      </c>
      <c r="L387">
        <f t="shared" si="274"/>
        <v>22.068971006900419</v>
      </c>
      <c r="M387">
        <f t="shared" si="275"/>
        <v>548.09170370370396</v>
      </c>
      <c r="N387">
        <f t="shared" si="276"/>
        <v>360.38061610452547</v>
      </c>
      <c r="O387">
        <f t="shared" si="277"/>
        <v>24.507042734461926</v>
      </c>
      <c r="P387">
        <f t="shared" si="278"/>
        <v>37.272001336428268</v>
      </c>
      <c r="Q387">
        <f t="shared" si="279"/>
        <v>0.22065105022630122</v>
      </c>
      <c r="R387">
        <f t="shared" si="280"/>
        <v>2.307414675766811</v>
      </c>
      <c r="S387">
        <f t="shared" si="281"/>
        <v>0.20956316714452891</v>
      </c>
      <c r="T387">
        <f t="shared" si="282"/>
        <v>0.13192673545057743</v>
      </c>
      <c r="U387">
        <f t="shared" si="283"/>
        <v>321.50675820663054</v>
      </c>
      <c r="V387">
        <f t="shared" si="284"/>
        <v>27.042006171337388</v>
      </c>
      <c r="W387">
        <f t="shared" si="285"/>
        <v>27.042006171337388</v>
      </c>
      <c r="X387">
        <f t="shared" si="286"/>
        <v>3.5879994464355072</v>
      </c>
      <c r="Y387">
        <f t="shared" si="287"/>
        <v>49.710103524870128</v>
      </c>
      <c r="Z387">
        <f t="shared" si="288"/>
        <v>1.7380273335594978</v>
      </c>
      <c r="AA387">
        <f t="shared" si="289"/>
        <v>3.4963261194778181</v>
      </c>
      <c r="AB387">
        <f t="shared" si="290"/>
        <v>1.8499721128760094</v>
      </c>
      <c r="AC387">
        <f t="shared" si="291"/>
        <v>-261.66052806780573</v>
      </c>
      <c r="AD387">
        <f t="shared" si="292"/>
        <v>-54.746194108375128</v>
      </c>
      <c r="AE387">
        <f t="shared" si="293"/>
        <v>-5.1112843592206509</v>
      </c>
      <c r="AF387">
        <f t="shared" si="294"/>
        <v>-1.1248328770953719E-2</v>
      </c>
      <c r="AG387">
        <f t="shared" si="295"/>
        <v>36.429033356491679</v>
      </c>
      <c r="AH387">
        <f t="shared" si="296"/>
        <v>5.917496991401066</v>
      </c>
      <c r="AI387">
        <f t="shared" si="297"/>
        <v>22.068971006900419</v>
      </c>
      <c r="AJ387">
        <v>623.60031843446995</v>
      </c>
      <c r="AK387">
        <v>585.27695151515104</v>
      </c>
      <c r="AL387">
        <v>3.1983247130113299</v>
      </c>
      <c r="AM387">
        <v>65.017450371997398</v>
      </c>
      <c r="AN387">
        <f t="shared" si="298"/>
        <v>5.9333453076599945</v>
      </c>
      <c r="AO387">
        <v>18.645676263791099</v>
      </c>
      <c r="AP387">
        <v>25.5729175757576</v>
      </c>
      <c r="AQ387">
        <v>2.3256823403938701E-3</v>
      </c>
      <c r="AR387">
        <v>77.474131270748799</v>
      </c>
      <c r="AS387">
        <v>0</v>
      </c>
      <c r="AT387">
        <v>0</v>
      </c>
      <c r="AU387">
        <f t="shared" si="299"/>
        <v>1</v>
      </c>
      <c r="AV387">
        <f t="shared" si="300"/>
        <v>0</v>
      </c>
      <c r="AW387">
        <f t="shared" si="301"/>
        <v>36012.659580855063</v>
      </c>
      <c r="AX387">
        <f t="shared" si="302"/>
        <v>1999.9437037037001</v>
      </c>
      <c r="AY387">
        <f t="shared" si="303"/>
        <v>1681.1525779999783</v>
      </c>
      <c r="AZ387">
        <f t="shared" si="304"/>
        <v>0.84059995033192603</v>
      </c>
      <c r="BA387">
        <f t="shared" si="305"/>
        <v>0.1607579041406173</v>
      </c>
      <c r="BB387">
        <v>6</v>
      </c>
      <c r="BC387">
        <v>0.5</v>
      </c>
      <c r="BD387" t="s">
        <v>352</v>
      </c>
      <c r="BE387">
        <v>2</v>
      </c>
      <c r="BF387" t="b">
        <v>1</v>
      </c>
      <c r="BG387">
        <v>1657563902.0999999</v>
      </c>
      <c r="BH387">
        <v>548.09170370370396</v>
      </c>
      <c r="BI387">
        <v>595.69259259259297</v>
      </c>
      <c r="BJ387">
        <v>25.558014814814801</v>
      </c>
      <c r="BK387">
        <v>18.639370370370401</v>
      </c>
      <c r="BL387">
        <v>537.48792592592599</v>
      </c>
      <c r="BM387">
        <v>25.240400000000001</v>
      </c>
      <c r="BN387">
        <v>500.06248148148097</v>
      </c>
      <c r="BO387">
        <v>67.966388888888901</v>
      </c>
      <c r="BP387">
        <v>3.6832259259259301E-2</v>
      </c>
      <c r="BQ387">
        <v>26.601914814814801</v>
      </c>
      <c r="BR387">
        <v>24.936444444444401</v>
      </c>
      <c r="BS387">
        <v>999.9</v>
      </c>
      <c r="BT387">
        <v>0</v>
      </c>
      <c r="BU387">
        <v>0</v>
      </c>
      <c r="BV387">
        <v>10007.5925925926</v>
      </c>
      <c r="BW387">
        <v>0</v>
      </c>
      <c r="BX387">
        <v>416.89062962962998</v>
      </c>
      <c r="BY387">
        <v>-47.600933333333302</v>
      </c>
      <c r="BZ387">
        <v>562.46740740740699</v>
      </c>
      <c r="CA387">
        <v>607.00703703703698</v>
      </c>
      <c r="CB387">
        <v>6.91864740740741</v>
      </c>
      <c r="CC387">
        <v>595.69259259259297</v>
      </c>
      <c r="CD387">
        <v>18.639370370370401</v>
      </c>
      <c r="CE387">
        <v>1.7370851851851801</v>
      </c>
      <c r="CF387">
        <v>1.2668496296296301</v>
      </c>
      <c r="CG387">
        <v>15.231874074074099</v>
      </c>
      <c r="CH387">
        <v>10.4112148148148</v>
      </c>
      <c r="CI387">
        <v>1999.9437037037001</v>
      </c>
      <c r="CJ387">
        <v>0.98000133333333295</v>
      </c>
      <c r="CK387">
        <v>1.99984740740741E-2</v>
      </c>
      <c r="CL387">
        <v>0</v>
      </c>
      <c r="CM387">
        <v>2.2651111111111102</v>
      </c>
      <c r="CN387">
        <v>0</v>
      </c>
      <c r="CO387">
        <v>14261.777777777799</v>
      </c>
      <c r="CP387">
        <v>17299.688888888901</v>
      </c>
      <c r="CQ387">
        <v>38.349296296296302</v>
      </c>
      <c r="CR387">
        <v>37.532185185185199</v>
      </c>
      <c r="CS387">
        <v>37.740407407407403</v>
      </c>
      <c r="CT387">
        <v>35.988222222222198</v>
      </c>
      <c r="CU387">
        <v>37.499777777777801</v>
      </c>
      <c r="CV387">
        <v>1959.9477777777799</v>
      </c>
      <c r="CW387">
        <v>39.995555555555597</v>
      </c>
      <c r="CX387">
        <v>0</v>
      </c>
      <c r="CY387">
        <v>1657563881.7</v>
      </c>
      <c r="CZ387">
        <v>0</v>
      </c>
      <c r="DA387">
        <v>1657551629</v>
      </c>
      <c r="DB387" t="s">
        <v>353</v>
      </c>
      <c r="DC387">
        <v>1657551626.5</v>
      </c>
      <c r="DD387">
        <v>1657551629</v>
      </c>
      <c r="DE387">
        <v>1</v>
      </c>
      <c r="DF387">
        <v>0.40300000000000002</v>
      </c>
      <c r="DG387">
        <v>8.9999999999999993E-3</v>
      </c>
      <c r="DH387">
        <v>9.41</v>
      </c>
      <c r="DI387">
        <v>8.6999999999999994E-2</v>
      </c>
      <c r="DJ387">
        <v>417</v>
      </c>
      <c r="DK387">
        <v>17</v>
      </c>
      <c r="DL387">
        <v>1.61</v>
      </c>
      <c r="DM387">
        <v>0.59</v>
      </c>
      <c r="DN387">
        <v>-46.935012499999999</v>
      </c>
      <c r="DO387">
        <v>-10.591613133208201</v>
      </c>
      <c r="DP387">
        <v>1.10588603892705</v>
      </c>
      <c r="DQ387">
        <v>0</v>
      </c>
      <c r="DR387">
        <v>6.9214289999999998</v>
      </c>
      <c r="DS387">
        <v>-4.2708517823645598E-2</v>
      </c>
      <c r="DT387">
        <v>9.9016907142164406E-3</v>
      </c>
      <c r="DU387">
        <v>1</v>
      </c>
      <c r="DV387">
        <v>1</v>
      </c>
      <c r="DW387">
        <v>2</v>
      </c>
      <c r="DX387" t="s">
        <v>354</v>
      </c>
      <c r="DY387">
        <v>2.97688</v>
      </c>
      <c r="DZ387">
        <v>2.6904400000000002</v>
      </c>
      <c r="EA387">
        <v>8.6802199999999996E-2</v>
      </c>
      <c r="EB387">
        <v>9.33306E-2</v>
      </c>
      <c r="EC387">
        <v>8.3204100000000003E-2</v>
      </c>
      <c r="ED387">
        <v>6.7053500000000002E-2</v>
      </c>
      <c r="EE387">
        <v>35746.199999999997</v>
      </c>
      <c r="EF387">
        <v>38850.199999999997</v>
      </c>
      <c r="EG387">
        <v>35456</v>
      </c>
      <c r="EH387">
        <v>38843.800000000003</v>
      </c>
      <c r="EI387">
        <v>46048</v>
      </c>
      <c r="EJ387">
        <v>52328.9</v>
      </c>
      <c r="EK387">
        <v>55359.5</v>
      </c>
      <c r="EL387">
        <v>62284</v>
      </c>
      <c r="EM387">
        <v>2.0362</v>
      </c>
      <c r="EN387">
        <v>2.1836000000000002</v>
      </c>
      <c r="EO387">
        <v>0.19198699999999999</v>
      </c>
      <c r="EP387">
        <v>0</v>
      </c>
      <c r="EQ387">
        <v>21.798300000000001</v>
      </c>
      <c r="ER387">
        <v>999.9</v>
      </c>
      <c r="ES387">
        <v>38.945</v>
      </c>
      <c r="ET387">
        <v>28.257999999999999</v>
      </c>
      <c r="EU387">
        <v>22.0733</v>
      </c>
      <c r="EV387">
        <v>52.4602</v>
      </c>
      <c r="EW387">
        <v>37.888599999999997</v>
      </c>
      <c r="EX387">
        <v>2</v>
      </c>
      <c r="EY387">
        <v>-0.308008</v>
      </c>
      <c r="EZ387">
        <v>-3.5384799999999998</v>
      </c>
      <c r="FA387">
        <v>20.119700000000002</v>
      </c>
      <c r="FB387">
        <v>5.2017199999999999</v>
      </c>
      <c r="FC387">
        <v>12.004</v>
      </c>
      <c r="FD387">
        <v>4.9756</v>
      </c>
      <c r="FE387">
        <v>3.2930000000000001</v>
      </c>
      <c r="FF387">
        <v>9999</v>
      </c>
      <c r="FG387">
        <v>9999</v>
      </c>
      <c r="FH387">
        <v>590.20000000000005</v>
      </c>
      <c r="FI387">
        <v>9999</v>
      </c>
      <c r="FJ387">
        <v>1.8627899999999999</v>
      </c>
      <c r="FK387">
        <v>1.8678300000000001</v>
      </c>
      <c r="FL387">
        <v>1.8675200000000001</v>
      </c>
      <c r="FM387">
        <v>1.86859</v>
      </c>
      <c r="FN387">
        <v>1.86951</v>
      </c>
      <c r="FO387">
        <v>1.86557</v>
      </c>
      <c r="FP387">
        <v>1.8667</v>
      </c>
      <c r="FQ387">
        <v>1.86798</v>
      </c>
      <c r="FR387">
        <v>5</v>
      </c>
      <c r="FS387">
        <v>0</v>
      </c>
      <c r="FT387">
        <v>0</v>
      </c>
      <c r="FU387">
        <v>0</v>
      </c>
      <c r="FV387" t="s">
        <v>355</v>
      </c>
      <c r="FW387" t="s">
        <v>356</v>
      </c>
      <c r="FX387" t="s">
        <v>357</v>
      </c>
      <c r="FY387" t="s">
        <v>357</v>
      </c>
      <c r="FZ387" t="s">
        <v>357</v>
      </c>
      <c r="GA387" t="s">
        <v>357</v>
      </c>
      <c r="GB387">
        <v>0</v>
      </c>
      <c r="GC387">
        <v>100</v>
      </c>
      <c r="GD387">
        <v>100</v>
      </c>
      <c r="GE387">
        <v>10.821</v>
      </c>
      <c r="GF387">
        <v>0.31759999999999999</v>
      </c>
      <c r="GG387">
        <v>5.5070148606051301</v>
      </c>
      <c r="GH387">
        <v>9.7577496247143302E-3</v>
      </c>
      <c r="GI387">
        <v>-4.8616792591943903E-7</v>
      </c>
      <c r="GJ387">
        <v>-4.7315034107036002E-11</v>
      </c>
      <c r="GK387">
        <v>0.31762285376653998</v>
      </c>
      <c r="GL387">
        <v>0</v>
      </c>
      <c r="GM387">
        <v>0</v>
      </c>
      <c r="GN387">
        <v>0</v>
      </c>
      <c r="GO387">
        <v>-2</v>
      </c>
      <c r="GP387">
        <v>2105</v>
      </c>
      <c r="GQ387">
        <v>1</v>
      </c>
      <c r="GR387">
        <v>22</v>
      </c>
      <c r="GS387">
        <v>204.7</v>
      </c>
      <c r="GT387">
        <v>204.7</v>
      </c>
      <c r="GU387">
        <v>1.8469199999999999</v>
      </c>
      <c r="GV387">
        <v>2.6098599999999998</v>
      </c>
      <c r="GW387">
        <v>2.2485400000000002</v>
      </c>
      <c r="GX387">
        <v>2.79053</v>
      </c>
      <c r="GY387">
        <v>1.9958499999999999</v>
      </c>
      <c r="GZ387">
        <v>2.3718300000000001</v>
      </c>
      <c r="HA387">
        <v>30.393899999999999</v>
      </c>
      <c r="HB387">
        <v>13.8256</v>
      </c>
      <c r="HC387">
        <v>18</v>
      </c>
      <c r="HD387">
        <v>503.83199999999999</v>
      </c>
      <c r="HE387">
        <v>601.69600000000003</v>
      </c>
      <c r="HF387">
        <v>29.690100000000001</v>
      </c>
      <c r="HG387">
        <v>23.367899999999999</v>
      </c>
      <c r="HH387">
        <v>29.999099999999999</v>
      </c>
      <c r="HI387">
        <v>23.4359</v>
      </c>
      <c r="HJ387">
        <v>23.382999999999999</v>
      </c>
      <c r="HK387">
        <v>37.040900000000001</v>
      </c>
      <c r="HL387">
        <v>11.180400000000001</v>
      </c>
      <c r="HM387">
        <v>36.008800000000001</v>
      </c>
      <c r="HN387">
        <v>29.703700000000001</v>
      </c>
      <c r="HO387">
        <v>641.92399999999998</v>
      </c>
      <c r="HP387">
        <v>18.7361</v>
      </c>
      <c r="HQ387">
        <v>102.74</v>
      </c>
      <c r="HR387">
        <v>103.68600000000001</v>
      </c>
    </row>
    <row r="388" spans="1:226" x14ac:dyDescent="0.2">
      <c r="A388">
        <v>726</v>
      </c>
      <c r="B388">
        <v>1657563914.5999999</v>
      </c>
      <c r="C388">
        <v>10819.5</v>
      </c>
      <c r="D388" t="s">
        <v>1102</v>
      </c>
      <c r="E388" t="s">
        <v>1103</v>
      </c>
      <c r="F388">
        <v>5</v>
      </c>
      <c r="G388" t="s">
        <v>1430</v>
      </c>
      <c r="H388" t="s">
        <v>351</v>
      </c>
      <c r="I388">
        <v>1657563906.81429</v>
      </c>
      <c r="J388">
        <f t="shared" si="272"/>
        <v>5.9287150023503953E-3</v>
      </c>
      <c r="K388">
        <f t="shared" si="273"/>
        <v>5.9287150023503949</v>
      </c>
      <c r="L388">
        <f t="shared" si="274"/>
        <v>22.64496434848208</v>
      </c>
      <c r="M388">
        <f t="shared" si="275"/>
        <v>563.14357142857102</v>
      </c>
      <c r="N388">
        <f t="shared" si="276"/>
        <v>370.27699169444134</v>
      </c>
      <c r="O388">
        <f t="shared" si="277"/>
        <v>25.179868455132144</v>
      </c>
      <c r="P388">
        <f t="shared" si="278"/>
        <v>38.295333947258065</v>
      </c>
      <c r="Q388">
        <f t="shared" si="279"/>
        <v>0.22035213529345768</v>
      </c>
      <c r="R388">
        <f t="shared" si="280"/>
        <v>2.308845830052185</v>
      </c>
      <c r="S388">
        <f t="shared" si="281"/>
        <v>0.20929995004367624</v>
      </c>
      <c r="T388">
        <f t="shared" si="282"/>
        <v>0.13175925363304422</v>
      </c>
      <c r="U388">
        <f t="shared" si="283"/>
        <v>321.50899948503195</v>
      </c>
      <c r="V388">
        <f t="shared" si="284"/>
        <v>27.050631247191532</v>
      </c>
      <c r="W388">
        <f t="shared" si="285"/>
        <v>27.050631247191532</v>
      </c>
      <c r="X388">
        <f t="shared" si="286"/>
        <v>3.5898168586383554</v>
      </c>
      <c r="Y388">
        <f t="shared" si="287"/>
        <v>49.716811705775612</v>
      </c>
      <c r="Z388">
        <f t="shared" si="288"/>
        <v>1.7390156727810777</v>
      </c>
      <c r="AA388">
        <f t="shared" si="289"/>
        <v>3.497842305481258</v>
      </c>
      <c r="AB388">
        <f t="shared" si="290"/>
        <v>1.8508011858572777</v>
      </c>
      <c r="AC388">
        <f t="shared" si="291"/>
        <v>-261.45633160365242</v>
      </c>
      <c r="AD388">
        <f t="shared" si="292"/>
        <v>-54.937596597646291</v>
      </c>
      <c r="AE388">
        <f t="shared" si="293"/>
        <v>-5.1263849517150781</v>
      </c>
      <c r="AF388">
        <f t="shared" si="294"/>
        <v>-1.1313667981823983E-2</v>
      </c>
      <c r="AG388">
        <f t="shared" si="295"/>
        <v>37.152139419313173</v>
      </c>
      <c r="AH388">
        <f t="shared" si="296"/>
        <v>5.9007189123762185</v>
      </c>
      <c r="AI388">
        <f t="shared" si="297"/>
        <v>22.64496434848208</v>
      </c>
      <c r="AJ388">
        <v>641.51651192246902</v>
      </c>
      <c r="AK388">
        <v>602.03778787878798</v>
      </c>
      <c r="AL388">
        <v>3.3250724881849099</v>
      </c>
      <c r="AM388">
        <v>65.017450371997398</v>
      </c>
      <c r="AN388">
        <f t="shared" si="298"/>
        <v>5.9287150023503949</v>
      </c>
      <c r="AO388">
        <v>18.719202696561201</v>
      </c>
      <c r="AP388">
        <v>25.6021109090909</v>
      </c>
      <c r="AQ388">
        <v>1.1532145904766899E-2</v>
      </c>
      <c r="AR388">
        <v>77.474131270748799</v>
      </c>
      <c r="AS388">
        <v>0</v>
      </c>
      <c r="AT388">
        <v>0</v>
      </c>
      <c r="AU388">
        <f t="shared" si="299"/>
        <v>1</v>
      </c>
      <c r="AV388">
        <f t="shared" si="300"/>
        <v>0</v>
      </c>
      <c r="AW388">
        <f t="shared" si="301"/>
        <v>36045.781597345849</v>
      </c>
      <c r="AX388">
        <f t="shared" si="302"/>
        <v>1999.9553571428601</v>
      </c>
      <c r="AY388">
        <f t="shared" si="303"/>
        <v>1681.1625645000188</v>
      </c>
      <c r="AZ388">
        <f t="shared" si="304"/>
        <v>0.84060004564388413</v>
      </c>
      <c r="BA388">
        <f t="shared" si="305"/>
        <v>0.16075808809269637</v>
      </c>
      <c r="BB388">
        <v>6</v>
      </c>
      <c r="BC388">
        <v>0.5</v>
      </c>
      <c r="BD388" t="s">
        <v>352</v>
      </c>
      <c r="BE388">
        <v>2</v>
      </c>
      <c r="BF388" t="b">
        <v>1</v>
      </c>
      <c r="BG388">
        <v>1657563906.81429</v>
      </c>
      <c r="BH388">
        <v>563.14357142857102</v>
      </c>
      <c r="BI388">
        <v>611.70892857142906</v>
      </c>
      <c r="BJ388">
        <v>25.572710714285702</v>
      </c>
      <c r="BK388">
        <v>18.6736</v>
      </c>
      <c r="BL388">
        <v>552.40282142857097</v>
      </c>
      <c r="BM388">
        <v>25.255103571428599</v>
      </c>
      <c r="BN388">
        <v>500.04892857142801</v>
      </c>
      <c r="BO388">
        <v>67.966057142857196</v>
      </c>
      <c r="BP388">
        <v>3.6732714285714299E-2</v>
      </c>
      <c r="BQ388">
        <v>26.609275</v>
      </c>
      <c r="BR388">
        <v>24.94275</v>
      </c>
      <c r="BS388">
        <v>999.9</v>
      </c>
      <c r="BT388">
        <v>0</v>
      </c>
      <c r="BU388">
        <v>0</v>
      </c>
      <c r="BV388">
        <v>10017.5</v>
      </c>
      <c r="BW388">
        <v>0</v>
      </c>
      <c r="BX388">
        <v>418.44607142857097</v>
      </c>
      <c r="BY388">
        <v>-48.565335714285702</v>
      </c>
      <c r="BZ388">
        <v>577.92282142857096</v>
      </c>
      <c r="CA388">
        <v>623.34953571428605</v>
      </c>
      <c r="CB388">
        <v>6.8991064285714296</v>
      </c>
      <c r="CC388">
        <v>611.70892857142906</v>
      </c>
      <c r="CD388">
        <v>18.6736</v>
      </c>
      <c r="CE388">
        <v>1.7380764285714301</v>
      </c>
      <c r="CF388">
        <v>1.2691714285714299</v>
      </c>
      <c r="CG388">
        <v>15.2407464285714</v>
      </c>
      <c r="CH388">
        <v>10.438625</v>
      </c>
      <c r="CI388">
        <v>1999.9553571428601</v>
      </c>
      <c r="CJ388">
        <v>0.97999746428571399</v>
      </c>
      <c r="CK388">
        <v>2.00022928571429E-2</v>
      </c>
      <c r="CL388">
        <v>0</v>
      </c>
      <c r="CM388">
        <v>2.3055928571428601</v>
      </c>
      <c r="CN388">
        <v>0</v>
      </c>
      <c r="CO388">
        <v>14335.8178571429</v>
      </c>
      <c r="CP388">
        <v>17299.771428571399</v>
      </c>
      <c r="CQ388">
        <v>38.441678571428596</v>
      </c>
      <c r="CR388">
        <v>37.624821428571401</v>
      </c>
      <c r="CS388">
        <v>37.805571428571398</v>
      </c>
      <c r="CT388">
        <v>36.111357142857102</v>
      </c>
      <c r="CU388">
        <v>37.573464285714302</v>
      </c>
      <c r="CV388">
        <v>1959.95285714286</v>
      </c>
      <c r="CW388">
        <v>40.0021428571429</v>
      </c>
      <c r="CX388">
        <v>0</v>
      </c>
      <c r="CY388">
        <v>1657563886.5</v>
      </c>
      <c r="CZ388">
        <v>0</v>
      </c>
      <c r="DA388">
        <v>1657551629</v>
      </c>
      <c r="DB388" t="s">
        <v>353</v>
      </c>
      <c r="DC388">
        <v>1657551626.5</v>
      </c>
      <c r="DD388">
        <v>1657551629</v>
      </c>
      <c r="DE388">
        <v>1</v>
      </c>
      <c r="DF388">
        <v>0.40300000000000002</v>
      </c>
      <c r="DG388">
        <v>8.9999999999999993E-3</v>
      </c>
      <c r="DH388">
        <v>9.41</v>
      </c>
      <c r="DI388">
        <v>8.6999999999999994E-2</v>
      </c>
      <c r="DJ388">
        <v>417</v>
      </c>
      <c r="DK388">
        <v>17</v>
      </c>
      <c r="DL388">
        <v>1.61</v>
      </c>
      <c r="DM388">
        <v>0.59</v>
      </c>
      <c r="DN388">
        <v>-48.038229999999999</v>
      </c>
      <c r="DO388">
        <v>-11.1633793621012</v>
      </c>
      <c r="DP388">
        <v>1.15928902116772</v>
      </c>
      <c r="DQ388">
        <v>0</v>
      </c>
      <c r="DR388">
        <v>6.9053347499999997</v>
      </c>
      <c r="DS388">
        <v>-0.18320544090056601</v>
      </c>
      <c r="DT388">
        <v>2.4075279332491699E-2</v>
      </c>
      <c r="DU388">
        <v>0</v>
      </c>
      <c r="DV388">
        <v>0</v>
      </c>
      <c r="DW388">
        <v>2</v>
      </c>
      <c r="DX388" t="s">
        <v>358</v>
      </c>
      <c r="DY388">
        <v>2.9770300000000001</v>
      </c>
      <c r="DZ388">
        <v>2.69068</v>
      </c>
      <c r="EA388">
        <v>8.8582599999999997E-2</v>
      </c>
      <c r="EB388">
        <v>9.5083699999999993E-2</v>
      </c>
      <c r="EC388">
        <v>8.3269399999999993E-2</v>
      </c>
      <c r="ED388">
        <v>6.7131200000000002E-2</v>
      </c>
      <c r="EE388">
        <v>35677.300000000003</v>
      </c>
      <c r="EF388">
        <v>38776.199999999997</v>
      </c>
      <c r="EG388">
        <v>35456.699999999997</v>
      </c>
      <c r="EH388">
        <v>38844.800000000003</v>
      </c>
      <c r="EI388">
        <v>46045.7</v>
      </c>
      <c r="EJ388">
        <v>52326.1</v>
      </c>
      <c r="EK388">
        <v>55360.7</v>
      </c>
      <c r="EL388">
        <v>62285.8</v>
      </c>
      <c r="EM388">
        <v>2.0356000000000001</v>
      </c>
      <c r="EN388">
        <v>2.1842000000000001</v>
      </c>
      <c r="EO388">
        <v>0.19180800000000001</v>
      </c>
      <c r="EP388">
        <v>0</v>
      </c>
      <c r="EQ388">
        <v>21.798300000000001</v>
      </c>
      <c r="ER388">
        <v>999.9</v>
      </c>
      <c r="ES388">
        <v>38.975999999999999</v>
      </c>
      <c r="ET388">
        <v>28.257999999999999</v>
      </c>
      <c r="EU388">
        <v>22.0943</v>
      </c>
      <c r="EV388">
        <v>52.110199999999999</v>
      </c>
      <c r="EW388">
        <v>37.868600000000001</v>
      </c>
      <c r="EX388">
        <v>2</v>
      </c>
      <c r="EY388">
        <v>-0.30939</v>
      </c>
      <c r="EZ388">
        <v>-3.5184299999999999</v>
      </c>
      <c r="FA388">
        <v>20.12</v>
      </c>
      <c r="FB388">
        <v>5.2029100000000001</v>
      </c>
      <c r="FC388">
        <v>12.004</v>
      </c>
      <c r="FD388">
        <v>4.9756</v>
      </c>
      <c r="FE388">
        <v>3.2930000000000001</v>
      </c>
      <c r="FF388">
        <v>9999</v>
      </c>
      <c r="FG388">
        <v>9999</v>
      </c>
      <c r="FH388">
        <v>590.20000000000005</v>
      </c>
      <c r="FI388">
        <v>9999</v>
      </c>
      <c r="FJ388">
        <v>1.8627899999999999</v>
      </c>
      <c r="FK388">
        <v>1.8678300000000001</v>
      </c>
      <c r="FL388">
        <v>1.8675200000000001</v>
      </c>
      <c r="FM388">
        <v>1.8686199999999999</v>
      </c>
      <c r="FN388">
        <v>1.86951</v>
      </c>
      <c r="FO388">
        <v>1.86554</v>
      </c>
      <c r="FP388">
        <v>1.86676</v>
      </c>
      <c r="FQ388">
        <v>1.8680099999999999</v>
      </c>
      <c r="FR388">
        <v>5</v>
      </c>
      <c r="FS388">
        <v>0</v>
      </c>
      <c r="FT388">
        <v>0</v>
      </c>
      <c r="FU388">
        <v>0</v>
      </c>
      <c r="FV388" t="s">
        <v>355</v>
      </c>
      <c r="FW388" t="s">
        <v>356</v>
      </c>
      <c r="FX388" t="s">
        <v>357</v>
      </c>
      <c r="FY388" t="s">
        <v>357</v>
      </c>
      <c r="FZ388" t="s">
        <v>357</v>
      </c>
      <c r="GA388" t="s">
        <v>357</v>
      </c>
      <c r="GB388">
        <v>0</v>
      </c>
      <c r="GC388">
        <v>100</v>
      </c>
      <c r="GD388">
        <v>100</v>
      </c>
      <c r="GE388">
        <v>10.968</v>
      </c>
      <c r="GF388">
        <v>0.31759999999999999</v>
      </c>
      <c r="GG388">
        <v>5.5070148606051301</v>
      </c>
      <c r="GH388">
        <v>9.7577496247143302E-3</v>
      </c>
      <c r="GI388">
        <v>-4.8616792591943903E-7</v>
      </c>
      <c r="GJ388">
        <v>-4.7315034107036002E-11</v>
      </c>
      <c r="GK388">
        <v>0.31762285376653998</v>
      </c>
      <c r="GL388">
        <v>0</v>
      </c>
      <c r="GM388">
        <v>0</v>
      </c>
      <c r="GN388">
        <v>0</v>
      </c>
      <c r="GO388">
        <v>-2</v>
      </c>
      <c r="GP388">
        <v>2105</v>
      </c>
      <c r="GQ388">
        <v>1</v>
      </c>
      <c r="GR388">
        <v>22</v>
      </c>
      <c r="GS388">
        <v>204.8</v>
      </c>
      <c r="GT388">
        <v>204.8</v>
      </c>
      <c r="GU388">
        <v>1.8847700000000001</v>
      </c>
      <c r="GV388">
        <v>2.6098599999999998</v>
      </c>
      <c r="GW388">
        <v>2.2485400000000002</v>
      </c>
      <c r="GX388">
        <v>2.78931</v>
      </c>
      <c r="GY388">
        <v>1.9958499999999999</v>
      </c>
      <c r="GZ388">
        <v>2.3974600000000001</v>
      </c>
      <c r="HA388">
        <v>30.372399999999999</v>
      </c>
      <c r="HB388">
        <v>13.8256</v>
      </c>
      <c r="HC388">
        <v>18</v>
      </c>
      <c r="HD388">
        <v>503.30700000000002</v>
      </c>
      <c r="HE388">
        <v>601.98699999999997</v>
      </c>
      <c r="HF388">
        <v>29.7272</v>
      </c>
      <c r="HG388">
        <v>23.354199999999999</v>
      </c>
      <c r="HH388">
        <v>29.998899999999999</v>
      </c>
      <c r="HI388">
        <v>23.4221</v>
      </c>
      <c r="HJ388">
        <v>23.369399999999999</v>
      </c>
      <c r="HK388">
        <v>37.798099999999998</v>
      </c>
      <c r="HL388">
        <v>11.180400000000001</v>
      </c>
      <c r="HM388">
        <v>36.008800000000001</v>
      </c>
      <c r="HN388">
        <v>29.739000000000001</v>
      </c>
      <c r="HO388">
        <v>655.40099999999995</v>
      </c>
      <c r="HP388">
        <v>18.720600000000001</v>
      </c>
      <c r="HQ388">
        <v>102.742</v>
      </c>
      <c r="HR388">
        <v>103.688</v>
      </c>
    </row>
    <row r="389" spans="1:226" x14ac:dyDescent="0.2">
      <c r="A389">
        <v>727</v>
      </c>
      <c r="B389">
        <v>1657563919.5999999</v>
      </c>
      <c r="C389">
        <v>10824.5</v>
      </c>
      <c r="D389" t="s">
        <v>1104</v>
      </c>
      <c r="E389" t="s">
        <v>1105</v>
      </c>
      <c r="F389">
        <v>5</v>
      </c>
      <c r="G389" t="s">
        <v>1430</v>
      </c>
      <c r="H389" t="s">
        <v>351</v>
      </c>
      <c r="I389">
        <v>1657563912.0999999</v>
      </c>
      <c r="J389">
        <f t="shared" si="272"/>
        <v>5.8880778551131272E-3</v>
      </c>
      <c r="K389">
        <f t="shared" si="273"/>
        <v>5.888077855113127</v>
      </c>
      <c r="L389">
        <f t="shared" si="274"/>
        <v>22.85423446681078</v>
      </c>
      <c r="M389">
        <f t="shared" si="275"/>
        <v>580.18059259259303</v>
      </c>
      <c r="N389">
        <f t="shared" si="276"/>
        <v>383.4934984831836</v>
      </c>
      <c r="O389">
        <f t="shared" si="277"/>
        <v>26.078527980589886</v>
      </c>
      <c r="P389">
        <f t="shared" si="278"/>
        <v>39.453747918974507</v>
      </c>
      <c r="Q389">
        <f t="shared" si="279"/>
        <v>0.21837272742104361</v>
      </c>
      <c r="R389">
        <f t="shared" si="280"/>
        <v>2.3063769556272518</v>
      </c>
      <c r="S389">
        <f t="shared" si="281"/>
        <v>0.20750195289600554</v>
      </c>
      <c r="T389">
        <f t="shared" si="282"/>
        <v>0.13062030643517705</v>
      </c>
      <c r="U389">
        <f t="shared" si="283"/>
        <v>321.51340844444445</v>
      </c>
      <c r="V389">
        <f t="shared" si="284"/>
        <v>27.071120611427737</v>
      </c>
      <c r="W389">
        <f t="shared" si="285"/>
        <v>27.071120611427737</v>
      </c>
      <c r="X389">
        <f t="shared" si="286"/>
        <v>3.5941374481071304</v>
      </c>
      <c r="Y389">
        <f t="shared" si="287"/>
        <v>49.73005412055138</v>
      </c>
      <c r="Z389">
        <f t="shared" si="288"/>
        <v>1.7401801988672458</v>
      </c>
      <c r="AA389">
        <f t="shared" si="289"/>
        <v>3.4992525740045415</v>
      </c>
      <c r="AB389">
        <f t="shared" si="290"/>
        <v>1.8539572492398846</v>
      </c>
      <c r="AC389">
        <f t="shared" si="291"/>
        <v>-259.66423341048892</v>
      </c>
      <c r="AD389">
        <f t="shared" si="292"/>
        <v>-56.575594701711111</v>
      </c>
      <c r="AE389">
        <f t="shared" si="293"/>
        <v>-5.2856053208857681</v>
      </c>
      <c r="AF389">
        <f t="shared" si="294"/>
        <v>-1.2024988641371692E-2</v>
      </c>
      <c r="AG389">
        <f t="shared" si="295"/>
        <v>37.561033217748779</v>
      </c>
      <c r="AH389">
        <f t="shared" si="296"/>
        <v>5.8937359909424583</v>
      </c>
      <c r="AI389">
        <f t="shared" si="297"/>
        <v>22.85423446681078</v>
      </c>
      <c r="AJ389">
        <v>657.81459902025904</v>
      </c>
      <c r="AK389">
        <v>618.43315151515105</v>
      </c>
      <c r="AL389">
        <v>3.22435963341389</v>
      </c>
      <c r="AM389">
        <v>65.017450371997398</v>
      </c>
      <c r="AN389">
        <f t="shared" si="298"/>
        <v>5.888077855113127</v>
      </c>
      <c r="AO389">
        <v>18.723213101935301</v>
      </c>
      <c r="AP389">
        <v>25.606884242424201</v>
      </c>
      <c r="AQ389">
        <v>2.47300392029977E-4</v>
      </c>
      <c r="AR389">
        <v>77.474131270748799</v>
      </c>
      <c r="AS389">
        <v>0</v>
      </c>
      <c r="AT389">
        <v>0</v>
      </c>
      <c r="AU389">
        <f t="shared" si="299"/>
        <v>1</v>
      </c>
      <c r="AV389">
        <f t="shared" si="300"/>
        <v>0</v>
      </c>
      <c r="AW389">
        <f t="shared" si="301"/>
        <v>35986.275436682561</v>
      </c>
      <c r="AX389">
        <f t="shared" si="302"/>
        <v>1999.98</v>
      </c>
      <c r="AY389">
        <f t="shared" si="303"/>
        <v>1681.1835111111111</v>
      </c>
      <c r="AZ389">
        <f t="shared" si="304"/>
        <v>0.8406001615571711</v>
      </c>
      <c r="BA389">
        <f t="shared" si="305"/>
        <v>0.16075831180534028</v>
      </c>
      <c r="BB389">
        <v>6</v>
      </c>
      <c r="BC389">
        <v>0.5</v>
      </c>
      <c r="BD389" t="s">
        <v>352</v>
      </c>
      <c r="BE389">
        <v>2</v>
      </c>
      <c r="BF389" t="b">
        <v>1</v>
      </c>
      <c r="BG389">
        <v>1657563912.0999999</v>
      </c>
      <c r="BH389">
        <v>580.18059259259303</v>
      </c>
      <c r="BI389">
        <v>629.35681481481504</v>
      </c>
      <c r="BJ389">
        <v>25.589933333333299</v>
      </c>
      <c r="BK389">
        <v>18.698481481481501</v>
      </c>
      <c r="BL389">
        <v>569.285037037037</v>
      </c>
      <c r="BM389">
        <v>25.272322222222201</v>
      </c>
      <c r="BN389">
        <v>500.003407407407</v>
      </c>
      <c r="BO389">
        <v>67.965648148148105</v>
      </c>
      <c r="BP389">
        <v>3.6881448148148102E-2</v>
      </c>
      <c r="BQ389">
        <v>26.616118518518501</v>
      </c>
      <c r="BR389">
        <v>24.950144444444401</v>
      </c>
      <c r="BS389">
        <v>999.9</v>
      </c>
      <c r="BT389">
        <v>0</v>
      </c>
      <c r="BU389">
        <v>0</v>
      </c>
      <c r="BV389">
        <v>10000.5555555556</v>
      </c>
      <c r="BW389">
        <v>0</v>
      </c>
      <c r="BX389">
        <v>421.034074074074</v>
      </c>
      <c r="BY389">
        <v>-49.176166666666703</v>
      </c>
      <c r="BZ389">
        <v>595.41748148148201</v>
      </c>
      <c r="CA389">
        <v>641.34948148148203</v>
      </c>
      <c r="CB389">
        <v>6.8914566666666701</v>
      </c>
      <c r="CC389">
        <v>629.35681481481504</v>
      </c>
      <c r="CD389">
        <v>18.698481481481501</v>
      </c>
      <c r="CE389">
        <v>1.73923740740741</v>
      </c>
      <c r="CF389">
        <v>1.2708551851851899</v>
      </c>
      <c r="CG389">
        <v>15.2511259259259</v>
      </c>
      <c r="CH389">
        <v>10.4584925925926</v>
      </c>
      <c r="CI389">
        <v>1999.98</v>
      </c>
      <c r="CJ389">
        <v>0.97999355555555501</v>
      </c>
      <c r="CK389">
        <v>2.00061407407407E-2</v>
      </c>
      <c r="CL389">
        <v>0</v>
      </c>
      <c r="CM389">
        <v>2.3164962962962998</v>
      </c>
      <c r="CN389">
        <v>0</v>
      </c>
      <c r="CO389">
        <v>14422.274074074099</v>
      </c>
      <c r="CP389">
        <v>17299.962962963</v>
      </c>
      <c r="CQ389">
        <v>38.541444444444402</v>
      </c>
      <c r="CR389">
        <v>37.721962962962998</v>
      </c>
      <c r="CS389">
        <v>37.879296296296303</v>
      </c>
      <c r="CT389">
        <v>36.235851851851798</v>
      </c>
      <c r="CU389">
        <v>37.650222222222197</v>
      </c>
      <c r="CV389">
        <v>1959.9696296296299</v>
      </c>
      <c r="CW389">
        <v>40.010370370370403</v>
      </c>
      <c r="CX389">
        <v>0</v>
      </c>
      <c r="CY389">
        <v>1657563891.9000001</v>
      </c>
      <c r="CZ389">
        <v>0</v>
      </c>
      <c r="DA389">
        <v>1657551629</v>
      </c>
      <c r="DB389" t="s">
        <v>353</v>
      </c>
      <c r="DC389">
        <v>1657551626.5</v>
      </c>
      <c r="DD389">
        <v>1657551629</v>
      </c>
      <c r="DE389">
        <v>1</v>
      </c>
      <c r="DF389">
        <v>0.40300000000000002</v>
      </c>
      <c r="DG389">
        <v>8.9999999999999993E-3</v>
      </c>
      <c r="DH389">
        <v>9.41</v>
      </c>
      <c r="DI389">
        <v>8.6999999999999994E-2</v>
      </c>
      <c r="DJ389">
        <v>417</v>
      </c>
      <c r="DK389">
        <v>17</v>
      </c>
      <c r="DL389">
        <v>1.61</v>
      </c>
      <c r="DM389">
        <v>0.59</v>
      </c>
      <c r="DN389">
        <v>-48.848462499999997</v>
      </c>
      <c r="DO389">
        <v>-7.4349489681049397</v>
      </c>
      <c r="DP389">
        <v>0.85429800353492003</v>
      </c>
      <c r="DQ389">
        <v>0</v>
      </c>
      <c r="DR389">
        <v>6.8957305</v>
      </c>
      <c r="DS389">
        <v>-0.13037741088180699</v>
      </c>
      <c r="DT389">
        <v>2.15957608050747E-2</v>
      </c>
      <c r="DU389">
        <v>0</v>
      </c>
      <c r="DV389">
        <v>0</v>
      </c>
      <c r="DW389">
        <v>2</v>
      </c>
      <c r="DX389" t="s">
        <v>358</v>
      </c>
      <c r="DY389">
        <v>2.97681</v>
      </c>
      <c r="DZ389">
        <v>2.6903899999999998</v>
      </c>
      <c r="EA389">
        <v>9.0298500000000004E-2</v>
      </c>
      <c r="EB389">
        <v>9.6826200000000001E-2</v>
      </c>
      <c r="EC389">
        <v>8.3279699999999998E-2</v>
      </c>
      <c r="ED389">
        <v>6.7112400000000003E-2</v>
      </c>
      <c r="EE389">
        <v>35611</v>
      </c>
      <c r="EF389">
        <v>38703.4</v>
      </c>
      <c r="EG389">
        <v>35457.5</v>
      </c>
      <c r="EH389">
        <v>38846.6</v>
      </c>
      <c r="EI389">
        <v>46046</v>
      </c>
      <c r="EJ389">
        <v>52329.5</v>
      </c>
      <c r="EK389">
        <v>55361.599999999999</v>
      </c>
      <c r="EL389">
        <v>62288.5</v>
      </c>
      <c r="EM389">
        <v>2.0362</v>
      </c>
      <c r="EN389">
        <v>2.1848000000000001</v>
      </c>
      <c r="EO389">
        <v>0.19243399999999999</v>
      </c>
      <c r="EP389">
        <v>0</v>
      </c>
      <c r="EQ389">
        <v>21.796399999999998</v>
      </c>
      <c r="ER389">
        <v>999.9</v>
      </c>
      <c r="ES389">
        <v>39</v>
      </c>
      <c r="ET389">
        <v>28.238</v>
      </c>
      <c r="EU389">
        <v>22.0779</v>
      </c>
      <c r="EV389">
        <v>51.880200000000002</v>
      </c>
      <c r="EW389">
        <v>37.8245</v>
      </c>
      <c r="EX389">
        <v>2</v>
      </c>
      <c r="EY389">
        <v>-0.31040699999999999</v>
      </c>
      <c r="EZ389">
        <v>-3.5072999999999999</v>
      </c>
      <c r="FA389">
        <v>20.119900000000001</v>
      </c>
      <c r="FB389">
        <v>5.2029100000000001</v>
      </c>
      <c r="FC389">
        <v>12.0052</v>
      </c>
      <c r="FD389">
        <v>4.9756</v>
      </c>
      <c r="FE389">
        <v>3.2930000000000001</v>
      </c>
      <c r="FF389">
        <v>9999</v>
      </c>
      <c r="FG389">
        <v>9999</v>
      </c>
      <c r="FH389">
        <v>590.20000000000005</v>
      </c>
      <c r="FI389">
        <v>9999</v>
      </c>
      <c r="FJ389">
        <v>1.8627899999999999</v>
      </c>
      <c r="FK389">
        <v>1.8678300000000001</v>
      </c>
      <c r="FL389">
        <v>1.8675200000000001</v>
      </c>
      <c r="FM389">
        <v>1.86859</v>
      </c>
      <c r="FN389">
        <v>1.86951</v>
      </c>
      <c r="FO389">
        <v>1.86554</v>
      </c>
      <c r="FP389">
        <v>1.8666400000000001</v>
      </c>
      <c r="FQ389">
        <v>1.86798</v>
      </c>
      <c r="FR389">
        <v>5</v>
      </c>
      <c r="FS389">
        <v>0</v>
      </c>
      <c r="FT389">
        <v>0</v>
      </c>
      <c r="FU389">
        <v>0</v>
      </c>
      <c r="FV389" t="s">
        <v>355</v>
      </c>
      <c r="FW389" t="s">
        <v>356</v>
      </c>
      <c r="FX389" t="s">
        <v>357</v>
      </c>
      <c r="FY389" t="s">
        <v>357</v>
      </c>
      <c r="FZ389" t="s">
        <v>357</v>
      </c>
      <c r="GA389" t="s">
        <v>357</v>
      </c>
      <c r="GB389">
        <v>0</v>
      </c>
      <c r="GC389">
        <v>100</v>
      </c>
      <c r="GD389">
        <v>100</v>
      </c>
      <c r="GE389">
        <v>11.111000000000001</v>
      </c>
      <c r="GF389">
        <v>0.31759999999999999</v>
      </c>
      <c r="GG389">
        <v>5.5070148606051301</v>
      </c>
      <c r="GH389">
        <v>9.7577496247143302E-3</v>
      </c>
      <c r="GI389">
        <v>-4.8616792591943903E-7</v>
      </c>
      <c r="GJ389">
        <v>-4.7315034107036002E-11</v>
      </c>
      <c r="GK389">
        <v>0.31762285376653998</v>
      </c>
      <c r="GL389">
        <v>0</v>
      </c>
      <c r="GM389">
        <v>0</v>
      </c>
      <c r="GN389">
        <v>0</v>
      </c>
      <c r="GO389">
        <v>-2</v>
      </c>
      <c r="GP389">
        <v>2105</v>
      </c>
      <c r="GQ389">
        <v>1</v>
      </c>
      <c r="GR389">
        <v>22</v>
      </c>
      <c r="GS389">
        <v>204.9</v>
      </c>
      <c r="GT389">
        <v>204.8</v>
      </c>
      <c r="GU389">
        <v>1.9238299999999999</v>
      </c>
      <c r="GV389">
        <v>2.6135299999999999</v>
      </c>
      <c r="GW389">
        <v>2.2485400000000002</v>
      </c>
      <c r="GX389">
        <v>2.78931</v>
      </c>
      <c r="GY389">
        <v>1.9958499999999999</v>
      </c>
      <c r="GZ389">
        <v>2.3779300000000001</v>
      </c>
      <c r="HA389">
        <v>30.372399999999999</v>
      </c>
      <c r="HB389">
        <v>13.816800000000001</v>
      </c>
      <c r="HC389">
        <v>18</v>
      </c>
      <c r="HD389">
        <v>503.56299999999999</v>
      </c>
      <c r="HE389">
        <v>602.27800000000002</v>
      </c>
      <c r="HF389">
        <v>29.759899999999998</v>
      </c>
      <c r="HG389">
        <v>23.338899999999999</v>
      </c>
      <c r="HH389">
        <v>29.998899999999999</v>
      </c>
      <c r="HI389">
        <v>23.4084</v>
      </c>
      <c r="HJ389">
        <v>23.355699999999999</v>
      </c>
      <c r="HK389">
        <v>38.594200000000001</v>
      </c>
      <c r="HL389">
        <v>11.180400000000001</v>
      </c>
      <c r="HM389">
        <v>36.008800000000001</v>
      </c>
      <c r="HN389">
        <v>29.77</v>
      </c>
      <c r="HO389">
        <v>675.452</v>
      </c>
      <c r="HP389">
        <v>18.720500000000001</v>
      </c>
      <c r="HQ389">
        <v>102.744</v>
      </c>
      <c r="HR389">
        <v>103.693</v>
      </c>
    </row>
    <row r="390" spans="1:226" x14ac:dyDescent="0.2">
      <c r="A390">
        <v>728</v>
      </c>
      <c r="B390">
        <v>1657563924.5999999</v>
      </c>
      <c r="C390">
        <v>10829.5</v>
      </c>
      <c r="D390" t="s">
        <v>1106</v>
      </c>
      <c r="E390" t="s">
        <v>1107</v>
      </c>
      <c r="F390">
        <v>5</v>
      </c>
      <c r="G390" t="s">
        <v>1430</v>
      </c>
      <c r="H390" t="s">
        <v>351</v>
      </c>
      <c r="I390">
        <v>1657563916.81429</v>
      </c>
      <c r="J390">
        <f t="shared" si="272"/>
        <v>5.9016626719672772E-3</v>
      </c>
      <c r="K390">
        <f t="shared" si="273"/>
        <v>5.9016626719672773</v>
      </c>
      <c r="L390">
        <f t="shared" si="274"/>
        <v>23.498761062014378</v>
      </c>
      <c r="M390">
        <f t="shared" si="275"/>
        <v>595.299642857143</v>
      </c>
      <c r="N390">
        <f t="shared" si="276"/>
        <v>393.61276633587977</v>
      </c>
      <c r="O390">
        <f t="shared" si="277"/>
        <v>26.766390490075022</v>
      </c>
      <c r="P390">
        <f t="shared" si="278"/>
        <v>40.481468240081377</v>
      </c>
      <c r="Q390">
        <f t="shared" si="279"/>
        <v>0.2189975989711703</v>
      </c>
      <c r="R390">
        <f t="shared" si="280"/>
        <v>2.3070380511064488</v>
      </c>
      <c r="S390">
        <f t="shared" si="281"/>
        <v>0.20806915951195473</v>
      </c>
      <c r="T390">
        <f t="shared" si="282"/>
        <v>0.13097964152773811</v>
      </c>
      <c r="U390">
        <f t="shared" si="283"/>
        <v>321.5147756785712</v>
      </c>
      <c r="V390">
        <f t="shared" si="284"/>
        <v>27.071324212708817</v>
      </c>
      <c r="W390">
        <f t="shared" si="285"/>
        <v>27.071324212708817</v>
      </c>
      <c r="X390">
        <f t="shared" si="286"/>
        <v>3.5941804042482524</v>
      </c>
      <c r="Y390">
        <f t="shared" si="287"/>
        <v>49.740905293765145</v>
      </c>
      <c r="Z390">
        <f t="shared" si="288"/>
        <v>1.7410439449499657</v>
      </c>
      <c r="AA390">
        <f t="shared" si="289"/>
        <v>3.5002256888320042</v>
      </c>
      <c r="AB390">
        <f t="shared" si="290"/>
        <v>1.8531364592982866</v>
      </c>
      <c r="AC390">
        <f t="shared" si="291"/>
        <v>-260.26332383375694</v>
      </c>
      <c r="AD390">
        <f t="shared" si="292"/>
        <v>-56.029979717031701</v>
      </c>
      <c r="AE390">
        <f t="shared" si="293"/>
        <v>-5.2332597912736389</v>
      </c>
      <c r="AF390">
        <f t="shared" si="294"/>
        <v>-1.1787663491055866E-2</v>
      </c>
      <c r="AG390">
        <f t="shared" si="295"/>
        <v>38.177143989018838</v>
      </c>
      <c r="AH390">
        <f t="shared" si="296"/>
        <v>5.8875494385441058</v>
      </c>
      <c r="AI390">
        <f t="shared" si="297"/>
        <v>23.498761062014378</v>
      </c>
      <c r="AJ390">
        <v>675.76165414408194</v>
      </c>
      <c r="AK390">
        <v>635.05609696969702</v>
      </c>
      <c r="AL390">
        <v>3.3753774533198202</v>
      </c>
      <c r="AM390">
        <v>65.017450371997398</v>
      </c>
      <c r="AN390">
        <f t="shared" si="298"/>
        <v>5.9016626719672773</v>
      </c>
      <c r="AO390">
        <v>18.717752870485501</v>
      </c>
      <c r="AP390">
        <v>25.617900606060601</v>
      </c>
      <c r="AQ390">
        <v>9.2549441791508905E-5</v>
      </c>
      <c r="AR390">
        <v>77.474131270748799</v>
      </c>
      <c r="AS390">
        <v>0</v>
      </c>
      <c r="AT390">
        <v>0</v>
      </c>
      <c r="AU390">
        <f t="shared" si="299"/>
        <v>1</v>
      </c>
      <c r="AV390">
        <f t="shared" si="300"/>
        <v>0</v>
      </c>
      <c r="AW390">
        <f t="shared" si="301"/>
        <v>36001.408127939801</v>
      </c>
      <c r="AX390">
        <f t="shared" si="302"/>
        <v>1999.9885714285699</v>
      </c>
      <c r="AY390">
        <f t="shared" si="303"/>
        <v>1681.1907107142845</v>
      </c>
      <c r="AZ390">
        <f t="shared" si="304"/>
        <v>0.84060015878662164</v>
      </c>
      <c r="BA390">
        <f t="shared" si="305"/>
        <v>0.16075830645817976</v>
      </c>
      <c r="BB390">
        <v>6</v>
      </c>
      <c r="BC390">
        <v>0.5</v>
      </c>
      <c r="BD390" t="s">
        <v>352</v>
      </c>
      <c r="BE390">
        <v>2</v>
      </c>
      <c r="BF390" t="b">
        <v>1</v>
      </c>
      <c r="BG390">
        <v>1657563916.81429</v>
      </c>
      <c r="BH390">
        <v>595.299642857143</v>
      </c>
      <c r="BI390">
        <v>645.31782142857196</v>
      </c>
      <c r="BJ390">
        <v>25.602896428571398</v>
      </c>
      <c r="BK390">
        <v>18.7187535714286</v>
      </c>
      <c r="BL390">
        <v>584.26696428571404</v>
      </c>
      <c r="BM390">
        <v>25.285278571428599</v>
      </c>
      <c r="BN390">
        <v>500.00221428571399</v>
      </c>
      <c r="BO390">
        <v>67.965167857142902</v>
      </c>
      <c r="BP390">
        <v>3.6667396428571399E-2</v>
      </c>
      <c r="BQ390">
        <v>26.6208392857143</v>
      </c>
      <c r="BR390">
        <v>24.952725000000001</v>
      </c>
      <c r="BS390">
        <v>999.9</v>
      </c>
      <c r="BT390">
        <v>0</v>
      </c>
      <c r="BU390">
        <v>0</v>
      </c>
      <c r="BV390">
        <v>10005.1785714286</v>
      </c>
      <c r="BW390">
        <v>0</v>
      </c>
      <c r="BX390">
        <v>424.27378571428602</v>
      </c>
      <c r="BY390">
        <v>-50.018160714285699</v>
      </c>
      <c r="BZ390">
        <v>610.94164285714305</v>
      </c>
      <c r="CA390">
        <v>657.62774999999999</v>
      </c>
      <c r="CB390">
        <v>6.8841403571428597</v>
      </c>
      <c r="CC390">
        <v>645.31782142857196</v>
      </c>
      <c r="CD390">
        <v>18.7187535714286</v>
      </c>
      <c r="CE390">
        <v>1.7401057142857099</v>
      </c>
      <c r="CF390">
        <v>1.2722239285714301</v>
      </c>
      <c r="CG390">
        <v>15.258896428571401</v>
      </c>
      <c r="CH390">
        <v>10.47465</v>
      </c>
      <c r="CI390">
        <v>1999.9885714285699</v>
      </c>
      <c r="CJ390">
        <v>0.97999424999999996</v>
      </c>
      <c r="CK390">
        <v>2.00054E-2</v>
      </c>
      <c r="CL390">
        <v>0</v>
      </c>
      <c r="CM390">
        <v>2.3467250000000002</v>
      </c>
      <c r="CN390">
        <v>0</v>
      </c>
      <c r="CO390">
        <v>14503.103571428601</v>
      </c>
      <c r="CP390">
        <v>17300.032142857101</v>
      </c>
      <c r="CQ390">
        <v>38.624821428571401</v>
      </c>
      <c r="CR390">
        <v>37.801071428571397</v>
      </c>
      <c r="CS390">
        <v>37.943964285714301</v>
      </c>
      <c r="CT390">
        <v>36.350142857142899</v>
      </c>
      <c r="CU390">
        <v>37.718499999999999</v>
      </c>
      <c r="CV390">
        <v>1959.97821428571</v>
      </c>
      <c r="CW390">
        <v>40.010357142857103</v>
      </c>
      <c r="CX390">
        <v>0</v>
      </c>
      <c r="CY390">
        <v>1657563896.7</v>
      </c>
      <c r="CZ390">
        <v>0</v>
      </c>
      <c r="DA390">
        <v>1657551629</v>
      </c>
      <c r="DB390" t="s">
        <v>353</v>
      </c>
      <c r="DC390">
        <v>1657551626.5</v>
      </c>
      <c r="DD390">
        <v>1657551629</v>
      </c>
      <c r="DE390">
        <v>1</v>
      </c>
      <c r="DF390">
        <v>0.40300000000000002</v>
      </c>
      <c r="DG390">
        <v>8.9999999999999993E-3</v>
      </c>
      <c r="DH390">
        <v>9.41</v>
      </c>
      <c r="DI390">
        <v>8.6999999999999994E-2</v>
      </c>
      <c r="DJ390">
        <v>417</v>
      </c>
      <c r="DK390">
        <v>17</v>
      </c>
      <c r="DL390">
        <v>1.61</v>
      </c>
      <c r="DM390">
        <v>0.59</v>
      </c>
      <c r="DN390">
        <v>-49.455512499999998</v>
      </c>
      <c r="DO390">
        <v>-8.8944213883676504</v>
      </c>
      <c r="DP390">
        <v>0.99376179192689296</v>
      </c>
      <c r="DQ390">
        <v>0</v>
      </c>
      <c r="DR390">
        <v>6.8931422500000004</v>
      </c>
      <c r="DS390">
        <v>-8.0392007504713897E-2</v>
      </c>
      <c r="DT390">
        <v>2.0769448775485099E-2</v>
      </c>
      <c r="DU390">
        <v>1</v>
      </c>
      <c r="DV390">
        <v>1</v>
      </c>
      <c r="DW390">
        <v>2</v>
      </c>
      <c r="DX390" t="s">
        <v>354</v>
      </c>
      <c r="DY390">
        <v>2.9761799999999998</v>
      </c>
      <c r="DZ390">
        <v>2.6907100000000002</v>
      </c>
      <c r="EA390">
        <v>9.2050400000000004E-2</v>
      </c>
      <c r="EB390">
        <v>9.8557699999999998E-2</v>
      </c>
      <c r="EC390">
        <v>8.3296599999999998E-2</v>
      </c>
      <c r="ED390">
        <v>6.7102599999999998E-2</v>
      </c>
      <c r="EE390">
        <v>35543.199999999997</v>
      </c>
      <c r="EF390">
        <v>38630.699999999997</v>
      </c>
      <c r="EG390">
        <v>35458.1</v>
      </c>
      <c r="EH390">
        <v>38847.9</v>
      </c>
      <c r="EI390">
        <v>46045.599999999999</v>
      </c>
      <c r="EJ390">
        <v>52331.9</v>
      </c>
      <c r="EK390">
        <v>55362.1</v>
      </c>
      <c r="EL390">
        <v>62290.6</v>
      </c>
      <c r="EM390">
        <v>2.0358000000000001</v>
      </c>
      <c r="EN390">
        <v>2.1850000000000001</v>
      </c>
      <c r="EO390">
        <v>0.19222500000000001</v>
      </c>
      <c r="EP390">
        <v>0</v>
      </c>
      <c r="EQ390">
        <v>21.794599999999999</v>
      </c>
      <c r="ER390">
        <v>999.9</v>
      </c>
      <c r="ES390">
        <v>39</v>
      </c>
      <c r="ET390">
        <v>28.228000000000002</v>
      </c>
      <c r="EU390">
        <v>22.065999999999999</v>
      </c>
      <c r="EV390">
        <v>52.010199999999998</v>
      </c>
      <c r="EW390">
        <v>37.820500000000003</v>
      </c>
      <c r="EX390">
        <v>2</v>
      </c>
      <c r="EY390">
        <v>-0.31146299999999999</v>
      </c>
      <c r="EZ390">
        <v>-3.5184299999999999</v>
      </c>
      <c r="FA390">
        <v>20.119800000000001</v>
      </c>
      <c r="FB390">
        <v>5.2017199999999999</v>
      </c>
      <c r="FC390">
        <v>12.004</v>
      </c>
      <c r="FD390">
        <v>4.9756</v>
      </c>
      <c r="FE390">
        <v>3.2930000000000001</v>
      </c>
      <c r="FF390">
        <v>9999</v>
      </c>
      <c r="FG390">
        <v>9999</v>
      </c>
      <c r="FH390">
        <v>590.20000000000005</v>
      </c>
      <c r="FI390">
        <v>9999</v>
      </c>
      <c r="FJ390">
        <v>1.8627899999999999</v>
      </c>
      <c r="FK390">
        <v>1.86768</v>
      </c>
      <c r="FL390">
        <v>1.86755</v>
      </c>
      <c r="FM390">
        <v>1.86859</v>
      </c>
      <c r="FN390">
        <v>1.86951</v>
      </c>
      <c r="FO390">
        <v>1.86554</v>
      </c>
      <c r="FP390">
        <v>1.86676</v>
      </c>
      <c r="FQ390">
        <v>1.86798</v>
      </c>
      <c r="FR390">
        <v>5</v>
      </c>
      <c r="FS390">
        <v>0</v>
      </c>
      <c r="FT390">
        <v>0</v>
      </c>
      <c r="FU390">
        <v>0</v>
      </c>
      <c r="FV390" t="s">
        <v>355</v>
      </c>
      <c r="FW390" t="s">
        <v>356</v>
      </c>
      <c r="FX390" t="s">
        <v>357</v>
      </c>
      <c r="FY390" t="s">
        <v>357</v>
      </c>
      <c r="FZ390" t="s">
        <v>357</v>
      </c>
      <c r="GA390" t="s">
        <v>357</v>
      </c>
      <c r="GB390">
        <v>0</v>
      </c>
      <c r="GC390">
        <v>100</v>
      </c>
      <c r="GD390">
        <v>100</v>
      </c>
      <c r="GE390">
        <v>11.26</v>
      </c>
      <c r="GF390">
        <v>0.31759999999999999</v>
      </c>
      <c r="GG390">
        <v>5.5070148606051301</v>
      </c>
      <c r="GH390">
        <v>9.7577496247143302E-3</v>
      </c>
      <c r="GI390">
        <v>-4.8616792591943903E-7</v>
      </c>
      <c r="GJ390">
        <v>-4.7315034107036002E-11</v>
      </c>
      <c r="GK390">
        <v>0.31762285376653998</v>
      </c>
      <c r="GL390">
        <v>0</v>
      </c>
      <c r="GM390">
        <v>0</v>
      </c>
      <c r="GN390">
        <v>0</v>
      </c>
      <c r="GO390">
        <v>-2</v>
      </c>
      <c r="GP390">
        <v>2105</v>
      </c>
      <c r="GQ390">
        <v>1</v>
      </c>
      <c r="GR390">
        <v>22</v>
      </c>
      <c r="GS390">
        <v>205</v>
      </c>
      <c r="GT390">
        <v>204.9</v>
      </c>
      <c r="GU390">
        <v>1.96167</v>
      </c>
      <c r="GV390">
        <v>2.6159699999999999</v>
      </c>
      <c r="GW390">
        <v>2.2485400000000002</v>
      </c>
      <c r="GX390">
        <v>2.78931</v>
      </c>
      <c r="GY390">
        <v>1.9958499999999999</v>
      </c>
      <c r="GZ390">
        <v>2.34619</v>
      </c>
      <c r="HA390">
        <v>30.350899999999999</v>
      </c>
      <c r="HB390">
        <v>13.816800000000001</v>
      </c>
      <c r="HC390">
        <v>18</v>
      </c>
      <c r="HD390">
        <v>503.18700000000001</v>
      </c>
      <c r="HE390">
        <v>602.26800000000003</v>
      </c>
      <c r="HF390">
        <v>29.789400000000001</v>
      </c>
      <c r="HG390">
        <v>23.325099999999999</v>
      </c>
      <c r="HH390">
        <v>29.998999999999999</v>
      </c>
      <c r="HI390">
        <v>23.396599999999999</v>
      </c>
      <c r="HJ390">
        <v>23.342099999999999</v>
      </c>
      <c r="HK390">
        <v>39.344499999999996</v>
      </c>
      <c r="HL390">
        <v>11.180400000000001</v>
      </c>
      <c r="HM390">
        <v>36.008800000000001</v>
      </c>
      <c r="HN390">
        <v>29.8032</v>
      </c>
      <c r="HO390">
        <v>688.89</v>
      </c>
      <c r="HP390">
        <v>18.720500000000001</v>
      </c>
      <c r="HQ390">
        <v>102.745</v>
      </c>
      <c r="HR390">
        <v>103.696</v>
      </c>
    </row>
    <row r="391" spans="1:226" x14ac:dyDescent="0.2">
      <c r="A391">
        <v>729</v>
      </c>
      <c r="B391">
        <v>1657563929.5999999</v>
      </c>
      <c r="C391">
        <v>10834.5</v>
      </c>
      <c r="D391" t="s">
        <v>1108</v>
      </c>
      <c r="E391" t="s">
        <v>1109</v>
      </c>
      <c r="F391">
        <v>5</v>
      </c>
      <c r="G391" t="s">
        <v>1430</v>
      </c>
      <c r="H391" t="s">
        <v>351</v>
      </c>
      <c r="I391">
        <v>1657563922.0999999</v>
      </c>
      <c r="J391">
        <f t="shared" si="272"/>
        <v>5.9075079790483279E-3</v>
      </c>
      <c r="K391">
        <f t="shared" si="273"/>
        <v>5.9075079790483276</v>
      </c>
      <c r="L391">
        <f t="shared" si="274"/>
        <v>24.062373931426212</v>
      </c>
      <c r="M391">
        <f t="shared" si="275"/>
        <v>612.33907407407401</v>
      </c>
      <c r="N391">
        <f t="shared" si="276"/>
        <v>405.81593350647034</v>
      </c>
      <c r="O391">
        <f t="shared" si="277"/>
        <v>27.595862528558133</v>
      </c>
      <c r="P391">
        <f t="shared" si="278"/>
        <v>41.639628988947273</v>
      </c>
      <c r="Q391">
        <f t="shared" si="279"/>
        <v>0.21916441272603246</v>
      </c>
      <c r="R391">
        <f t="shared" si="280"/>
        <v>2.3064561196117461</v>
      </c>
      <c r="S391">
        <f t="shared" si="281"/>
        <v>0.20821715190126994</v>
      </c>
      <c r="T391">
        <f t="shared" si="282"/>
        <v>0.13107370570011345</v>
      </c>
      <c r="U391">
        <f t="shared" si="283"/>
        <v>321.51208655555524</v>
      </c>
      <c r="V391">
        <f t="shared" si="284"/>
        <v>27.076551584196356</v>
      </c>
      <c r="W391">
        <f t="shared" si="285"/>
        <v>27.076551584196356</v>
      </c>
      <c r="X391">
        <f t="shared" si="286"/>
        <v>3.5952834373542668</v>
      </c>
      <c r="Y391">
        <f t="shared" si="287"/>
        <v>49.738449220386016</v>
      </c>
      <c r="Z391">
        <f t="shared" si="288"/>
        <v>1.741680219596115</v>
      </c>
      <c r="AA391">
        <f t="shared" si="289"/>
        <v>3.5016777702073236</v>
      </c>
      <c r="AB391">
        <f t="shared" si="290"/>
        <v>1.8536032177581518</v>
      </c>
      <c r="AC391">
        <f t="shared" si="291"/>
        <v>-260.52110187603125</v>
      </c>
      <c r="AD391">
        <f t="shared" si="292"/>
        <v>-55.790181085489444</v>
      </c>
      <c r="AE391">
        <f t="shared" si="293"/>
        <v>-5.212496975413174</v>
      </c>
      <c r="AF391">
        <f t="shared" si="294"/>
        <v>-1.169338137861331E-2</v>
      </c>
      <c r="AG391">
        <f t="shared" si="295"/>
        <v>38.59380298023094</v>
      </c>
      <c r="AH391">
        <f t="shared" si="296"/>
        <v>5.8990309542760446</v>
      </c>
      <c r="AI391">
        <f t="shared" si="297"/>
        <v>24.062373931426212</v>
      </c>
      <c r="AJ391">
        <v>692.14890615470995</v>
      </c>
      <c r="AK391">
        <v>651.401248484848</v>
      </c>
      <c r="AL391">
        <v>3.1931936542404</v>
      </c>
      <c r="AM391">
        <v>65.017450371997398</v>
      </c>
      <c r="AN391">
        <f t="shared" si="298"/>
        <v>5.9075079790483276</v>
      </c>
      <c r="AO391">
        <v>18.708974741185799</v>
      </c>
      <c r="AP391">
        <v>25.616680606060601</v>
      </c>
      <c r="AQ391">
        <v>-1.0014692634482E-4</v>
      </c>
      <c r="AR391">
        <v>77.474131270748799</v>
      </c>
      <c r="AS391">
        <v>0</v>
      </c>
      <c r="AT391">
        <v>0</v>
      </c>
      <c r="AU391">
        <f t="shared" si="299"/>
        <v>1</v>
      </c>
      <c r="AV391">
        <f t="shared" si="300"/>
        <v>0</v>
      </c>
      <c r="AW391">
        <f t="shared" si="301"/>
        <v>35986.715027625411</v>
      </c>
      <c r="AX391">
        <f t="shared" si="302"/>
        <v>1999.97185185185</v>
      </c>
      <c r="AY391">
        <f t="shared" si="303"/>
        <v>1681.1766555555541</v>
      </c>
      <c r="AZ391">
        <f t="shared" si="304"/>
        <v>0.84060015844667446</v>
      </c>
      <c r="BA391">
        <f t="shared" si="305"/>
        <v>0.16075830580208164</v>
      </c>
      <c r="BB391">
        <v>6</v>
      </c>
      <c r="BC391">
        <v>0.5</v>
      </c>
      <c r="BD391" t="s">
        <v>352</v>
      </c>
      <c r="BE391">
        <v>2</v>
      </c>
      <c r="BF391" t="b">
        <v>1</v>
      </c>
      <c r="BG391">
        <v>1657563922.0999999</v>
      </c>
      <c r="BH391">
        <v>612.33907407407401</v>
      </c>
      <c r="BI391">
        <v>662.98533333333296</v>
      </c>
      <c r="BJ391">
        <v>25.612592592592598</v>
      </c>
      <c r="BK391">
        <v>18.715192592592601</v>
      </c>
      <c r="BL391">
        <v>601.15218518518498</v>
      </c>
      <c r="BM391">
        <v>25.294977777777799</v>
      </c>
      <c r="BN391">
        <v>500.00940740740702</v>
      </c>
      <c r="BO391">
        <v>67.964318518518496</v>
      </c>
      <c r="BP391">
        <v>3.6615525925925901E-2</v>
      </c>
      <c r="BQ391">
        <v>26.627881481481499</v>
      </c>
      <c r="BR391">
        <v>24.9583074074074</v>
      </c>
      <c r="BS391">
        <v>999.9</v>
      </c>
      <c r="BT391">
        <v>0</v>
      </c>
      <c r="BU391">
        <v>0</v>
      </c>
      <c r="BV391">
        <v>10001.296296296299</v>
      </c>
      <c r="BW391">
        <v>0</v>
      </c>
      <c r="BX391">
        <v>428.96503703703701</v>
      </c>
      <c r="BY391">
        <v>-50.646292592592602</v>
      </c>
      <c r="BZ391">
        <v>628.43488888888896</v>
      </c>
      <c r="CA391">
        <v>675.629740740741</v>
      </c>
      <c r="CB391">
        <v>6.89740925925926</v>
      </c>
      <c r="CC391">
        <v>662.98533333333296</v>
      </c>
      <c r="CD391">
        <v>18.715192592592601</v>
      </c>
      <c r="CE391">
        <v>1.7407425925925899</v>
      </c>
      <c r="CF391">
        <v>1.27196555555556</v>
      </c>
      <c r="CG391">
        <v>15.2646</v>
      </c>
      <c r="CH391">
        <v>10.471607407407401</v>
      </c>
      <c r="CI391">
        <v>1999.97185185185</v>
      </c>
      <c r="CJ391">
        <v>0.97999492592592596</v>
      </c>
      <c r="CK391">
        <v>2.0004714814814799E-2</v>
      </c>
      <c r="CL391">
        <v>0</v>
      </c>
      <c r="CM391">
        <v>2.3390962962963</v>
      </c>
      <c r="CN391">
        <v>0</v>
      </c>
      <c r="CO391">
        <v>14595.688888888901</v>
      </c>
      <c r="CP391">
        <v>17299.888888888901</v>
      </c>
      <c r="CQ391">
        <v>38.728962962963003</v>
      </c>
      <c r="CR391">
        <v>37.883962962962997</v>
      </c>
      <c r="CS391">
        <v>38.011222222222202</v>
      </c>
      <c r="CT391">
        <v>36.471925925925902</v>
      </c>
      <c r="CU391">
        <v>37.793740740740702</v>
      </c>
      <c r="CV391">
        <v>1959.96185185185</v>
      </c>
      <c r="CW391">
        <v>40.01</v>
      </c>
      <c r="CX391">
        <v>0</v>
      </c>
      <c r="CY391">
        <v>1657563901.5</v>
      </c>
      <c r="CZ391">
        <v>0</v>
      </c>
      <c r="DA391">
        <v>1657551629</v>
      </c>
      <c r="DB391" t="s">
        <v>353</v>
      </c>
      <c r="DC391">
        <v>1657551626.5</v>
      </c>
      <c r="DD391">
        <v>1657551629</v>
      </c>
      <c r="DE391">
        <v>1</v>
      </c>
      <c r="DF391">
        <v>0.40300000000000002</v>
      </c>
      <c r="DG391">
        <v>8.9999999999999993E-3</v>
      </c>
      <c r="DH391">
        <v>9.41</v>
      </c>
      <c r="DI391">
        <v>8.6999999999999994E-2</v>
      </c>
      <c r="DJ391">
        <v>417</v>
      </c>
      <c r="DK391">
        <v>17</v>
      </c>
      <c r="DL391">
        <v>1.61</v>
      </c>
      <c r="DM391">
        <v>0.59</v>
      </c>
      <c r="DN391">
        <v>-50.349202499999997</v>
      </c>
      <c r="DO391">
        <v>-7.6960874296435904</v>
      </c>
      <c r="DP391">
        <v>0.92126911390958399</v>
      </c>
      <c r="DQ391">
        <v>0</v>
      </c>
      <c r="DR391">
        <v>6.8890882500000004</v>
      </c>
      <c r="DS391">
        <v>0.15206105065664799</v>
      </c>
      <c r="DT391">
        <v>1.5642076730329E-2</v>
      </c>
      <c r="DU391">
        <v>0</v>
      </c>
      <c r="DV391">
        <v>0</v>
      </c>
      <c r="DW391">
        <v>2</v>
      </c>
      <c r="DX391" t="s">
        <v>358</v>
      </c>
      <c r="DY391">
        <v>2.9770500000000002</v>
      </c>
      <c r="DZ391">
        <v>2.69001</v>
      </c>
      <c r="EA391">
        <v>9.3740900000000002E-2</v>
      </c>
      <c r="EB391">
        <v>0.10029200000000001</v>
      </c>
      <c r="EC391">
        <v>8.3304000000000003E-2</v>
      </c>
      <c r="ED391">
        <v>6.7080000000000001E-2</v>
      </c>
      <c r="EE391">
        <v>35478.300000000003</v>
      </c>
      <c r="EF391">
        <v>38557.699999999997</v>
      </c>
      <c r="EG391">
        <v>35459.199999999997</v>
      </c>
      <c r="EH391">
        <v>38849.1</v>
      </c>
      <c r="EI391">
        <v>46046</v>
      </c>
      <c r="EJ391">
        <v>52334.1</v>
      </c>
      <c r="EK391">
        <v>55363</v>
      </c>
      <c r="EL391">
        <v>62291.7</v>
      </c>
      <c r="EM391">
        <v>2.0364</v>
      </c>
      <c r="EN391">
        <v>2.1852</v>
      </c>
      <c r="EO391">
        <v>0.19308900000000001</v>
      </c>
      <c r="EP391">
        <v>0</v>
      </c>
      <c r="EQ391">
        <v>21.7928</v>
      </c>
      <c r="ER391">
        <v>999.9</v>
      </c>
      <c r="ES391">
        <v>39</v>
      </c>
      <c r="ET391">
        <v>28.218</v>
      </c>
      <c r="EU391">
        <v>22.053100000000001</v>
      </c>
      <c r="EV391">
        <v>51.870199999999997</v>
      </c>
      <c r="EW391">
        <v>37.8005</v>
      </c>
      <c r="EX391">
        <v>2</v>
      </c>
      <c r="EY391">
        <v>-0.31260199999999999</v>
      </c>
      <c r="EZ391">
        <v>-3.49011</v>
      </c>
      <c r="FA391">
        <v>20.1205</v>
      </c>
      <c r="FB391">
        <v>5.2017199999999999</v>
      </c>
      <c r="FC391">
        <v>12.004</v>
      </c>
      <c r="FD391">
        <v>4.9756</v>
      </c>
      <c r="FE391">
        <v>3.2930000000000001</v>
      </c>
      <c r="FF391">
        <v>9999</v>
      </c>
      <c r="FG391">
        <v>9999</v>
      </c>
      <c r="FH391">
        <v>590.20000000000005</v>
      </c>
      <c r="FI391">
        <v>9999</v>
      </c>
      <c r="FJ391">
        <v>1.8627899999999999</v>
      </c>
      <c r="FK391">
        <v>1.8678300000000001</v>
      </c>
      <c r="FL391">
        <v>1.8675200000000001</v>
      </c>
      <c r="FM391">
        <v>1.86859</v>
      </c>
      <c r="FN391">
        <v>1.86951</v>
      </c>
      <c r="FO391">
        <v>1.86554</v>
      </c>
      <c r="FP391">
        <v>1.86673</v>
      </c>
      <c r="FQ391">
        <v>1.8680399999999999</v>
      </c>
      <c r="FR391">
        <v>5</v>
      </c>
      <c r="FS391">
        <v>0</v>
      </c>
      <c r="FT391">
        <v>0</v>
      </c>
      <c r="FU391">
        <v>0</v>
      </c>
      <c r="FV391" t="s">
        <v>355</v>
      </c>
      <c r="FW391" t="s">
        <v>356</v>
      </c>
      <c r="FX391" t="s">
        <v>357</v>
      </c>
      <c r="FY391" t="s">
        <v>357</v>
      </c>
      <c r="FZ391" t="s">
        <v>357</v>
      </c>
      <c r="GA391" t="s">
        <v>357</v>
      </c>
      <c r="GB391">
        <v>0</v>
      </c>
      <c r="GC391">
        <v>100</v>
      </c>
      <c r="GD391">
        <v>100</v>
      </c>
      <c r="GE391">
        <v>11.403</v>
      </c>
      <c r="GF391">
        <v>0.31759999999999999</v>
      </c>
      <c r="GG391">
        <v>5.5070148606051301</v>
      </c>
      <c r="GH391">
        <v>9.7577496247143302E-3</v>
      </c>
      <c r="GI391">
        <v>-4.8616792591943903E-7</v>
      </c>
      <c r="GJ391">
        <v>-4.7315034107036002E-11</v>
      </c>
      <c r="GK391">
        <v>0.31762285376653998</v>
      </c>
      <c r="GL391">
        <v>0</v>
      </c>
      <c r="GM391">
        <v>0</v>
      </c>
      <c r="GN391">
        <v>0</v>
      </c>
      <c r="GO391">
        <v>-2</v>
      </c>
      <c r="GP391">
        <v>2105</v>
      </c>
      <c r="GQ391">
        <v>1</v>
      </c>
      <c r="GR391">
        <v>22</v>
      </c>
      <c r="GS391">
        <v>205.1</v>
      </c>
      <c r="GT391">
        <v>205</v>
      </c>
      <c r="GU391">
        <v>2.0007299999999999</v>
      </c>
      <c r="GV391">
        <v>2.6159699999999999</v>
      </c>
      <c r="GW391">
        <v>2.2485400000000002</v>
      </c>
      <c r="GX391">
        <v>2.79053</v>
      </c>
      <c r="GY391">
        <v>1.9958499999999999</v>
      </c>
      <c r="GZ391">
        <v>2.33887</v>
      </c>
      <c r="HA391">
        <v>30.350899999999999</v>
      </c>
      <c r="HB391">
        <v>13.816800000000001</v>
      </c>
      <c r="HC391">
        <v>18</v>
      </c>
      <c r="HD391">
        <v>503.44400000000002</v>
      </c>
      <c r="HE391">
        <v>602.28099999999995</v>
      </c>
      <c r="HF391">
        <v>29.8216</v>
      </c>
      <c r="HG391">
        <v>23.311399999999999</v>
      </c>
      <c r="HH391">
        <v>29.998999999999999</v>
      </c>
      <c r="HI391">
        <v>23.382899999999999</v>
      </c>
      <c r="HJ391">
        <v>23.330400000000001</v>
      </c>
      <c r="HK391">
        <v>40.126399999999997</v>
      </c>
      <c r="HL391">
        <v>11.180400000000001</v>
      </c>
      <c r="HM391">
        <v>36.008800000000001</v>
      </c>
      <c r="HN391">
        <v>29.828600000000002</v>
      </c>
      <c r="HO391">
        <v>709.00800000000004</v>
      </c>
      <c r="HP391">
        <v>18.720500000000001</v>
      </c>
      <c r="HQ391">
        <v>102.747</v>
      </c>
      <c r="HR391">
        <v>103.699</v>
      </c>
    </row>
    <row r="392" spans="1:226" x14ac:dyDescent="0.2">
      <c r="A392">
        <v>730</v>
      </c>
      <c r="B392">
        <v>1657563934.5999999</v>
      </c>
      <c r="C392">
        <v>10839.5</v>
      </c>
      <c r="D392" t="s">
        <v>1110</v>
      </c>
      <c r="E392" t="s">
        <v>1111</v>
      </c>
      <c r="F392">
        <v>5</v>
      </c>
      <c r="G392" t="s">
        <v>1430</v>
      </c>
      <c r="H392" t="s">
        <v>351</v>
      </c>
      <c r="I392">
        <v>1657563926.81429</v>
      </c>
      <c r="J392">
        <f t="shared" si="272"/>
        <v>5.9132676735810493E-3</v>
      </c>
      <c r="K392">
        <f t="shared" si="273"/>
        <v>5.913267673581049</v>
      </c>
      <c r="L392">
        <f t="shared" si="274"/>
        <v>24.855465723329885</v>
      </c>
      <c r="M392">
        <f t="shared" si="275"/>
        <v>627.49728571428602</v>
      </c>
      <c r="N392">
        <f t="shared" si="276"/>
        <v>414.3016671078941</v>
      </c>
      <c r="O392">
        <f t="shared" si="277"/>
        <v>28.172732142730368</v>
      </c>
      <c r="P392">
        <f t="shared" si="278"/>
        <v>42.670146789718494</v>
      </c>
      <c r="Q392">
        <f t="shared" si="279"/>
        <v>0.21909332054923231</v>
      </c>
      <c r="R392">
        <f t="shared" si="280"/>
        <v>2.3064931583608557</v>
      </c>
      <c r="S392">
        <f t="shared" si="281"/>
        <v>0.2081531365164469</v>
      </c>
      <c r="T392">
        <f t="shared" si="282"/>
        <v>0.13103310443706889</v>
      </c>
      <c r="U392">
        <f t="shared" si="283"/>
        <v>321.51372817264274</v>
      </c>
      <c r="V392">
        <f t="shared" si="284"/>
        <v>27.088191220796475</v>
      </c>
      <c r="W392">
        <f t="shared" si="285"/>
        <v>27.088191220796475</v>
      </c>
      <c r="X392">
        <f t="shared" si="286"/>
        <v>3.5977405907521725</v>
      </c>
      <c r="Y392">
        <f t="shared" si="287"/>
        <v>49.702537329292973</v>
      </c>
      <c r="Z392">
        <f t="shared" si="288"/>
        <v>1.7418077834011052</v>
      </c>
      <c r="AA392">
        <f t="shared" si="289"/>
        <v>3.5044645142785162</v>
      </c>
      <c r="AB392">
        <f t="shared" si="290"/>
        <v>1.8559328073510672</v>
      </c>
      <c r="AC392">
        <f t="shared" si="291"/>
        <v>-260.77510440492426</v>
      </c>
      <c r="AD392">
        <f t="shared" si="292"/>
        <v>-55.558774732744965</v>
      </c>
      <c r="AE392">
        <f t="shared" si="293"/>
        <v>-5.1914462384059092</v>
      </c>
      <c r="AF392">
        <f t="shared" si="294"/>
        <v>-1.1597203432373249E-2</v>
      </c>
      <c r="AG392">
        <f t="shared" si="295"/>
        <v>39.244955870562336</v>
      </c>
      <c r="AH392">
        <f t="shared" si="296"/>
        <v>5.9054496232536371</v>
      </c>
      <c r="AI392">
        <f t="shared" si="297"/>
        <v>24.855465723329885</v>
      </c>
      <c r="AJ392">
        <v>710.15465315319204</v>
      </c>
      <c r="AK392">
        <v>668.08178181818198</v>
      </c>
      <c r="AL392">
        <v>3.29269104124214</v>
      </c>
      <c r="AM392">
        <v>65.017450371997398</v>
      </c>
      <c r="AN392">
        <f t="shared" si="298"/>
        <v>5.913267673581049</v>
      </c>
      <c r="AO392">
        <v>18.7017916495303</v>
      </c>
      <c r="AP392">
        <v>25.615700606060599</v>
      </c>
      <c r="AQ392">
        <v>1.5728365280879401E-4</v>
      </c>
      <c r="AR392">
        <v>77.474131270748799</v>
      </c>
      <c r="AS392">
        <v>0</v>
      </c>
      <c r="AT392">
        <v>0</v>
      </c>
      <c r="AU392">
        <f t="shared" si="299"/>
        <v>1</v>
      </c>
      <c r="AV392">
        <f t="shared" si="300"/>
        <v>0</v>
      </c>
      <c r="AW392">
        <f t="shared" si="301"/>
        <v>35985.964637372381</v>
      </c>
      <c r="AX392">
        <f t="shared" si="302"/>
        <v>1999.9821428571399</v>
      </c>
      <c r="AY392">
        <f t="shared" si="303"/>
        <v>1681.1852995713152</v>
      </c>
      <c r="AZ392">
        <f t="shared" si="304"/>
        <v>0.84060015514418696</v>
      </c>
      <c r="BA392">
        <f t="shared" si="305"/>
        <v>0.16075829942828079</v>
      </c>
      <c r="BB392">
        <v>6</v>
      </c>
      <c r="BC392">
        <v>0.5</v>
      </c>
      <c r="BD392" t="s">
        <v>352</v>
      </c>
      <c r="BE392">
        <v>2</v>
      </c>
      <c r="BF392" t="b">
        <v>1</v>
      </c>
      <c r="BG392">
        <v>1657563926.81429</v>
      </c>
      <c r="BH392">
        <v>627.49728571428602</v>
      </c>
      <c r="BI392">
        <v>679.04114285714297</v>
      </c>
      <c r="BJ392">
        <v>25.6146214285714</v>
      </c>
      <c r="BK392">
        <v>18.709182142857099</v>
      </c>
      <c r="BL392">
        <v>616.17342857142899</v>
      </c>
      <c r="BM392">
        <v>25.297000000000001</v>
      </c>
      <c r="BN392">
        <v>499.96967857142897</v>
      </c>
      <c r="BO392">
        <v>67.963939285714304</v>
      </c>
      <c r="BP392">
        <v>3.6588782142857101E-2</v>
      </c>
      <c r="BQ392">
        <v>26.6413892857143</v>
      </c>
      <c r="BR392">
        <v>24.964860714285699</v>
      </c>
      <c r="BS392">
        <v>999.9</v>
      </c>
      <c r="BT392">
        <v>0</v>
      </c>
      <c r="BU392">
        <v>0</v>
      </c>
      <c r="BV392">
        <v>10001.607142857099</v>
      </c>
      <c r="BW392">
        <v>0</v>
      </c>
      <c r="BX392">
        <v>434.16149999999999</v>
      </c>
      <c r="BY392">
        <v>-51.543942857142902</v>
      </c>
      <c r="BZ392">
        <v>643.99285714285702</v>
      </c>
      <c r="CA392">
        <v>691.98749999999995</v>
      </c>
      <c r="CB392">
        <v>6.9054421428571402</v>
      </c>
      <c r="CC392">
        <v>679.04114285714297</v>
      </c>
      <c r="CD392">
        <v>18.709182142857099</v>
      </c>
      <c r="CE392">
        <v>1.74086964285714</v>
      </c>
      <c r="CF392">
        <v>1.27154964285714</v>
      </c>
      <c r="CG392">
        <v>15.265746428571401</v>
      </c>
      <c r="CH392">
        <v>10.4667071428571</v>
      </c>
      <c r="CI392">
        <v>1999.9821428571399</v>
      </c>
      <c r="CJ392">
        <v>0.97999575000000005</v>
      </c>
      <c r="CK392">
        <v>2.0004007142857098E-2</v>
      </c>
      <c r="CL392">
        <v>0</v>
      </c>
      <c r="CM392">
        <v>2.32023571428571</v>
      </c>
      <c r="CN392">
        <v>0</v>
      </c>
      <c r="CO392">
        <v>14680.7928571429</v>
      </c>
      <c r="CP392">
        <v>17299.982142857101</v>
      </c>
      <c r="CQ392">
        <v>38.816678571428596</v>
      </c>
      <c r="CR392">
        <v>37.9528928571428</v>
      </c>
      <c r="CS392">
        <v>38.0734285714286</v>
      </c>
      <c r="CT392">
        <v>36.593499999999999</v>
      </c>
      <c r="CU392">
        <v>37.863535714285703</v>
      </c>
      <c r="CV392">
        <v>1959.97285714286</v>
      </c>
      <c r="CW392">
        <v>40.01</v>
      </c>
      <c r="CX392">
        <v>0</v>
      </c>
      <c r="CY392">
        <v>1657563906.9000001</v>
      </c>
      <c r="CZ392">
        <v>0</v>
      </c>
      <c r="DA392">
        <v>1657551629</v>
      </c>
      <c r="DB392" t="s">
        <v>353</v>
      </c>
      <c r="DC392">
        <v>1657551626.5</v>
      </c>
      <c r="DD392">
        <v>1657551629</v>
      </c>
      <c r="DE392">
        <v>1</v>
      </c>
      <c r="DF392">
        <v>0.40300000000000002</v>
      </c>
      <c r="DG392">
        <v>8.9999999999999993E-3</v>
      </c>
      <c r="DH392">
        <v>9.41</v>
      </c>
      <c r="DI392">
        <v>8.6999999999999994E-2</v>
      </c>
      <c r="DJ392">
        <v>417</v>
      </c>
      <c r="DK392">
        <v>17</v>
      </c>
      <c r="DL392">
        <v>1.61</v>
      </c>
      <c r="DM392">
        <v>0.59</v>
      </c>
      <c r="DN392">
        <v>-50.951257499999997</v>
      </c>
      <c r="DO392">
        <v>-9.1298285178234408</v>
      </c>
      <c r="DP392">
        <v>1.0481303578008601</v>
      </c>
      <c r="DQ392">
        <v>0</v>
      </c>
      <c r="DR392">
        <v>6.8989327500000002</v>
      </c>
      <c r="DS392">
        <v>0.12244063789867</v>
      </c>
      <c r="DT392">
        <v>1.22874798041544E-2</v>
      </c>
      <c r="DU392">
        <v>0</v>
      </c>
      <c r="DV392">
        <v>0</v>
      </c>
      <c r="DW392">
        <v>2</v>
      </c>
      <c r="DX392" t="s">
        <v>358</v>
      </c>
      <c r="DY392">
        <v>2.9767199999999998</v>
      </c>
      <c r="DZ392">
        <v>2.6913399999999998</v>
      </c>
      <c r="EA392">
        <v>9.54295E-2</v>
      </c>
      <c r="EB392">
        <v>0.10194400000000001</v>
      </c>
      <c r="EC392">
        <v>8.3312700000000003E-2</v>
      </c>
      <c r="ED392">
        <v>6.7132800000000006E-2</v>
      </c>
      <c r="EE392">
        <v>35412.9</v>
      </c>
      <c r="EF392">
        <v>38487.699999999997</v>
      </c>
      <c r="EG392">
        <v>35459.800000000003</v>
      </c>
      <c r="EH392">
        <v>38849.800000000003</v>
      </c>
      <c r="EI392">
        <v>46046.7</v>
      </c>
      <c r="EJ392">
        <v>52332.6</v>
      </c>
      <c r="EK392">
        <v>55364.3</v>
      </c>
      <c r="EL392">
        <v>62293.4</v>
      </c>
      <c r="EM392">
        <v>2.0367999999999999</v>
      </c>
      <c r="EN392">
        <v>2.1856</v>
      </c>
      <c r="EO392">
        <v>0.19401299999999999</v>
      </c>
      <c r="EP392">
        <v>0</v>
      </c>
      <c r="EQ392">
        <v>21.7928</v>
      </c>
      <c r="ER392">
        <v>999.9</v>
      </c>
      <c r="ES392">
        <v>39.024999999999999</v>
      </c>
      <c r="ET392">
        <v>28.218</v>
      </c>
      <c r="EU392">
        <v>22.066700000000001</v>
      </c>
      <c r="EV392">
        <v>52.240200000000002</v>
      </c>
      <c r="EW392">
        <v>37.908700000000003</v>
      </c>
      <c r="EX392">
        <v>2</v>
      </c>
      <c r="EY392">
        <v>-0.31361800000000001</v>
      </c>
      <c r="EZ392">
        <v>-3.4596300000000002</v>
      </c>
      <c r="FA392">
        <v>20.121200000000002</v>
      </c>
      <c r="FB392">
        <v>5.2017199999999999</v>
      </c>
      <c r="FC392">
        <v>12.0052</v>
      </c>
      <c r="FD392">
        <v>4.976</v>
      </c>
      <c r="FE392">
        <v>3.2930000000000001</v>
      </c>
      <c r="FF392">
        <v>9999</v>
      </c>
      <c r="FG392">
        <v>9999</v>
      </c>
      <c r="FH392">
        <v>590.20000000000005</v>
      </c>
      <c r="FI392">
        <v>9999</v>
      </c>
      <c r="FJ392">
        <v>1.8627899999999999</v>
      </c>
      <c r="FK392">
        <v>1.8678300000000001</v>
      </c>
      <c r="FL392">
        <v>1.86755</v>
      </c>
      <c r="FM392">
        <v>1.8686199999999999</v>
      </c>
      <c r="FN392">
        <v>1.86951</v>
      </c>
      <c r="FO392">
        <v>1.86554</v>
      </c>
      <c r="FP392">
        <v>1.86676</v>
      </c>
      <c r="FQ392">
        <v>1.86798</v>
      </c>
      <c r="FR392">
        <v>5</v>
      </c>
      <c r="FS392">
        <v>0</v>
      </c>
      <c r="FT392">
        <v>0</v>
      </c>
      <c r="FU392">
        <v>0</v>
      </c>
      <c r="FV392" t="s">
        <v>355</v>
      </c>
      <c r="FW392" t="s">
        <v>356</v>
      </c>
      <c r="FX392" t="s">
        <v>357</v>
      </c>
      <c r="FY392" t="s">
        <v>357</v>
      </c>
      <c r="FZ392" t="s">
        <v>357</v>
      </c>
      <c r="GA392" t="s">
        <v>357</v>
      </c>
      <c r="GB392">
        <v>0</v>
      </c>
      <c r="GC392">
        <v>100</v>
      </c>
      <c r="GD392">
        <v>100</v>
      </c>
      <c r="GE392">
        <v>11.548999999999999</v>
      </c>
      <c r="GF392">
        <v>0.31769999999999998</v>
      </c>
      <c r="GG392">
        <v>5.5070148606051301</v>
      </c>
      <c r="GH392">
        <v>9.7577496247143302E-3</v>
      </c>
      <c r="GI392">
        <v>-4.8616792591943903E-7</v>
      </c>
      <c r="GJ392">
        <v>-4.7315034107036002E-11</v>
      </c>
      <c r="GK392">
        <v>0.31762285376653998</v>
      </c>
      <c r="GL392">
        <v>0</v>
      </c>
      <c r="GM392">
        <v>0</v>
      </c>
      <c r="GN392">
        <v>0</v>
      </c>
      <c r="GO392">
        <v>-2</v>
      </c>
      <c r="GP392">
        <v>2105</v>
      </c>
      <c r="GQ392">
        <v>1</v>
      </c>
      <c r="GR392">
        <v>22</v>
      </c>
      <c r="GS392">
        <v>205.1</v>
      </c>
      <c r="GT392">
        <v>205.1</v>
      </c>
      <c r="GU392">
        <v>2.03979</v>
      </c>
      <c r="GV392">
        <v>2.6184099999999999</v>
      </c>
      <c r="GW392">
        <v>2.2485400000000002</v>
      </c>
      <c r="GX392">
        <v>2.78931</v>
      </c>
      <c r="GY392">
        <v>1.9958499999999999</v>
      </c>
      <c r="GZ392">
        <v>2.35107</v>
      </c>
      <c r="HA392">
        <v>30.3294</v>
      </c>
      <c r="HB392">
        <v>13.816800000000001</v>
      </c>
      <c r="HC392">
        <v>18</v>
      </c>
      <c r="HD392">
        <v>503.57100000000003</v>
      </c>
      <c r="HE392">
        <v>602.42200000000003</v>
      </c>
      <c r="HF392">
        <v>29.843299999999999</v>
      </c>
      <c r="HG392">
        <v>23.297699999999999</v>
      </c>
      <c r="HH392">
        <v>29.998999999999999</v>
      </c>
      <c r="HI392">
        <v>23.369199999999999</v>
      </c>
      <c r="HJ392">
        <v>23.316800000000001</v>
      </c>
      <c r="HK392">
        <v>40.870600000000003</v>
      </c>
      <c r="HL392">
        <v>10.8956</v>
      </c>
      <c r="HM392">
        <v>36.3812</v>
      </c>
      <c r="HN392">
        <v>29.8476</v>
      </c>
      <c r="HO392">
        <v>722.46500000000003</v>
      </c>
      <c r="HP392">
        <v>18.852699999999999</v>
      </c>
      <c r="HQ392">
        <v>102.75</v>
      </c>
      <c r="HR392">
        <v>103.70099999999999</v>
      </c>
    </row>
    <row r="393" spans="1:226" x14ac:dyDescent="0.2">
      <c r="A393">
        <v>731</v>
      </c>
      <c r="B393">
        <v>1657563939.0999999</v>
      </c>
      <c r="C393">
        <v>10844</v>
      </c>
      <c r="D393" t="s">
        <v>1112</v>
      </c>
      <c r="E393" t="s">
        <v>1113</v>
      </c>
      <c r="F393">
        <v>5</v>
      </c>
      <c r="G393" t="s">
        <v>1430</v>
      </c>
      <c r="H393" t="s">
        <v>351</v>
      </c>
      <c r="I393">
        <v>1657563931.26071</v>
      </c>
      <c r="J393">
        <f t="shared" si="272"/>
        <v>5.8948405047922247E-3</v>
      </c>
      <c r="K393">
        <f t="shared" si="273"/>
        <v>5.8948405047922243</v>
      </c>
      <c r="L393">
        <f t="shared" si="274"/>
        <v>24.945563054845564</v>
      </c>
      <c r="M393">
        <f t="shared" si="275"/>
        <v>641.94228571428596</v>
      </c>
      <c r="N393">
        <f t="shared" si="276"/>
        <v>426.29910105423113</v>
      </c>
      <c r="O393">
        <f t="shared" si="277"/>
        <v>28.988373424752368</v>
      </c>
      <c r="P393">
        <f t="shared" si="278"/>
        <v>43.65212746028638</v>
      </c>
      <c r="Q393">
        <f t="shared" si="279"/>
        <v>0.21777812399697188</v>
      </c>
      <c r="R393">
        <f t="shared" si="280"/>
        <v>2.306688634572724</v>
      </c>
      <c r="S393">
        <f t="shared" si="281"/>
        <v>0.20696627715682342</v>
      </c>
      <c r="T393">
        <f t="shared" si="282"/>
        <v>0.13028058084443084</v>
      </c>
      <c r="U393">
        <f t="shared" si="283"/>
        <v>321.51823715778602</v>
      </c>
      <c r="V393">
        <f t="shared" si="284"/>
        <v>27.112035260250607</v>
      </c>
      <c r="W393">
        <f t="shared" si="285"/>
        <v>27.112035260250607</v>
      </c>
      <c r="X393">
        <f t="shared" si="286"/>
        <v>3.6027786984358037</v>
      </c>
      <c r="Y393">
        <f t="shared" si="287"/>
        <v>49.658817771540903</v>
      </c>
      <c r="Z393">
        <f t="shared" si="288"/>
        <v>1.742108405099954</v>
      </c>
      <c r="AA393">
        <f t="shared" si="289"/>
        <v>3.5081552144770214</v>
      </c>
      <c r="AB393">
        <f t="shared" si="290"/>
        <v>1.8606702933358497</v>
      </c>
      <c r="AC393">
        <f t="shared" si="291"/>
        <v>-259.96246626133711</v>
      </c>
      <c r="AD393">
        <f t="shared" si="292"/>
        <v>-56.305782349304629</v>
      </c>
      <c r="AE393">
        <f t="shared" si="293"/>
        <v>-5.2618992638380577</v>
      </c>
      <c r="AF393">
        <f t="shared" si="294"/>
        <v>-1.1910716693797951E-2</v>
      </c>
      <c r="AG393">
        <f t="shared" si="295"/>
        <v>39.624361392333938</v>
      </c>
      <c r="AH393">
        <f t="shared" si="296"/>
        <v>5.8928304587321847</v>
      </c>
      <c r="AI393">
        <f t="shared" si="297"/>
        <v>24.945563054845564</v>
      </c>
      <c r="AJ393">
        <v>725.72628692919</v>
      </c>
      <c r="AK393">
        <v>683.33413333333306</v>
      </c>
      <c r="AL393">
        <v>3.3523033373903899</v>
      </c>
      <c r="AM393">
        <v>65.017450371997398</v>
      </c>
      <c r="AN393">
        <f t="shared" si="298"/>
        <v>5.8948405047922243</v>
      </c>
      <c r="AO393">
        <v>18.753137852540501</v>
      </c>
      <c r="AP393">
        <v>25.6445696969697</v>
      </c>
      <c r="AQ393">
        <v>2.4847499454482702E-4</v>
      </c>
      <c r="AR393">
        <v>77.474131270748799</v>
      </c>
      <c r="AS393">
        <v>0</v>
      </c>
      <c r="AT393">
        <v>0</v>
      </c>
      <c r="AU393">
        <f t="shared" si="299"/>
        <v>1</v>
      </c>
      <c r="AV393">
        <f t="shared" si="300"/>
        <v>0</v>
      </c>
      <c r="AW393">
        <f t="shared" si="301"/>
        <v>35988.450465612827</v>
      </c>
      <c r="AX393">
        <f t="shared" si="302"/>
        <v>2000.0114285714301</v>
      </c>
      <c r="AY393">
        <f t="shared" si="303"/>
        <v>1681.2098140713929</v>
      </c>
      <c r="AZ393">
        <f t="shared" si="304"/>
        <v>0.84060010360653237</v>
      </c>
      <c r="BA393">
        <f t="shared" si="305"/>
        <v>0.16075819996060739</v>
      </c>
      <c r="BB393">
        <v>6</v>
      </c>
      <c r="BC393">
        <v>0.5</v>
      </c>
      <c r="BD393" t="s">
        <v>352</v>
      </c>
      <c r="BE393">
        <v>2</v>
      </c>
      <c r="BF393" t="b">
        <v>1</v>
      </c>
      <c r="BG393">
        <v>1657563931.26071</v>
      </c>
      <c r="BH393">
        <v>641.94228571428596</v>
      </c>
      <c r="BI393">
        <v>694.03153571428595</v>
      </c>
      <c r="BJ393">
        <v>25.6192107142857</v>
      </c>
      <c r="BK393">
        <v>18.728899999999999</v>
      </c>
      <c r="BL393">
        <v>630.48824999999999</v>
      </c>
      <c r="BM393">
        <v>25.3015857142857</v>
      </c>
      <c r="BN393">
        <v>499.99435714285698</v>
      </c>
      <c r="BO393">
        <v>67.963378571428606</v>
      </c>
      <c r="BP393">
        <v>3.6702482142857103E-2</v>
      </c>
      <c r="BQ393">
        <v>26.659264285714301</v>
      </c>
      <c r="BR393">
        <v>24.975903571428599</v>
      </c>
      <c r="BS393">
        <v>999.9</v>
      </c>
      <c r="BT393">
        <v>0</v>
      </c>
      <c r="BU393">
        <v>0</v>
      </c>
      <c r="BV393">
        <v>10003.035714285699</v>
      </c>
      <c r="BW393">
        <v>0</v>
      </c>
      <c r="BX393">
        <v>439.49425000000002</v>
      </c>
      <c r="BY393">
        <v>-52.08925</v>
      </c>
      <c r="BZ393">
        <v>658.82074999999998</v>
      </c>
      <c r="CA393">
        <v>707.27835714285698</v>
      </c>
      <c r="CB393">
        <v>6.8903135714285701</v>
      </c>
      <c r="CC393">
        <v>694.03153571428595</v>
      </c>
      <c r="CD393">
        <v>18.728899999999999</v>
      </c>
      <c r="CE393">
        <v>1.74116714285714</v>
      </c>
      <c r="CF393">
        <v>1.2728789285714299</v>
      </c>
      <c r="CG393">
        <v>15.2684071428571</v>
      </c>
      <c r="CH393">
        <v>10.4823535714286</v>
      </c>
      <c r="CI393">
        <v>2000.0114285714301</v>
      </c>
      <c r="CJ393">
        <v>0.979996857142857</v>
      </c>
      <c r="CK393">
        <v>2.0003067857142901E-2</v>
      </c>
      <c r="CL393">
        <v>0</v>
      </c>
      <c r="CM393">
        <v>2.3222678571428599</v>
      </c>
      <c r="CN393">
        <v>0</v>
      </c>
      <c r="CO393">
        <v>14762.3178571429</v>
      </c>
      <c r="CP393">
        <v>17300.242857142901</v>
      </c>
      <c r="CQ393">
        <v>38.899357142857099</v>
      </c>
      <c r="CR393">
        <v>38.022071428571401</v>
      </c>
      <c r="CS393">
        <v>38.124642857142902</v>
      </c>
      <c r="CT393">
        <v>36.700607142857102</v>
      </c>
      <c r="CU393">
        <v>37.928321428571401</v>
      </c>
      <c r="CV393">
        <v>1960.00464285714</v>
      </c>
      <c r="CW393">
        <v>40.007142857142902</v>
      </c>
      <c r="CX393">
        <v>0</v>
      </c>
      <c r="CY393">
        <v>1657563911.7</v>
      </c>
      <c r="CZ393">
        <v>0</v>
      </c>
      <c r="DA393">
        <v>1657551629</v>
      </c>
      <c r="DB393" t="s">
        <v>353</v>
      </c>
      <c r="DC393">
        <v>1657551626.5</v>
      </c>
      <c r="DD393">
        <v>1657551629</v>
      </c>
      <c r="DE393">
        <v>1</v>
      </c>
      <c r="DF393">
        <v>0.40300000000000002</v>
      </c>
      <c r="DG393">
        <v>8.9999999999999993E-3</v>
      </c>
      <c r="DH393">
        <v>9.41</v>
      </c>
      <c r="DI393">
        <v>8.6999999999999994E-2</v>
      </c>
      <c r="DJ393">
        <v>417</v>
      </c>
      <c r="DK393">
        <v>17</v>
      </c>
      <c r="DL393">
        <v>1.61</v>
      </c>
      <c r="DM393">
        <v>0.59</v>
      </c>
      <c r="DN393">
        <v>-51.572539999999996</v>
      </c>
      <c r="DO393">
        <v>-10.086155347091699</v>
      </c>
      <c r="DP393">
        <v>1.1271616261211199</v>
      </c>
      <c r="DQ393">
        <v>0</v>
      </c>
      <c r="DR393">
        <v>6.8964259999999999</v>
      </c>
      <c r="DS393">
        <v>-4.7759324577881297E-2</v>
      </c>
      <c r="DT393">
        <v>2.1381829645753001E-2</v>
      </c>
      <c r="DU393">
        <v>1</v>
      </c>
      <c r="DV393">
        <v>1</v>
      </c>
      <c r="DW393">
        <v>2</v>
      </c>
      <c r="DX393" t="s">
        <v>354</v>
      </c>
      <c r="DY393">
        <v>2.9766300000000001</v>
      </c>
      <c r="DZ393">
        <v>2.69062</v>
      </c>
      <c r="EA393">
        <v>9.6963300000000002E-2</v>
      </c>
      <c r="EB393">
        <v>0.103285</v>
      </c>
      <c r="EC393">
        <v>8.3374100000000007E-2</v>
      </c>
      <c r="ED393">
        <v>6.7364800000000002E-2</v>
      </c>
      <c r="EE393">
        <v>35353.699999999997</v>
      </c>
      <c r="EF393">
        <v>38431.5</v>
      </c>
      <c r="EG393">
        <v>35460.6</v>
      </c>
      <c r="EH393">
        <v>38850.800000000003</v>
      </c>
      <c r="EI393">
        <v>46043.8</v>
      </c>
      <c r="EJ393">
        <v>52321</v>
      </c>
      <c r="EK393">
        <v>55364.6</v>
      </c>
      <c r="EL393">
        <v>62295</v>
      </c>
      <c r="EM393">
        <v>2.0371999999999999</v>
      </c>
      <c r="EN393">
        <v>2.1856</v>
      </c>
      <c r="EO393">
        <v>0.19463900000000001</v>
      </c>
      <c r="EP393">
        <v>0</v>
      </c>
      <c r="EQ393">
        <v>21.795300000000001</v>
      </c>
      <c r="ER393">
        <v>999.9</v>
      </c>
      <c r="ES393">
        <v>39.048999999999999</v>
      </c>
      <c r="ET393">
        <v>28.218</v>
      </c>
      <c r="EU393">
        <v>22.082100000000001</v>
      </c>
      <c r="EV393">
        <v>52.0702</v>
      </c>
      <c r="EW393">
        <v>37.820500000000003</v>
      </c>
      <c r="EX393">
        <v>2</v>
      </c>
      <c r="EY393">
        <v>-0.31479699999999999</v>
      </c>
      <c r="EZ393">
        <v>-3.4008099999999999</v>
      </c>
      <c r="FA393">
        <v>20.122199999999999</v>
      </c>
      <c r="FB393">
        <v>5.2017199999999999</v>
      </c>
      <c r="FC393">
        <v>12.004</v>
      </c>
      <c r="FD393">
        <v>4.976</v>
      </c>
      <c r="FE393">
        <v>3.2930000000000001</v>
      </c>
      <c r="FF393">
        <v>9999</v>
      </c>
      <c r="FG393">
        <v>9999</v>
      </c>
      <c r="FH393">
        <v>590.29999999999995</v>
      </c>
      <c r="FI393">
        <v>9999</v>
      </c>
      <c r="FJ393">
        <v>1.8627899999999999</v>
      </c>
      <c r="FK393">
        <v>1.8678300000000001</v>
      </c>
      <c r="FL393">
        <v>1.8675200000000001</v>
      </c>
      <c r="FM393">
        <v>1.86859</v>
      </c>
      <c r="FN393">
        <v>1.86951</v>
      </c>
      <c r="FO393">
        <v>1.86554</v>
      </c>
      <c r="FP393">
        <v>1.86673</v>
      </c>
      <c r="FQ393">
        <v>1.86798</v>
      </c>
      <c r="FR393">
        <v>5</v>
      </c>
      <c r="FS393">
        <v>0</v>
      </c>
      <c r="FT393">
        <v>0</v>
      </c>
      <c r="FU393">
        <v>0</v>
      </c>
      <c r="FV393" t="s">
        <v>355</v>
      </c>
      <c r="FW393" t="s">
        <v>356</v>
      </c>
      <c r="FX393" t="s">
        <v>357</v>
      </c>
      <c r="FY393" t="s">
        <v>357</v>
      </c>
      <c r="FZ393" t="s">
        <v>357</v>
      </c>
      <c r="GA393" t="s">
        <v>357</v>
      </c>
      <c r="GB393">
        <v>0</v>
      </c>
      <c r="GC393">
        <v>100</v>
      </c>
      <c r="GD393">
        <v>100</v>
      </c>
      <c r="GE393">
        <v>11.683</v>
      </c>
      <c r="GF393">
        <v>0.31759999999999999</v>
      </c>
      <c r="GG393">
        <v>5.5070148606051301</v>
      </c>
      <c r="GH393">
        <v>9.7577496247143302E-3</v>
      </c>
      <c r="GI393">
        <v>-4.8616792591943903E-7</v>
      </c>
      <c r="GJ393">
        <v>-4.7315034107036002E-11</v>
      </c>
      <c r="GK393">
        <v>0.31762285376653998</v>
      </c>
      <c r="GL393">
        <v>0</v>
      </c>
      <c r="GM393">
        <v>0</v>
      </c>
      <c r="GN393">
        <v>0</v>
      </c>
      <c r="GO393">
        <v>-2</v>
      </c>
      <c r="GP393">
        <v>2105</v>
      </c>
      <c r="GQ393">
        <v>1</v>
      </c>
      <c r="GR393">
        <v>22</v>
      </c>
      <c r="GS393">
        <v>205.2</v>
      </c>
      <c r="GT393">
        <v>205.2</v>
      </c>
      <c r="GU393">
        <v>2.0715300000000001</v>
      </c>
      <c r="GV393">
        <v>2.6098599999999998</v>
      </c>
      <c r="GW393">
        <v>2.2485400000000002</v>
      </c>
      <c r="GX393">
        <v>2.78931</v>
      </c>
      <c r="GY393">
        <v>1.9958499999999999</v>
      </c>
      <c r="GZ393">
        <v>2.34863</v>
      </c>
      <c r="HA393">
        <v>30.3294</v>
      </c>
      <c r="HB393">
        <v>13.816800000000001</v>
      </c>
      <c r="HC393">
        <v>18</v>
      </c>
      <c r="HD393">
        <v>503.71300000000002</v>
      </c>
      <c r="HE393">
        <v>602.28399999999999</v>
      </c>
      <c r="HF393">
        <v>29.859400000000001</v>
      </c>
      <c r="HG393">
        <v>23.284800000000001</v>
      </c>
      <c r="HH393">
        <v>29.998899999999999</v>
      </c>
      <c r="HI393">
        <v>23.3567</v>
      </c>
      <c r="HJ393">
        <v>23.305099999999999</v>
      </c>
      <c r="HK393">
        <v>41.621200000000002</v>
      </c>
      <c r="HL393">
        <v>10.8956</v>
      </c>
      <c r="HM393">
        <v>36.3812</v>
      </c>
      <c r="HN393">
        <v>29.8552</v>
      </c>
      <c r="HO393">
        <v>742.62199999999996</v>
      </c>
      <c r="HP393">
        <v>18.87</v>
      </c>
      <c r="HQ393">
        <v>102.751</v>
      </c>
      <c r="HR393">
        <v>103.70399999999999</v>
      </c>
    </row>
    <row r="394" spans="1:226" x14ac:dyDescent="0.2">
      <c r="A394">
        <v>732</v>
      </c>
      <c r="B394">
        <v>1657563944.5999999</v>
      </c>
      <c r="C394">
        <v>10849.5</v>
      </c>
      <c r="D394" t="s">
        <v>1114</v>
      </c>
      <c r="E394" t="s">
        <v>1115</v>
      </c>
      <c r="F394">
        <v>5</v>
      </c>
      <c r="G394" t="s">
        <v>1430</v>
      </c>
      <c r="H394" t="s">
        <v>351</v>
      </c>
      <c r="I394">
        <v>1657563936.83214</v>
      </c>
      <c r="J394">
        <f t="shared" si="272"/>
        <v>5.9057477925893278E-3</v>
      </c>
      <c r="K394">
        <f t="shared" si="273"/>
        <v>5.9057477925893274</v>
      </c>
      <c r="L394">
        <f t="shared" si="274"/>
        <v>24.949622480890511</v>
      </c>
      <c r="M394">
        <f t="shared" si="275"/>
        <v>659.95310714285699</v>
      </c>
      <c r="N394">
        <f t="shared" si="276"/>
        <v>443.52708265011779</v>
      </c>
      <c r="O394">
        <f t="shared" si="277"/>
        <v>30.159672411457926</v>
      </c>
      <c r="P394">
        <f t="shared" si="278"/>
        <v>44.876559508889947</v>
      </c>
      <c r="Q394">
        <f t="shared" si="279"/>
        <v>0.21787504014962988</v>
      </c>
      <c r="R394">
        <f t="shared" si="280"/>
        <v>2.3065741435408484</v>
      </c>
      <c r="S394">
        <f t="shared" si="281"/>
        <v>0.20705331650875078</v>
      </c>
      <c r="T394">
        <f t="shared" si="282"/>
        <v>0.13033580593887784</v>
      </c>
      <c r="U394">
        <f t="shared" si="283"/>
        <v>321.51985437211113</v>
      </c>
      <c r="V394">
        <f t="shared" si="284"/>
        <v>27.130139056556455</v>
      </c>
      <c r="W394">
        <f t="shared" si="285"/>
        <v>27.130139056556455</v>
      </c>
      <c r="X394">
        <f t="shared" si="286"/>
        <v>3.6066080377206782</v>
      </c>
      <c r="Y394">
        <f t="shared" si="287"/>
        <v>49.631404785112956</v>
      </c>
      <c r="Z394">
        <f t="shared" si="288"/>
        <v>1.7433642618328797</v>
      </c>
      <c r="AA394">
        <f t="shared" si="289"/>
        <v>3.5126232460698064</v>
      </c>
      <c r="AB394">
        <f t="shared" si="290"/>
        <v>1.8632437758877984</v>
      </c>
      <c r="AC394">
        <f t="shared" si="291"/>
        <v>-260.44347765318935</v>
      </c>
      <c r="AD394">
        <f t="shared" si="292"/>
        <v>-55.86600706555501</v>
      </c>
      <c r="AE394">
        <f t="shared" si="293"/>
        <v>-5.2220978033278582</v>
      </c>
      <c r="AF394">
        <f t="shared" si="294"/>
        <v>-1.1728149961101053E-2</v>
      </c>
      <c r="AG394">
        <f t="shared" si="295"/>
        <v>40.368259998204444</v>
      </c>
      <c r="AH394">
        <f t="shared" si="296"/>
        <v>5.8774217725369944</v>
      </c>
      <c r="AI394">
        <f t="shared" si="297"/>
        <v>24.949622480890511</v>
      </c>
      <c r="AJ394">
        <v>745.17570115423302</v>
      </c>
      <c r="AK394">
        <v>701.97905454545401</v>
      </c>
      <c r="AL394">
        <v>3.5773976591399799</v>
      </c>
      <c r="AM394">
        <v>65.017450371997398</v>
      </c>
      <c r="AN394">
        <f t="shared" si="298"/>
        <v>5.9057477925893274</v>
      </c>
      <c r="AO394">
        <v>18.809994071800901</v>
      </c>
      <c r="AP394">
        <v>25.682892727272701</v>
      </c>
      <c r="AQ394">
        <v>7.6396284355773102E-3</v>
      </c>
      <c r="AR394">
        <v>77.474131270748799</v>
      </c>
      <c r="AS394">
        <v>0</v>
      </c>
      <c r="AT394">
        <v>0</v>
      </c>
      <c r="AU394">
        <f t="shared" si="299"/>
        <v>1</v>
      </c>
      <c r="AV394">
        <f t="shared" si="300"/>
        <v>0</v>
      </c>
      <c r="AW394">
        <f t="shared" si="301"/>
        <v>35983.123328369606</v>
      </c>
      <c r="AX394">
        <f t="shared" si="302"/>
        <v>2000.0228571428599</v>
      </c>
      <c r="AY394">
        <f t="shared" si="303"/>
        <v>1681.219306928557</v>
      </c>
      <c r="AZ394">
        <f t="shared" si="304"/>
        <v>0.84060004660660181</v>
      </c>
      <c r="BA394">
        <f t="shared" si="305"/>
        <v>0.16075808995074162</v>
      </c>
      <c r="BB394">
        <v>6</v>
      </c>
      <c r="BC394">
        <v>0.5</v>
      </c>
      <c r="BD394" t="s">
        <v>352</v>
      </c>
      <c r="BE394">
        <v>2</v>
      </c>
      <c r="BF394" t="b">
        <v>1</v>
      </c>
      <c r="BG394">
        <v>1657563936.83214</v>
      </c>
      <c r="BH394">
        <v>659.95310714285699</v>
      </c>
      <c r="BI394">
        <v>713.05182142857097</v>
      </c>
      <c r="BJ394">
        <v>25.6378535714286</v>
      </c>
      <c r="BK394">
        <v>18.765482142857099</v>
      </c>
      <c r="BL394">
        <v>648.33699999999999</v>
      </c>
      <c r="BM394">
        <v>25.320228571428601</v>
      </c>
      <c r="BN394">
        <v>499.97914285714302</v>
      </c>
      <c r="BO394">
        <v>67.962874999999997</v>
      </c>
      <c r="BP394">
        <v>3.6743492857142901E-2</v>
      </c>
      <c r="BQ394">
        <v>26.680882142857101</v>
      </c>
      <c r="BR394">
        <v>24.992014285714301</v>
      </c>
      <c r="BS394">
        <v>999.9</v>
      </c>
      <c r="BT394">
        <v>0</v>
      </c>
      <c r="BU394">
        <v>0</v>
      </c>
      <c r="BV394">
        <v>10002.3214285714</v>
      </c>
      <c r="BW394">
        <v>0</v>
      </c>
      <c r="BX394">
        <v>448.97146428571398</v>
      </c>
      <c r="BY394">
        <v>-53.098725000000002</v>
      </c>
      <c r="BZ394">
        <v>677.31828571428605</v>
      </c>
      <c r="CA394">
        <v>726.689142857143</v>
      </c>
      <c r="CB394">
        <v>6.8723753571428601</v>
      </c>
      <c r="CC394">
        <v>713.05182142857097</v>
      </c>
      <c r="CD394">
        <v>18.765482142857099</v>
      </c>
      <c r="CE394">
        <v>1.7424217857142901</v>
      </c>
      <c r="CF394">
        <v>1.2753564285714301</v>
      </c>
      <c r="CG394">
        <v>15.279617857142901</v>
      </c>
      <c r="CH394">
        <v>10.511485714285699</v>
      </c>
      <c r="CI394">
        <v>2000.0228571428599</v>
      </c>
      <c r="CJ394">
        <v>0.97999800000000004</v>
      </c>
      <c r="CK394">
        <v>2.0002124999999999E-2</v>
      </c>
      <c r="CL394">
        <v>0</v>
      </c>
      <c r="CM394">
        <v>2.3181607142857099</v>
      </c>
      <c r="CN394">
        <v>0</v>
      </c>
      <c r="CO394">
        <v>14873.225</v>
      </c>
      <c r="CP394">
        <v>17300.342857142899</v>
      </c>
      <c r="CQ394">
        <v>38.995321428571401</v>
      </c>
      <c r="CR394">
        <v>38.097999999999999</v>
      </c>
      <c r="CS394">
        <v>38.194000000000003</v>
      </c>
      <c r="CT394">
        <v>36.823357142857098</v>
      </c>
      <c r="CU394">
        <v>38.015357142857098</v>
      </c>
      <c r="CV394">
        <v>1960.0196428571401</v>
      </c>
      <c r="CW394">
        <v>40.003571428571398</v>
      </c>
      <c r="CX394">
        <v>0</v>
      </c>
      <c r="CY394">
        <v>1657563916.5</v>
      </c>
      <c r="CZ394">
        <v>0</v>
      </c>
      <c r="DA394">
        <v>1657551629</v>
      </c>
      <c r="DB394" t="s">
        <v>353</v>
      </c>
      <c r="DC394">
        <v>1657551626.5</v>
      </c>
      <c r="DD394">
        <v>1657551629</v>
      </c>
      <c r="DE394">
        <v>1</v>
      </c>
      <c r="DF394">
        <v>0.40300000000000002</v>
      </c>
      <c r="DG394">
        <v>8.9999999999999993E-3</v>
      </c>
      <c r="DH394">
        <v>9.41</v>
      </c>
      <c r="DI394">
        <v>8.6999999999999994E-2</v>
      </c>
      <c r="DJ394">
        <v>417</v>
      </c>
      <c r="DK394">
        <v>17</v>
      </c>
      <c r="DL394">
        <v>1.61</v>
      </c>
      <c r="DM394">
        <v>0.59</v>
      </c>
      <c r="DN394">
        <v>-52.607064999999999</v>
      </c>
      <c r="DO394">
        <v>-9.3634784240149003</v>
      </c>
      <c r="DP394">
        <v>1.12265980099717</v>
      </c>
      <c r="DQ394">
        <v>0</v>
      </c>
      <c r="DR394">
        <v>6.8803729999999996</v>
      </c>
      <c r="DS394">
        <v>-0.25138491557225601</v>
      </c>
      <c r="DT394">
        <v>3.2810908186150498E-2</v>
      </c>
      <c r="DU394">
        <v>0</v>
      </c>
      <c r="DV394">
        <v>0</v>
      </c>
      <c r="DW394">
        <v>2</v>
      </c>
      <c r="DX394" t="s">
        <v>358</v>
      </c>
      <c r="DY394">
        <v>2.9763199999999999</v>
      </c>
      <c r="DZ394">
        <v>2.6908699999999999</v>
      </c>
      <c r="EA394">
        <v>9.8797800000000005E-2</v>
      </c>
      <c r="EB394">
        <v>0.105309</v>
      </c>
      <c r="EC394">
        <v>8.3445400000000003E-2</v>
      </c>
      <c r="ED394">
        <v>6.7349699999999998E-2</v>
      </c>
      <c r="EE394">
        <v>35283.1</v>
      </c>
      <c r="EF394">
        <v>38346.400000000001</v>
      </c>
      <c r="EG394">
        <v>35461.699999999997</v>
      </c>
      <c r="EH394">
        <v>38852.400000000001</v>
      </c>
      <c r="EI394">
        <v>46041.4</v>
      </c>
      <c r="EJ394">
        <v>52323.199999999997</v>
      </c>
      <c r="EK394">
        <v>55366.1</v>
      </c>
      <c r="EL394">
        <v>62296.6</v>
      </c>
      <c r="EM394">
        <v>2.0377999999999998</v>
      </c>
      <c r="EN394">
        <v>2.1861999999999999</v>
      </c>
      <c r="EO394">
        <v>0.195354</v>
      </c>
      <c r="EP394">
        <v>0</v>
      </c>
      <c r="EQ394">
        <v>21.8002</v>
      </c>
      <c r="ER394">
        <v>999.9</v>
      </c>
      <c r="ES394">
        <v>39.073</v>
      </c>
      <c r="ET394">
        <v>28.198</v>
      </c>
      <c r="EU394">
        <v>22.0703</v>
      </c>
      <c r="EV394">
        <v>52.050199999999997</v>
      </c>
      <c r="EW394">
        <v>37.868600000000001</v>
      </c>
      <c r="EX394">
        <v>2</v>
      </c>
      <c r="EY394">
        <v>-0.31532500000000002</v>
      </c>
      <c r="EZ394">
        <v>2.9302800000000002</v>
      </c>
      <c r="FA394">
        <v>20.1142</v>
      </c>
      <c r="FB394">
        <v>5.20052</v>
      </c>
      <c r="FC394">
        <v>12.0052</v>
      </c>
      <c r="FD394">
        <v>4.9756</v>
      </c>
      <c r="FE394">
        <v>3.2930000000000001</v>
      </c>
      <c r="FF394">
        <v>9999</v>
      </c>
      <c r="FG394">
        <v>9999</v>
      </c>
      <c r="FH394">
        <v>590.29999999999995</v>
      </c>
      <c r="FI394">
        <v>9999</v>
      </c>
      <c r="FJ394">
        <v>1.86276</v>
      </c>
      <c r="FK394">
        <v>1.8678300000000001</v>
      </c>
      <c r="FL394">
        <v>1.8675200000000001</v>
      </c>
      <c r="FM394">
        <v>1.86859</v>
      </c>
      <c r="FN394">
        <v>1.86951</v>
      </c>
      <c r="FO394">
        <v>1.86554</v>
      </c>
      <c r="FP394">
        <v>1.86673</v>
      </c>
      <c r="FQ394">
        <v>1.8680099999999999</v>
      </c>
      <c r="FR394">
        <v>5</v>
      </c>
      <c r="FS394">
        <v>0</v>
      </c>
      <c r="FT394">
        <v>0</v>
      </c>
      <c r="FU394">
        <v>0</v>
      </c>
      <c r="FV394" t="s">
        <v>355</v>
      </c>
      <c r="FW394" t="s">
        <v>356</v>
      </c>
      <c r="FX394" t="s">
        <v>357</v>
      </c>
      <c r="FY394" t="s">
        <v>357</v>
      </c>
      <c r="FZ394" t="s">
        <v>357</v>
      </c>
      <c r="GA394" t="s">
        <v>357</v>
      </c>
      <c r="GB394">
        <v>0</v>
      </c>
      <c r="GC394">
        <v>100</v>
      </c>
      <c r="GD394">
        <v>100</v>
      </c>
      <c r="GE394">
        <v>11.843999999999999</v>
      </c>
      <c r="GF394">
        <v>0.31759999999999999</v>
      </c>
      <c r="GG394">
        <v>5.5070148606051301</v>
      </c>
      <c r="GH394">
        <v>9.7577496247143302E-3</v>
      </c>
      <c r="GI394">
        <v>-4.8616792591943903E-7</v>
      </c>
      <c r="GJ394">
        <v>-4.7315034107036002E-11</v>
      </c>
      <c r="GK394">
        <v>0.31762285376653998</v>
      </c>
      <c r="GL394">
        <v>0</v>
      </c>
      <c r="GM394">
        <v>0</v>
      </c>
      <c r="GN394">
        <v>0</v>
      </c>
      <c r="GO394">
        <v>-2</v>
      </c>
      <c r="GP394">
        <v>2105</v>
      </c>
      <c r="GQ394">
        <v>1</v>
      </c>
      <c r="GR394">
        <v>22</v>
      </c>
      <c r="GS394">
        <v>205.3</v>
      </c>
      <c r="GT394">
        <v>205.3</v>
      </c>
      <c r="GU394">
        <v>2.1154799999999998</v>
      </c>
      <c r="GV394">
        <v>2.6098599999999998</v>
      </c>
      <c r="GW394">
        <v>2.2485400000000002</v>
      </c>
      <c r="GX394">
        <v>2.78931</v>
      </c>
      <c r="GY394">
        <v>1.9958499999999999</v>
      </c>
      <c r="GZ394">
        <v>2.3742700000000001</v>
      </c>
      <c r="HA394">
        <v>30.3079</v>
      </c>
      <c r="HB394">
        <v>13.816800000000001</v>
      </c>
      <c r="HC394">
        <v>18</v>
      </c>
      <c r="HD394">
        <v>503.95400000000001</v>
      </c>
      <c r="HE394">
        <v>602.56100000000004</v>
      </c>
      <c r="HF394">
        <v>29.781600000000001</v>
      </c>
      <c r="HG394">
        <v>23.270700000000001</v>
      </c>
      <c r="HH394">
        <v>29.9998</v>
      </c>
      <c r="HI394">
        <v>23.341799999999999</v>
      </c>
      <c r="HJ394">
        <v>23.2895</v>
      </c>
      <c r="HK394">
        <v>42.394399999999997</v>
      </c>
      <c r="HL394">
        <v>10.8956</v>
      </c>
      <c r="HM394">
        <v>36.3812</v>
      </c>
      <c r="HN394">
        <v>28.634899999999998</v>
      </c>
      <c r="HO394">
        <v>756.09299999999996</v>
      </c>
      <c r="HP394">
        <v>18.878699999999998</v>
      </c>
      <c r="HQ394">
        <v>102.754</v>
      </c>
      <c r="HR394">
        <v>103.70699999999999</v>
      </c>
    </row>
    <row r="395" spans="1:226" x14ac:dyDescent="0.2">
      <c r="A395">
        <v>733</v>
      </c>
      <c r="B395">
        <v>1657563949.5999999</v>
      </c>
      <c r="C395">
        <v>10854.5</v>
      </c>
      <c r="D395" t="s">
        <v>1116</v>
      </c>
      <c r="E395" t="s">
        <v>1117</v>
      </c>
      <c r="F395">
        <v>5</v>
      </c>
      <c r="G395" t="s">
        <v>1430</v>
      </c>
      <c r="H395" t="s">
        <v>351</v>
      </c>
      <c r="I395">
        <v>1657563942.11852</v>
      </c>
      <c r="J395">
        <f t="shared" si="272"/>
        <v>5.8701731247234176E-3</v>
      </c>
      <c r="K395">
        <f t="shared" si="273"/>
        <v>5.8701731247234177</v>
      </c>
      <c r="L395">
        <f t="shared" si="274"/>
        <v>26.051219436787072</v>
      </c>
      <c r="M395">
        <f t="shared" si="275"/>
        <v>677.24862962963005</v>
      </c>
      <c r="N395">
        <f t="shared" si="276"/>
        <v>450.03115000544682</v>
      </c>
      <c r="O395">
        <f t="shared" si="277"/>
        <v>30.601645842674994</v>
      </c>
      <c r="P395">
        <f t="shared" si="278"/>
        <v>46.052195967128206</v>
      </c>
      <c r="Q395">
        <f t="shared" si="279"/>
        <v>0.21591108069918333</v>
      </c>
      <c r="R395">
        <f t="shared" si="280"/>
        <v>2.3083485198279803</v>
      </c>
      <c r="S395">
        <f t="shared" si="281"/>
        <v>0.20528620185551716</v>
      </c>
      <c r="T395">
        <f t="shared" si="282"/>
        <v>0.12921489675256143</v>
      </c>
      <c r="U395">
        <f t="shared" si="283"/>
        <v>321.51795109555269</v>
      </c>
      <c r="V395">
        <f t="shared" si="284"/>
        <v>27.158611255693405</v>
      </c>
      <c r="W395">
        <f t="shared" si="285"/>
        <v>27.158611255693405</v>
      </c>
      <c r="X395">
        <f t="shared" si="286"/>
        <v>3.6126377029464787</v>
      </c>
      <c r="Y395">
        <f t="shared" si="287"/>
        <v>49.621817035176242</v>
      </c>
      <c r="Z395">
        <f t="shared" si="288"/>
        <v>1.7448011862982196</v>
      </c>
      <c r="AA395">
        <f t="shared" si="289"/>
        <v>3.5161976939727002</v>
      </c>
      <c r="AB395">
        <f t="shared" si="290"/>
        <v>1.8678365166482591</v>
      </c>
      <c r="AC395">
        <f t="shared" si="291"/>
        <v>-258.87463480030272</v>
      </c>
      <c r="AD395">
        <f t="shared" si="292"/>
        <v>-57.302185194478355</v>
      </c>
      <c r="AE395">
        <f t="shared" si="293"/>
        <v>-5.3534527702304864</v>
      </c>
      <c r="AF395">
        <f t="shared" si="294"/>
        <v>-1.2321669458870588E-2</v>
      </c>
      <c r="AG395">
        <f t="shared" si="295"/>
        <v>40.752901404776509</v>
      </c>
      <c r="AH395">
        <f t="shared" si="296"/>
        <v>5.8631804527439266</v>
      </c>
      <c r="AI395">
        <f t="shared" si="297"/>
        <v>26.051219436787072</v>
      </c>
      <c r="AJ395">
        <v>761.89473382394499</v>
      </c>
      <c r="AK395">
        <v>718.45435151515096</v>
      </c>
      <c r="AL395">
        <v>3.26719922803554</v>
      </c>
      <c r="AM395">
        <v>65.017450371997398</v>
      </c>
      <c r="AN395">
        <f t="shared" si="298"/>
        <v>5.8701731247234177</v>
      </c>
      <c r="AO395">
        <v>18.807154618757</v>
      </c>
      <c r="AP395">
        <v>25.671084848484799</v>
      </c>
      <c r="AQ395">
        <v>-2.2212506244023201E-4</v>
      </c>
      <c r="AR395">
        <v>77.474131270748799</v>
      </c>
      <c r="AS395">
        <v>0</v>
      </c>
      <c r="AT395">
        <v>0</v>
      </c>
      <c r="AU395">
        <f t="shared" si="299"/>
        <v>1</v>
      </c>
      <c r="AV395">
        <f t="shared" si="300"/>
        <v>0</v>
      </c>
      <c r="AW395">
        <f t="shared" si="301"/>
        <v>36023.192471440248</v>
      </c>
      <c r="AX395">
        <f t="shared" si="302"/>
        <v>2000.0122222222201</v>
      </c>
      <c r="AY395">
        <f t="shared" si="303"/>
        <v>1681.2102668888856</v>
      </c>
      <c r="AZ395">
        <f t="shared" si="304"/>
        <v>0.84059999644446548</v>
      </c>
      <c r="BA395">
        <f t="shared" si="305"/>
        <v>0.16075799313781844</v>
      </c>
      <c r="BB395">
        <v>6</v>
      </c>
      <c r="BC395">
        <v>0.5</v>
      </c>
      <c r="BD395" t="s">
        <v>352</v>
      </c>
      <c r="BE395">
        <v>2</v>
      </c>
      <c r="BF395" t="b">
        <v>1</v>
      </c>
      <c r="BG395">
        <v>1657563942.11852</v>
      </c>
      <c r="BH395">
        <v>677.24862962963005</v>
      </c>
      <c r="BI395">
        <v>730.91411111111097</v>
      </c>
      <c r="BJ395">
        <v>25.659237037036998</v>
      </c>
      <c r="BK395">
        <v>18.804337037037001</v>
      </c>
      <c r="BL395">
        <v>665.47725925925897</v>
      </c>
      <c r="BM395">
        <v>25.341618518518501</v>
      </c>
      <c r="BN395">
        <v>500.02792592592601</v>
      </c>
      <c r="BO395">
        <v>67.962285185185195</v>
      </c>
      <c r="BP395">
        <v>3.66652037037037E-2</v>
      </c>
      <c r="BQ395">
        <v>26.698159259259299</v>
      </c>
      <c r="BR395">
        <v>25.009329629629601</v>
      </c>
      <c r="BS395">
        <v>999.9</v>
      </c>
      <c r="BT395">
        <v>0</v>
      </c>
      <c r="BU395">
        <v>0</v>
      </c>
      <c r="BV395">
        <v>10014.6296296296</v>
      </c>
      <c r="BW395">
        <v>0</v>
      </c>
      <c r="BX395">
        <v>614.07618518518495</v>
      </c>
      <c r="BY395">
        <v>-53.665411111111098</v>
      </c>
      <c r="BZ395">
        <v>695.08414814814796</v>
      </c>
      <c r="CA395">
        <v>744.92207407407398</v>
      </c>
      <c r="CB395">
        <v>6.8549040740740699</v>
      </c>
      <c r="CC395">
        <v>730.91411111111097</v>
      </c>
      <c r="CD395">
        <v>18.804337037037001</v>
      </c>
      <c r="CE395">
        <v>1.74386</v>
      </c>
      <c r="CF395">
        <v>1.2779866666666699</v>
      </c>
      <c r="CG395">
        <v>15.292462962963</v>
      </c>
      <c r="CH395">
        <v>10.5424148148148</v>
      </c>
      <c r="CI395">
        <v>2000.0122222222201</v>
      </c>
      <c r="CJ395">
        <v>0.97999870370370401</v>
      </c>
      <c r="CK395">
        <v>2.0001544444444401E-2</v>
      </c>
      <c r="CL395">
        <v>0</v>
      </c>
      <c r="CM395">
        <v>2.33112962962963</v>
      </c>
      <c r="CN395">
        <v>0</v>
      </c>
      <c r="CO395">
        <v>15103.259259259299</v>
      </c>
      <c r="CP395">
        <v>17300.244444444401</v>
      </c>
      <c r="CQ395">
        <v>39.083111111111101</v>
      </c>
      <c r="CR395">
        <v>38.173481481481502</v>
      </c>
      <c r="CS395">
        <v>38.261296296296301</v>
      </c>
      <c r="CT395">
        <v>36.939481481481501</v>
      </c>
      <c r="CU395">
        <v>38.096962962962998</v>
      </c>
      <c r="CV395">
        <v>1960.01185185185</v>
      </c>
      <c r="CW395">
        <v>40</v>
      </c>
      <c r="CX395">
        <v>0</v>
      </c>
      <c r="CY395">
        <v>1657563921.9000001</v>
      </c>
      <c r="CZ395">
        <v>0</v>
      </c>
      <c r="DA395">
        <v>1657551629</v>
      </c>
      <c r="DB395" t="s">
        <v>353</v>
      </c>
      <c r="DC395">
        <v>1657551626.5</v>
      </c>
      <c r="DD395">
        <v>1657551629</v>
      </c>
      <c r="DE395">
        <v>1</v>
      </c>
      <c r="DF395">
        <v>0.40300000000000002</v>
      </c>
      <c r="DG395">
        <v>8.9999999999999993E-3</v>
      </c>
      <c r="DH395">
        <v>9.41</v>
      </c>
      <c r="DI395">
        <v>8.6999999999999994E-2</v>
      </c>
      <c r="DJ395">
        <v>417</v>
      </c>
      <c r="DK395">
        <v>17</v>
      </c>
      <c r="DL395">
        <v>1.61</v>
      </c>
      <c r="DM395">
        <v>0.59</v>
      </c>
      <c r="DN395">
        <v>-53.203114999999997</v>
      </c>
      <c r="DO395">
        <v>-7.8225545966226901</v>
      </c>
      <c r="DP395">
        <v>0.98569384662531001</v>
      </c>
      <c r="DQ395">
        <v>0</v>
      </c>
      <c r="DR395">
        <v>6.8732117500000003</v>
      </c>
      <c r="DS395">
        <v>-0.17560176360226401</v>
      </c>
      <c r="DT395">
        <v>3.03682877264672E-2</v>
      </c>
      <c r="DU395">
        <v>0</v>
      </c>
      <c r="DV395">
        <v>0</v>
      </c>
      <c r="DW395">
        <v>2</v>
      </c>
      <c r="DX395" t="s">
        <v>358</v>
      </c>
      <c r="DY395">
        <v>2.97681</v>
      </c>
      <c r="DZ395">
        <v>2.6898900000000001</v>
      </c>
      <c r="EA395">
        <v>0.10044400000000001</v>
      </c>
      <c r="EB395">
        <v>0.106863</v>
      </c>
      <c r="EC395">
        <v>8.3451700000000004E-2</v>
      </c>
      <c r="ED395">
        <v>6.7418900000000004E-2</v>
      </c>
      <c r="EE395">
        <v>35219</v>
      </c>
      <c r="EF395">
        <v>38280.9</v>
      </c>
      <c r="EG395">
        <v>35461.9</v>
      </c>
      <c r="EH395">
        <v>38853.300000000003</v>
      </c>
      <c r="EI395">
        <v>46042.6</v>
      </c>
      <c r="EJ395">
        <v>52320.9</v>
      </c>
      <c r="EK395">
        <v>55367.8</v>
      </c>
      <c r="EL395">
        <v>62298.400000000001</v>
      </c>
      <c r="EM395">
        <v>2.0371999999999999</v>
      </c>
      <c r="EN395">
        <v>2.1865999999999999</v>
      </c>
      <c r="EO395">
        <v>0.196099</v>
      </c>
      <c r="EP395">
        <v>0</v>
      </c>
      <c r="EQ395">
        <v>21.803899999999999</v>
      </c>
      <c r="ER395">
        <v>999.9</v>
      </c>
      <c r="ES395">
        <v>39.097999999999999</v>
      </c>
      <c r="ET395">
        <v>28.187999999999999</v>
      </c>
      <c r="EU395">
        <v>22.0731</v>
      </c>
      <c r="EV395">
        <v>52.030200000000001</v>
      </c>
      <c r="EW395">
        <v>37.788499999999999</v>
      </c>
      <c r="EX395">
        <v>2</v>
      </c>
      <c r="EY395">
        <v>-0.318963</v>
      </c>
      <c r="EZ395">
        <v>-0.76019599999999998</v>
      </c>
      <c r="FA395">
        <v>20.1511</v>
      </c>
      <c r="FB395">
        <v>5.20052</v>
      </c>
      <c r="FC395">
        <v>12.004</v>
      </c>
      <c r="FD395">
        <v>4.9752000000000001</v>
      </c>
      <c r="FE395">
        <v>3.2926000000000002</v>
      </c>
      <c r="FF395">
        <v>9999</v>
      </c>
      <c r="FG395">
        <v>9999</v>
      </c>
      <c r="FH395">
        <v>590.29999999999995</v>
      </c>
      <c r="FI395">
        <v>9999</v>
      </c>
      <c r="FJ395">
        <v>1.8627899999999999</v>
      </c>
      <c r="FK395">
        <v>1.8678300000000001</v>
      </c>
      <c r="FL395">
        <v>1.8675200000000001</v>
      </c>
      <c r="FM395">
        <v>1.8686499999999999</v>
      </c>
      <c r="FN395">
        <v>1.86951</v>
      </c>
      <c r="FO395">
        <v>1.86557</v>
      </c>
      <c r="FP395">
        <v>1.86676</v>
      </c>
      <c r="FQ395">
        <v>1.8680099999999999</v>
      </c>
      <c r="FR395">
        <v>5</v>
      </c>
      <c r="FS395">
        <v>0</v>
      </c>
      <c r="FT395">
        <v>0</v>
      </c>
      <c r="FU395">
        <v>0</v>
      </c>
      <c r="FV395" t="s">
        <v>355</v>
      </c>
      <c r="FW395" t="s">
        <v>356</v>
      </c>
      <c r="FX395" t="s">
        <v>357</v>
      </c>
      <c r="FY395" t="s">
        <v>357</v>
      </c>
      <c r="FZ395" t="s">
        <v>357</v>
      </c>
      <c r="GA395" t="s">
        <v>357</v>
      </c>
      <c r="GB395">
        <v>0</v>
      </c>
      <c r="GC395">
        <v>100</v>
      </c>
      <c r="GD395">
        <v>100</v>
      </c>
      <c r="GE395">
        <v>11.991</v>
      </c>
      <c r="GF395">
        <v>0.31769999999999998</v>
      </c>
      <c r="GG395">
        <v>5.5070148606051301</v>
      </c>
      <c r="GH395">
        <v>9.7577496247143302E-3</v>
      </c>
      <c r="GI395">
        <v>-4.8616792591943903E-7</v>
      </c>
      <c r="GJ395">
        <v>-4.7315034107036002E-11</v>
      </c>
      <c r="GK395">
        <v>0.31762285376653998</v>
      </c>
      <c r="GL395">
        <v>0</v>
      </c>
      <c r="GM395">
        <v>0</v>
      </c>
      <c r="GN395">
        <v>0</v>
      </c>
      <c r="GO395">
        <v>-2</v>
      </c>
      <c r="GP395">
        <v>2105</v>
      </c>
      <c r="GQ395">
        <v>1</v>
      </c>
      <c r="GR395">
        <v>22</v>
      </c>
      <c r="GS395">
        <v>205.4</v>
      </c>
      <c r="GT395">
        <v>205.3</v>
      </c>
      <c r="GU395">
        <v>2.1484399999999999</v>
      </c>
      <c r="GV395">
        <v>2.6074199999999998</v>
      </c>
      <c r="GW395">
        <v>2.2485400000000002</v>
      </c>
      <c r="GX395">
        <v>2.78931</v>
      </c>
      <c r="GY395">
        <v>1.9958499999999999</v>
      </c>
      <c r="GZ395">
        <v>2.34985</v>
      </c>
      <c r="HA395">
        <v>30.3079</v>
      </c>
      <c r="HB395">
        <v>13.851800000000001</v>
      </c>
      <c r="HC395">
        <v>18</v>
      </c>
      <c r="HD395">
        <v>503.42899999999997</v>
      </c>
      <c r="HE395">
        <v>602.721</v>
      </c>
      <c r="HF395">
        <v>28.5459</v>
      </c>
      <c r="HG395">
        <v>23.257000000000001</v>
      </c>
      <c r="HH395">
        <v>29.996500000000001</v>
      </c>
      <c r="HI395">
        <v>23.328099999999999</v>
      </c>
      <c r="HJ395">
        <v>23.277899999999999</v>
      </c>
      <c r="HK395">
        <v>43.130299999999998</v>
      </c>
      <c r="HL395">
        <v>10.6099</v>
      </c>
      <c r="HM395">
        <v>36.3812</v>
      </c>
      <c r="HN395">
        <v>28.6114</v>
      </c>
      <c r="HO395">
        <v>776.16899999999998</v>
      </c>
      <c r="HP395">
        <v>18.900700000000001</v>
      </c>
      <c r="HQ395">
        <v>102.756</v>
      </c>
      <c r="HR395">
        <v>103.71</v>
      </c>
    </row>
    <row r="396" spans="1:226" x14ac:dyDescent="0.2">
      <c r="A396">
        <v>734</v>
      </c>
      <c r="B396">
        <v>1657563954.5999999</v>
      </c>
      <c r="C396">
        <v>10859.5</v>
      </c>
      <c r="D396" t="s">
        <v>1118</v>
      </c>
      <c r="E396" t="s">
        <v>1119</v>
      </c>
      <c r="F396">
        <v>5</v>
      </c>
      <c r="G396" t="s">
        <v>1430</v>
      </c>
      <c r="H396" t="s">
        <v>351</v>
      </c>
      <c r="I396">
        <v>1657563946.83214</v>
      </c>
      <c r="J396">
        <f t="shared" si="272"/>
        <v>5.8571295610466475E-3</v>
      </c>
      <c r="K396">
        <f t="shared" si="273"/>
        <v>5.8571295610466478</v>
      </c>
      <c r="L396">
        <f t="shared" si="274"/>
        <v>26.124873619372266</v>
      </c>
      <c r="M396">
        <f t="shared" si="275"/>
        <v>692.56896428571395</v>
      </c>
      <c r="N396">
        <f t="shared" si="276"/>
        <v>463.49993317508029</v>
      </c>
      <c r="O396">
        <f t="shared" si="277"/>
        <v>31.517461018962891</v>
      </c>
      <c r="P396">
        <f t="shared" si="278"/>
        <v>47.093891007257774</v>
      </c>
      <c r="Q396">
        <f t="shared" si="279"/>
        <v>0.21524939444843927</v>
      </c>
      <c r="R396">
        <f t="shared" si="280"/>
        <v>2.3051049510695529</v>
      </c>
      <c r="S396">
        <f t="shared" si="281"/>
        <v>0.20467375016818662</v>
      </c>
      <c r="T396">
        <f t="shared" si="282"/>
        <v>0.12882796130604701</v>
      </c>
      <c r="U396">
        <f t="shared" si="283"/>
        <v>321.51594299999954</v>
      </c>
      <c r="V396">
        <f t="shared" si="284"/>
        <v>27.169607318868657</v>
      </c>
      <c r="W396">
        <f t="shared" si="285"/>
        <v>27.169607318868657</v>
      </c>
      <c r="X396">
        <f t="shared" si="286"/>
        <v>3.6149687349759558</v>
      </c>
      <c r="Y396">
        <f t="shared" si="287"/>
        <v>49.630886355011796</v>
      </c>
      <c r="Z396">
        <f t="shared" si="288"/>
        <v>1.745755768905227</v>
      </c>
      <c r="AA396">
        <f t="shared" si="289"/>
        <v>3.5174785241951221</v>
      </c>
      <c r="AB396">
        <f t="shared" si="290"/>
        <v>1.8692129660707288</v>
      </c>
      <c r="AC396">
        <f t="shared" si="291"/>
        <v>-258.29941364215716</v>
      </c>
      <c r="AD396">
        <f t="shared" si="292"/>
        <v>-57.819281999219328</v>
      </c>
      <c r="AE396">
        <f t="shared" si="293"/>
        <v>-5.409828397232757</v>
      </c>
      <c r="AF396">
        <f t="shared" si="294"/>
        <v>-1.2581038609681627E-2</v>
      </c>
      <c r="AG396">
        <f t="shared" si="295"/>
        <v>41.022309600617646</v>
      </c>
      <c r="AH396">
        <f t="shared" si="296"/>
        <v>5.8573034603606162</v>
      </c>
      <c r="AI396">
        <f t="shared" si="297"/>
        <v>26.124873619372266</v>
      </c>
      <c r="AJ396">
        <v>778.37452533327803</v>
      </c>
      <c r="AK396">
        <v>734.90459999999996</v>
      </c>
      <c r="AL396">
        <v>3.2492516430469398</v>
      </c>
      <c r="AM396">
        <v>65.017450371997398</v>
      </c>
      <c r="AN396">
        <f t="shared" si="298"/>
        <v>5.8571295610466478</v>
      </c>
      <c r="AO396">
        <v>18.834472239918899</v>
      </c>
      <c r="AP396">
        <v>25.677829696969699</v>
      </c>
      <c r="AQ396">
        <v>1.1271129944753599E-3</v>
      </c>
      <c r="AR396">
        <v>77.474131270748799</v>
      </c>
      <c r="AS396">
        <v>0</v>
      </c>
      <c r="AT396">
        <v>0</v>
      </c>
      <c r="AU396">
        <f t="shared" si="299"/>
        <v>1</v>
      </c>
      <c r="AV396">
        <f t="shared" si="300"/>
        <v>0</v>
      </c>
      <c r="AW396">
        <f t="shared" si="301"/>
        <v>35945.38777010153</v>
      </c>
      <c r="AX396">
        <f t="shared" si="302"/>
        <v>1999.9996428571401</v>
      </c>
      <c r="AY396">
        <f t="shared" si="303"/>
        <v>1681.1996999999974</v>
      </c>
      <c r="AZ396">
        <f t="shared" si="304"/>
        <v>0.84060000010714275</v>
      </c>
      <c r="BA396">
        <f t="shared" si="305"/>
        <v>0.16075800020678574</v>
      </c>
      <c r="BB396">
        <v>6</v>
      </c>
      <c r="BC396">
        <v>0.5</v>
      </c>
      <c r="BD396" t="s">
        <v>352</v>
      </c>
      <c r="BE396">
        <v>2</v>
      </c>
      <c r="BF396" t="b">
        <v>1</v>
      </c>
      <c r="BG396">
        <v>1657563946.83214</v>
      </c>
      <c r="BH396">
        <v>692.56896428571395</v>
      </c>
      <c r="BI396">
        <v>746.66396428571397</v>
      </c>
      <c r="BJ396">
        <v>25.673314285714302</v>
      </c>
      <c r="BK396">
        <v>18.824960714285702</v>
      </c>
      <c r="BL396">
        <v>680.66032142857102</v>
      </c>
      <c r="BM396">
        <v>25.355699999999999</v>
      </c>
      <c r="BN396">
        <v>499.99700000000001</v>
      </c>
      <c r="BO396">
        <v>67.962092857142906</v>
      </c>
      <c r="BP396">
        <v>3.6754096428571401E-2</v>
      </c>
      <c r="BQ396">
        <v>26.704346428571402</v>
      </c>
      <c r="BR396">
        <v>25.023403571428599</v>
      </c>
      <c r="BS396">
        <v>999.9</v>
      </c>
      <c r="BT396">
        <v>0</v>
      </c>
      <c r="BU396">
        <v>0</v>
      </c>
      <c r="BV396">
        <v>9992.3214285714294</v>
      </c>
      <c r="BW396">
        <v>0</v>
      </c>
      <c r="BX396">
        <v>1092.14532142857</v>
      </c>
      <c r="BY396">
        <v>-54.094953571428597</v>
      </c>
      <c r="BZ396">
        <v>710.818035714286</v>
      </c>
      <c r="CA396">
        <v>760.98989285714299</v>
      </c>
      <c r="CB396">
        <v>6.8483621428571402</v>
      </c>
      <c r="CC396">
        <v>746.66396428571397</v>
      </c>
      <c r="CD396">
        <v>18.824960714285702</v>
      </c>
      <c r="CE396">
        <v>1.74481178571429</v>
      </c>
      <c r="CF396">
        <v>1.2793842857142901</v>
      </c>
      <c r="CG396">
        <v>15.300967857142901</v>
      </c>
      <c r="CH396">
        <v>10.5588107142857</v>
      </c>
      <c r="CI396">
        <v>1999.9996428571401</v>
      </c>
      <c r="CJ396">
        <v>0.97999885714285695</v>
      </c>
      <c r="CK396">
        <v>2.0001417857142899E-2</v>
      </c>
      <c r="CL396">
        <v>0</v>
      </c>
      <c r="CM396">
        <v>2.2747142857142899</v>
      </c>
      <c r="CN396">
        <v>0</v>
      </c>
      <c r="CO396">
        <v>15528.4</v>
      </c>
      <c r="CP396">
        <v>17300.128571428599</v>
      </c>
      <c r="CQ396">
        <v>39.158214285714301</v>
      </c>
      <c r="CR396">
        <v>38.238607142857099</v>
      </c>
      <c r="CS396">
        <v>38.325714285714298</v>
      </c>
      <c r="CT396">
        <v>37.042107142857098</v>
      </c>
      <c r="CU396">
        <v>38.1671428571428</v>
      </c>
      <c r="CV396">
        <v>1959.9996428571401</v>
      </c>
      <c r="CW396">
        <v>40</v>
      </c>
      <c r="CX396">
        <v>0</v>
      </c>
      <c r="CY396">
        <v>1657563926.7</v>
      </c>
      <c r="CZ396">
        <v>0</v>
      </c>
      <c r="DA396">
        <v>1657551629</v>
      </c>
      <c r="DB396" t="s">
        <v>353</v>
      </c>
      <c r="DC396">
        <v>1657551626.5</v>
      </c>
      <c r="DD396">
        <v>1657551629</v>
      </c>
      <c r="DE396">
        <v>1</v>
      </c>
      <c r="DF396">
        <v>0.40300000000000002</v>
      </c>
      <c r="DG396">
        <v>8.9999999999999993E-3</v>
      </c>
      <c r="DH396">
        <v>9.41</v>
      </c>
      <c r="DI396">
        <v>8.6999999999999994E-2</v>
      </c>
      <c r="DJ396">
        <v>417</v>
      </c>
      <c r="DK396">
        <v>17</v>
      </c>
      <c r="DL396">
        <v>1.61</v>
      </c>
      <c r="DM396">
        <v>0.59</v>
      </c>
      <c r="DN396">
        <v>-53.642062500000002</v>
      </c>
      <c r="DO396">
        <v>-4.7278772983113297</v>
      </c>
      <c r="DP396">
        <v>0.80267375430105503</v>
      </c>
      <c r="DQ396">
        <v>0</v>
      </c>
      <c r="DR396">
        <v>6.8540004999999997</v>
      </c>
      <c r="DS396">
        <v>-7.9480075046913803E-2</v>
      </c>
      <c r="DT396">
        <v>2.2365490040461899E-2</v>
      </c>
      <c r="DU396">
        <v>1</v>
      </c>
      <c r="DV396">
        <v>1</v>
      </c>
      <c r="DW396">
        <v>2</v>
      </c>
      <c r="DX396" t="s">
        <v>354</v>
      </c>
      <c r="DY396">
        <v>2.9766400000000002</v>
      </c>
      <c r="DZ396">
        <v>2.6905700000000001</v>
      </c>
      <c r="EA396">
        <v>0.10202700000000001</v>
      </c>
      <c r="EB396">
        <v>0.108407</v>
      </c>
      <c r="EC396">
        <v>8.3482799999999996E-2</v>
      </c>
      <c r="ED396">
        <v>6.7613800000000002E-2</v>
      </c>
      <c r="EE396">
        <v>35158</v>
      </c>
      <c r="EF396">
        <v>38216.300000000003</v>
      </c>
      <c r="EG396">
        <v>35462.699999999997</v>
      </c>
      <c r="EH396">
        <v>38854.800000000003</v>
      </c>
      <c r="EI396">
        <v>46041.2</v>
      </c>
      <c r="EJ396">
        <v>52311.4</v>
      </c>
      <c r="EK396">
        <v>55368.1</v>
      </c>
      <c r="EL396">
        <v>62300.2</v>
      </c>
      <c r="EM396">
        <v>2.0377999999999998</v>
      </c>
      <c r="EN396">
        <v>2.1871999999999998</v>
      </c>
      <c r="EO396">
        <v>0.19595000000000001</v>
      </c>
      <c r="EP396">
        <v>0</v>
      </c>
      <c r="EQ396">
        <v>21.812999999999999</v>
      </c>
      <c r="ER396">
        <v>999.9</v>
      </c>
      <c r="ES396">
        <v>39.122</v>
      </c>
      <c r="ET396">
        <v>28.167999999999999</v>
      </c>
      <c r="EU396">
        <v>22.059799999999999</v>
      </c>
      <c r="EV396">
        <v>52.4602</v>
      </c>
      <c r="EW396">
        <v>37.840499999999999</v>
      </c>
      <c r="EX396">
        <v>2</v>
      </c>
      <c r="EY396">
        <v>-0.32119900000000001</v>
      </c>
      <c r="EZ396">
        <v>-1.9462999999999999</v>
      </c>
      <c r="FA396">
        <v>20.143899999999999</v>
      </c>
      <c r="FB396">
        <v>5.2029100000000001</v>
      </c>
      <c r="FC396">
        <v>12.004</v>
      </c>
      <c r="FD396">
        <v>4.976</v>
      </c>
      <c r="FE396">
        <v>3.2930000000000001</v>
      </c>
      <c r="FF396">
        <v>9999</v>
      </c>
      <c r="FG396">
        <v>9999</v>
      </c>
      <c r="FH396">
        <v>590.29999999999995</v>
      </c>
      <c r="FI396">
        <v>9999</v>
      </c>
      <c r="FJ396">
        <v>1.8627899999999999</v>
      </c>
      <c r="FK396">
        <v>1.8678300000000001</v>
      </c>
      <c r="FL396">
        <v>1.8675200000000001</v>
      </c>
      <c r="FM396">
        <v>1.8686499999999999</v>
      </c>
      <c r="FN396">
        <v>1.86951</v>
      </c>
      <c r="FO396">
        <v>1.8656299999999999</v>
      </c>
      <c r="FP396">
        <v>1.86676</v>
      </c>
      <c r="FQ396">
        <v>1.86798</v>
      </c>
      <c r="FR396">
        <v>5</v>
      </c>
      <c r="FS396">
        <v>0</v>
      </c>
      <c r="FT396">
        <v>0</v>
      </c>
      <c r="FU396">
        <v>0</v>
      </c>
      <c r="FV396" t="s">
        <v>355</v>
      </c>
      <c r="FW396" t="s">
        <v>356</v>
      </c>
      <c r="FX396" t="s">
        <v>357</v>
      </c>
      <c r="FY396" t="s">
        <v>357</v>
      </c>
      <c r="FZ396" t="s">
        <v>357</v>
      </c>
      <c r="GA396" t="s">
        <v>357</v>
      </c>
      <c r="GB396">
        <v>0</v>
      </c>
      <c r="GC396">
        <v>100</v>
      </c>
      <c r="GD396">
        <v>100</v>
      </c>
      <c r="GE396">
        <v>12.132999999999999</v>
      </c>
      <c r="GF396">
        <v>0.31759999999999999</v>
      </c>
      <c r="GG396">
        <v>5.5070148606051301</v>
      </c>
      <c r="GH396">
        <v>9.7577496247143302E-3</v>
      </c>
      <c r="GI396">
        <v>-4.8616792591943903E-7</v>
      </c>
      <c r="GJ396">
        <v>-4.7315034107036002E-11</v>
      </c>
      <c r="GK396">
        <v>0.31762285376653998</v>
      </c>
      <c r="GL396">
        <v>0</v>
      </c>
      <c r="GM396">
        <v>0</v>
      </c>
      <c r="GN396">
        <v>0</v>
      </c>
      <c r="GO396">
        <v>-2</v>
      </c>
      <c r="GP396">
        <v>2105</v>
      </c>
      <c r="GQ396">
        <v>1</v>
      </c>
      <c r="GR396">
        <v>22</v>
      </c>
      <c r="GS396">
        <v>205.5</v>
      </c>
      <c r="GT396">
        <v>205.4</v>
      </c>
      <c r="GU396">
        <v>2.18628</v>
      </c>
      <c r="GV396">
        <v>2.6037599999999999</v>
      </c>
      <c r="GW396">
        <v>2.2485400000000002</v>
      </c>
      <c r="GX396">
        <v>2.78931</v>
      </c>
      <c r="GY396">
        <v>1.9958499999999999</v>
      </c>
      <c r="GZ396">
        <v>2.3889200000000002</v>
      </c>
      <c r="HA396">
        <v>30.2864</v>
      </c>
      <c r="HB396">
        <v>13.8431</v>
      </c>
      <c r="HC396">
        <v>18</v>
      </c>
      <c r="HD396">
        <v>503.70499999999998</v>
      </c>
      <c r="HE396">
        <v>603.01199999999994</v>
      </c>
      <c r="HF396">
        <v>28.409300000000002</v>
      </c>
      <c r="HG396">
        <v>23.243300000000001</v>
      </c>
      <c r="HH396">
        <v>29.997800000000002</v>
      </c>
      <c r="HI396">
        <v>23.316400000000002</v>
      </c>
      <c r="HJ396">
        <v>23.264299999999999</v>
      </c>
      <c r="HK396">
        <v>43.837200000000003</v>
      </c>
      <c r="HL396">
        <v>10.6099</v>
      </c>
      <c r="HM396">
        <v>36.753700000000002</v>
      </c>
      <c r="HN396">
        <v>28.579000000000001</v>
      </c>
      <c r="HO396">
        <v>789.596</v>
      </c>
      <c r="HP396">
        <v>18.916699999999999</v>
      </c>
      <c r="HQ396">
        <v>102.75700000000001</v>
      </c>
      <c r="HR396">
        <v>103.71299999999999</v>
      </c>
    </row>
    <row r="397" spans="1:226" x14ac:dyDescent="0.2">
      <c r="A397">
        <v>735</v>
      </c>
      <c r="B397">
        <v>1657563959.5999999</v>
      </c>
      <c r="C397">
        <v>10864.5</v>
      </c>
      <c r="D397" t="s">
        <v>1120</v>
      </c>
      <c r="E397" t="s">
        <v>1121</v>
      </c>
      <c r="F397">
        <v>5</v>
      </c>
      <c r="G397" t="s">
        <v>1430</v>
      </c>
      <c r="H397" t="s">
        <v>351</v>
      </c>
      <c r="I397">
        <v>1657563952.0999999</v>
      </c>
      <c r="J397">
        <f t="shared" si="272"/>
        <v>5.8828324577372528E-3</v>
      </c>
      <c r="K397">
        <f t="shared" si="273"/>
        <v>5.8828324577372531</v>
      </c>
      <c r="L397">
        <f t="shared" si="274"/>
        <v>26.564770918130225</v>
      </c>
      <c r="M397">
        <f t="shared" si="275"/>
        <v>709.66166666666697</v>
      </c>
      <c r="N397">
        <f t="shared" si="276"/>
        <v>477.54906311114524</v>
      </c>
      <c r="O397">
        <f t="shared" si="277"/>
        <v>32.4726788815993</v>
      </c>
      <c r="P397">
        <f t="shared" si="278"/>
        <v>48.256016389427643</v>
      </c>
      <c r="Q397">
        <f t="shared" si="279"/>
        <v>0.21640834161195424</v>
      </c>
      <c r="R397">
        <f t="shared" si="280"/>
        <v>2.305274497593425</v>
      </c>
      <c r="S397">
        <f t="shared" si="281"/>
        <v>0.20572228931713835</v>
      </c>
      <c r="T397">
        <f t="shared" si="282"/>
        <v>0.12949254527919674</v>
      </c>
      <c r="U397">
        <f t="shared" si="283"/>
        <v>321.51493599999947</v>
      </c>
      <c r="V397">
        <f t="shared" si="284"/>
        <v>27.16824065225212</v>
      </c>
      <c r="W397">
        <f t="shared" si="285"/>
        <v>27.16824065225212</v>
      </c>
      <c r="X397">
        <f t="shared" si="286"/>
        <v>3.6146789468032434</v>
      </c>
      <c r="Y397">
        <f t="shared" si="287"/>
        <v>49.641492387849148</v>
      </c>
      <c r="Z397">
        <f t="shared" si="288"/>
        <v>1.7468501312844777</v>
      </c>
      <c r="AA397">
        <f t="shared" si="289"/>
        <v>3.5189315374250469</v>
      </c>
      <c r="AB397">
        <f t="shared" si="290"/>
        <v>1.8678288155187657</v>
      </c>
      <c r="AC397">
        <f t="shared" si="291"/>
        <v>-259.43291138621282</v>
      </c>
      <c r="AD397">
        <f t="shared" si="292"/>
        <v>-56.781654117695268</v>
      </c>
      <c r="AE397">
        <f t="shared" si="293"/>
        <v>-5.3125025834711135</v>
      </c>
      <c r="AF397">
        <f t="shared" si="294"/>
        <v>-1.213208737971172E-2</v>
      </c>
      <c r="AG397">
        <f t="shared" si="295"/>
        <v>41.137773253615364</v>
      </c>
      <c r="AH397">
        <f t="shared" si="296"/>
        <v>5.8376677423435837</v>
      </c>
      <c r="AI397">
        <f t="shared" si="297"/>
        <v>26.564770918130225</v>
      </c>
      <c r="AJ397">
        <v>795.32151820023898</v>
      </c>
      <c r="AK397">
        <v>751.30071515151496</v>
      </c>
      <c r="AL397">
        <v>3.2532529342174401</v>
      </c>
      <c r="AM397">
        <v>65.017450371997398</v>
      </c>
      <c r="AN397">
        <f t="shared" si="298"/>
        <v>5.8828324577372531</v>
      </c>
      <c r="AO397">
        <v>18.924339016936301</v>
      </c>
      <c r="AP397">
        <v>25.735076363636399</v>
      </c>
      <c r="AQ397">
        <v>1.5783485790103999E-2</v>
      </c>
      <c r="AR397">
        <v>77.474131270748799</v>
      </c>
      <c r="AS397">
        <v>0</v>
      </c>
      <c r="AT397">
        <v>0</v>
      </c>
      <c r="AU397">
        <f t="shared" si="299"/>
        <v>1</v>
      </c>
      <c r="AV397">
        <f t="shared" si="300"/>
        <v>0</v>
      </c>
      <c r="AW397">
        <f t="shared" si="301"/>
        <v>35948.569274829591</v>
      </c>
      <c r="AX397">
        <f t="shared" si="302"/>
        <v>1999.9933333333299</v>
      </c>
      <c r="AY397">
        <f t="shared" si="303"/>
        <v>1681.1943999999974</v>
      </c>
      <c r="AZ397">
        <f t="shared" si="304"/>
        <v>0.84060000200000673</v>
      </c>
      <c r="BA397">
        <f t="shared" si="305"/>
        <v>0.16075800386001288</v>
      </c>
      <c r="BB397">
        <v>6</v>
      </c>
      <c r="BC397">
        <v>0.5</v>
      </c>
      <c r="BD397" t="s">
        <v>352</v>
      </c>
      <c r="BE397">
        <v>2</v>
      </c>
      <c r="BF397" t="b">
        <v>1</v>
      </c>
      <c r="BG397">
        <v>1657563952.0999999</v>
      </c>
      <c r="BH397">
        <v>709.66166666666697</v>
      </c>
      <c r="BI397">
        <v>763.99577777777802</v>
      </c>
      <c r="BJ397">
        <v>25.6894925925926</v>
      </c>
      <c r="BK397">
        <v>18.864570370370402</v>
      </c>
      <c r="BL397">
        <v>697.60022222222199</v>
      </c>
      <c r="BM397">
        <v>25.3718740740741</v>
      </c>
      <c r="BN397">
        <v>500.02337037037</v>
      </c>
      <c r="BO397">
        <v>67.961888888888893</v>
      </c>
      <c r="BP397">
        <v>3.6734477777777802E-2</v>
      </c>
      <c r="BQ397">
        <v>26.711362962963001</v>
      </c>
      <c r="BR397">
        <v>25.038096296296299</v>
      </c>
      <c r="BS397">
        <v>999.9</v>
      </c>
      <c r="BT397">
        <v>0</v>
      </c>
      <c r="BU397">
        <v>0</v>
      </c>
      <c r="BV397">
        <v>9993.5185185185201</v>
      </c>
      <c r="BW397">
        <v>0</v>
      </c>
      <c r="BX397">
        <v>1729.7522222222201</v>
      </c>
      <c r="BY397">
        <v>-54.334011111111103</v>
      </c>
      <c r="BZ397">
        <v>728.373444444445</v>
      </c>
      <c r="CA397">
        <v>778.68600000000004</v>
      </c>
      <c r="CB397">
        <v>6.8249218518518502</v>
      </c>
      <c r="CC397">
        <v>763.99577777777802</v>
      </c>
      <c r="CD397">
        <v>18.864570370370402</v>
      </c>
      <c r="CE397">
        <v>1.74590555555556</v>
      </c>
      <c r="CF397">
        <v>1.2820722222222201</v>
      </c>
      <c r="CG397">
        <v>15.3107222222222</v>
      </c>
      <c r="CH397">
        <v>10.5902666666667</v>
      </c>
      <c r="CI397">
        <v>1999.9933333333299</v>
      </c>
      <c r="CJ397">
        <v>0.97999899999999995</v>
      </c>
      <c r="CK397">
        <v>2.00013E-2</v>
      </c>
      <c r="CL397">
        <v>0</v>
      </c>
      <c r="CM397">
        <v>2.2872185185185199</v>
      </c>
      <c r="CN397">
        <v>0</v>
      </c>
      <c r="CO397">
        <v>16047.159259259301</v>
      </c>
      <c r="CP397">
        <v>17300.070370370398</v>
      </c>
      <c r="CQ397">
        <v>39.2451111111111</v>
      </c>
      <c r="CR397">
        <v>38.3261481481481</v>
      </c>
      <c r="CS397">
        <v>38.390888888888902</v>
      </c>
      <c r="CT397">
        <v>37.1617777777778</v>
      </c>
      <c r="CU397">
        <v>38.245037037037001</v>
      </c>
      <c r="CV397">
        <v>1959.9933333333299</v>
      </c>
      <c r="CW397">
        <v>40</v>
      </c>
      <c r="CX397">
        <v>0</v>
      </c>
      <c r="CY397">
        <v>1657563931.5</v>
      </c>
      <c r="CZ397">
        <v>0</v>
      </c>
      <c r="DA397">
        <v>1657551629</v>
      </c>
      <c r="DB397" t="s">
        <v>353</v>
      </c>
      <c r="DC397">
        <v>1657551626.5</v>
      </c>
      <c r="DD397">
        <v>1657551629</v>
      </c>
      <c r="DE397">
        <v>1</v>
      </c>
      <c r="DF397">
        <v>0.40300000000000002</v>
      </c>
      <c r="DG397">
        <v>8.9999999999999993E-3</v>
      </c>
      <c r="DH397">
        <v>9.41</v>
      </c>
      <c r="DI397">
        <v>8.6999999999999994E-2</v>
      </c>
      <c r="DJ397">
        <v>417</v>
      </c>
      <c r="DK397">
        <v>17</v>
      </c>
      <c r="DL397">
        <v>1.61</v>
      </c>
      <c r="DM397">
        <v>0.59</v>
      </c>
      <c r="DN397">
        <v>-54.074307500000003</v>
      </c>
      <c r="DO397">
        <v>-3.79141125703554</v>
      </c>
      <c r="DP397">
        <v>0.70506679129976702</v>
      </c>
      <c r="DQ397">
        <v>0</v>
      </c>
      <c r="DR397">
        <v>6.8345422500000002</v>
      </c>
      <c r="DS397">
        <v>-0.25120694183866299</v>
      </c>
      <c r="DT397">
        <v>3.2888044521337902E-2</v>
      </c>
      <c r="DU397">
        <v>0</v>
      </c>
      <c r="DV397">
        <v>0</v>
      </c>
      <c r="DW397">
        <v>2</v>
      </c>
      <c r="DX397" t="s">
        <v>358</v>
      </c>
      <c r="DY397">
        <v>2.97654</v>
      </c>
      <c r="DZ397">
        <v>2.69021</v>
      </c>
      <c r="EA397">
        <v>0.103614</v>
      </c>
      <c r="EB397">
        <v>0.110058</v>
      </c>
      <c r="EC397">
        <v>8.3587999999999996E-2</v>
      </c>
      <c r="ED397">
        <v>6.7697900000000005E-2</v>
      </c>
      <c r="EE397">
        <v>35098.1</v>
      </c>
      <c r="EF397">
        <v>38146.9</v>
      </c>
      <c r="EG397">
        <v>35464.9</v>
      </c>
      <c r="EH397">
        <v>38856.1</v>
      </c>
      <c r="EI397">
        <v>46037.2</v>
      </c>
      <c r="EJ397">
        <v>52308.9</v>
      </c>
      <c r="EK397">
        <v>55369.7</v>
      </c>
      <c r="EL397">
        <v>62302.8</v>
      </c>
      <c r="EM397">
        <v>2.0371999999999999</v>
      </c>
      <c r="EN397">
        <v>2.1873999999999998</v>
      </c>
      <c r="EO397">
        <v>0.19624800000000001</v>
      </c>
      <c r="EP397">
        <v>0</v>
      </c>
      <c r="EQ397">
        <v>21.831499999999998</v>
      </c>
      <c r="ER397">
        <v>999.9</v>
      </c>
      <c r="ES397">
        <v>39.146999999999998</v>
      </c>
      <c r="ET397">
        <v>28.167999999999999</v>
      </c>
      <c r="EU397">
        <v>22.075199999999999</v>
      </c>
      <c r="EV397">
        <v>52.1402</v>
      </c>
      <c r="EW397">
        <v>37.792499999999997</v>
      </c>
      <c r="EX397">
        <v>2</v>
      </c>
      <c r="EY397">
        <v>-0.32193100000000002</v>
      </c>
      <c r="EZ397">
        <v>-2.3873600000000001</v>
      </c>
      <c r="FA397">
        <v>20.137699999999999</v>
      </c>
      <c r="FB397">
        <v>5.20052</v>
      </c>
      <c r="FC397">
        <v>12.004</v>
      </c>
      <c r="FD397">
        <v>4.9756</v>
      </c>
      <c r="FE397">
        <v>3.2930000000000001</v>
      </c>
      <c r="FF397">
        <v>9999</v>
      </c>
      <c r="FG397">
        <v>9999</v>
      </c>
      <c r="FH397">
        <v>590.29999999999995</v>
      </c>
      <c r="FI397">
        <v>9999</v>
      </c>
      <c r="FJ397">
        <v>1.8627899999999999</v>
      </c>
      <c r="FK397">
        <v>1.8678300000000001</v>
      </c>
      <c r="FL397">
        <v>1.8675200000000001</v>
      </c>
      <c r="FM397">
        <v>1.86859</v>
      </c>
      <c r="FN397">
        <v>1.86951</v>
      </c>
      <c r="FO397">
        <v>1.8655999999999999</v>
      </c>
      <c r="FP397">
        <v>1.86676</v>
      </c>
      <c r="FQ397">
        <v>1.8680399999999999</v>
      </c>
      <c r="FR397">
        <v>5</v>
      </c>
      <c r="FS397">
        <v>0</v>
      </c>
      <c r="FT397">
        <v>0</v>
      </c>
      <c r="FU397">
        <v>0</v>
      </c>
      <c r="FV397" t="s">
        <v>355</v>
      </c>
      <c r="FW397" t="s">
        <v>356</v>
      </c>
      <c r="FX397" t="s">
        <v>357</v>
      </c>
      <c r="FY397" t="s">
        <v>357</v>
      </c>
      <c r="FZ397" t="s">
        <v>357</v>
      </c>
      <c r="GA397" t="s">
        <v>357</v>
      </c>
      <c r="GB397">
        <v>0</v>
      </c>
      <c r="GC397">
        <v>100</v>
      </c>
      <c r="GD397">
        <v>100</v>
      </c>
      <c r="GE397">
        <v>12.276</v>
      </c>
      <c r="GF397">
        <v>0.31769999999999998</v>
      </c>
      <c r="GG397">
        <v>5.5070148606051301</v>
      </c>
      <c r="GH397">
        <v>9.7577496247143302E-3</v>
      </c>
      <c r="GI397">
        <v>-4.8616792591943903E-7</v>
      </c>
      <c r="GJ397">
        <v>-4.7315034107036002E-11</v>
      </c>
      <c r="GK397">
        <v>0.31762285376653998</v>
      </c>
      <c r="GL397">
        <v>0</v>
      </c>
      <c r="GM397">
        <v>0</v>
      </c>
      <c r="GN397">
        <v>0</v>
      </c>
      <c r="GO397">
        <v>-2</v>
      </c>
      <c r="GP397">
        <v>2105</v>
      </c>
      <c r="GQ397">
        <v>1</v>
      </c>
      <c r="GR397">
        <v>22</v>
      </c>
      <c r="GS397">
        <v>205.6</v>
      </c>
      <c r="GT397">
        <v>205.5</v>
      </c>
      <c r="GU397">
        <v>2.2216800000000001</v>
      </c>
      <c r="GV397">
        <v>2.6086399999999998</v>
      </c>
      <c r="GW397">
        <v>2.2485400000000002</v>
      </c>
      <c r="GX397">
        <v>2.78931</v>
      </c>
      <c r="GY397">
        <v>1.9958499999999999</v>
      </c>
      <c r="GZ397">
        <v>2.3815900000000001</v>
      </c>
      <c r="HA397">
        <v>30.2864</v>
      </c>
      <c r="HB397">
        <v>13.834300000000001</v>
      </c>
      <c r="HC397">
        <v>18</v>
      </c>
      <c r="HD397">
        <v>503.18099999999998</v>
      </c>
      <c r="HE397">
        <v>603.02499999999998</v>
      </c>
      <c r="HF397">
        <v>28.4251</v>
      </c>
      <c r="HG397">
        <v>23.229700000000001</v>
      </c>
      <c r="HH397">
        <v>29.998699999999999</v>
      </c>
      <c r="HI397">
        <v>23.302700000000002</v>
      </c>
      <c r="HJ397">
        <v>23.252600000000001</v>
      </c>
      <c r="HK397">
        <v>44.597099999999998</v>
      </c>
      <c r="HL397">
        <v>10.6099</v>
      </c>
      <c r="HM397">
        <v>36.753700000000002</v>
      </c>
      <c r="HN397">
        <v>28.532800000000002</v>
      </c>
      <c r="HO397">
        <v>809.88</v>
      </c>
      <c r="HP397">
        <v>18.896699999999999</v>
      </c>
      <c r="HQ397">
        <v>102.761</v>
      </c>
      <c r="HR397">
        <v>103.717</v>
      </c>
    </row>
    <row r="398" spans="1:226" x14ac:dyDescent="0.2">
      <c r="A398">
        <v>736</v>
      </c>
      <c r="B398">
        <v>1657563964.5999999</v>
      </c>
      <c r="C398">
        <v>10869.5</v>
      </c>
      <c r="D398" t="s">
        <v>1122</v>
      </c>
      <c r="E398" t="s">
        <v>1123</v>
      </c>
      <c r="F398">
        <v>5</v>
      </c>
      <c r="G398" t="s">
        <v>1430</v>
      </c>
      <c r="H398" t="s">
        <v>351</v>
      </c>
      <c r="I398">
        <v>1657563956.81429</v>
      </c>
      <c r="J398">
        <f t="shared" si="272"/>
        <v>5.8767303475645042E-3</v>
      </c>
      <c r="K398">
        <f t="shared" si="273"/>
        <v>5.8767303475645045</v>
      </c>
      <c r="L398">
        <f t="shared" si="274"/>
        <v>26.824466036575352</v>
      </c>
      <c r="M398">
        <f t="shared" si="275"/>
        <v>724.80574999999999</v>
      </c>
      <c r="N398">
        <f t="shared" si="276"/>
        <v>489.76736164016165</v>
      </c>
      <c r="O398">
        <f t="shared" si="277"/>
        <v>33.303244014652833</v>
      </c>
      <c r="P398">
        <f t="shared" si="278"/>
        <v>49.285404961730038</v>
      </c>
      <c r="Q398">
        <f t="shared" si="279"/>
        <v>0.21609992177642473</v>
      </c>
      <c r="R398">
        <f t="shared" si="280"/>
        <v>2.3037427685120364</v>
      </c>
      <c r="S398">
        <f t="shared" si="281"/>
        <v>0.20543679138639745</v>
      </c>
      <c r="T398">
        <f t="shared" si="282"/>
        <v>0.12931217568723147</v>
      </c>
      <c r="U398">
        <f t="shared" si="283"/>
        <v>321.51351267857211</v>
      </c>
      <c r="V398">
        <f t="shared" si="284"/>
        <v>27.179244622772632</v>
      </c>
      <c r="W398">
        <f t="shared" si="285"/>
        <v>27.179244622772632</v>
      </c>
      <c r="X398">
        <f t="shared" si="286"/>
        <v>3.6170128059265116</v>
      </c>
      <c r="Y398">
        <f t="shared" si="287"/>
        <v>49.665671623101524</v>
      </c>
      <c r="Z398">
        <f t="shared" si="288"/>
        <v>1.7486021531714262</v>
      </c>
      <c r="AA398">
        <f t="shared" si="289"/>
        <v>3.5207460123383898</v>
      </c>
      <c r="AB398">
        <f t="shared" si="290"/>
        <v>1.8684106527550854</v>
      </c>
      <c r="AC398">
        <f t="shared" si="291"/>
        <v>-259.16380832759461</v>
      </c>
      <c r="AD398">
        <f t="shared" si="292"/>
        <v>-57.022816125863066</v>
      </c>
      <c r="AE398">
        <f t="shared" si="293"/>
        <v>-5.3391406382659463</v>
      </c>
      <c r="AF398">
        <f t="shared" si="294"/>
        <v>-1.2252413151536246E-2</v>
      </c>
      <c r="AG398">
        <f t="shared" si="295"/>
        <v>41.405021800694094</v>
      </c>
      <c r="AH398">
        <f t="shared" si="296"/>
        <v>5.824763673219862</v>
      </c>
      <c r="AI398">
        <f t="shared" si="297"/>
        <v>26.824466036575352</v>
      </c>
      <c r="AJ398">
        <v>812.50977549312097</v>
      </c>
      <c r="AK398">
        <v>768.02348484848505</v>
      </c>
      <c r="AL398">
        <v>3.2942604572780598</v>
      </c>
      <c r="AM398">
        <v>65.017450371997398</v>
      </c>
      <c r="AN398">
        <f t="shared" si="298"/>
        <v>5.8767303475645045</v>
      </c>
      <c r="AO398">
        <v>18.941452453514501</v>
      </c>
      <c r="AP398">
        <v>25.775178181818202</v>
      </c>
      <c r="AQ398">
        <v>8.6419473120307004E-3</v>
      </c>
      <c r="AR398">
        <v>77.474131270748799</v>
      </c>
      <c r="AS398">
        <v>0</v>
      </c>
      <c r="AT398">
        <v>0</v>
      </c>
      <c r="AU398">
        <f t="shared" si="299"/>
        <v>1</v>
      </c>
      <c r="AV398">
        <f t="shared" si="300"/>
        <v>0</v>
      </c>
      <c r="AW398">
        <f t="shared" si="301"/>
        <v>35911.128007126783</v>
      </c>
      <c r="AX398">
        <f t="shared" si="302"/>
        <v>1999.9842857142901</v>
      </c>
      <c r="AY398">
        <f t="shared" si="303"/>
        <v>1681.1868107142893</v>
      </c>
      <c r="AZ398">
        <f t="shared" si="304"/>
        <v>0.84060001007150764</v>
      </c>
      <c r="BA398">
        <f t="shared" si="305"/>
        <v>0.16075801943800985</v>
      </c>
      <c r="BB398">
        <v>6</v>
      </c>
      <c r="BC398">
        <v>0.5</v>
      </c>
      <c r="BD398" t="s">
        <v>352</v>
      </c>
      <c r="BE398">
        <v>2</v>
      </c>
      <c r="BF398" t="b">
        <v>1</v>
      </c>
      <c r="BG398">
        <v>1657563956.81429</v>
      </c>
      <c r="BH398">
        <v>724.80574999999999</v>
      </c>
      <c r="BI398">
        <v>779.55732142857096</v>
      </c>
      <c r="BJ398">
        <v>25.715460714285701</v>
      </c>
      <c r="BK398">
        <v>18.905567857142898</v>
      </c>
      <c r="BL398">
        <v>712.60917857142897</v>
      </c>
      <c r="BM398">
        <v>25.397842857142901</v>
      </c>
      <c r="BN398">
        <v>500.005857142857</v>
      </c>
      <c r="BO398">
        <v>67.961485714285701</v>
      </c>
      <c r="BP398">
        <v>3.6601996428571398E-2</v>
      </c>
      <c r="BQ398">
        <v>26.720121428571399</v>
      </c>
      <c r="BR398">
        <v>25.0488964285714</v>
      </c>
      <c r="BS398">
        <v>999.9</v>
      </c>
      <c r="BT398">
        <v>0</v>
      </c>
      <c r="BU398">
        <v>0</v>
      </c>
      <c r="BV398">
        <v>9983.0357142857101</v>
      </c>
      <c r="BW398">
        <v>0</v>
      </c>
      <c r="BX398">
        <v>2166.65928571429</v>
      </c>
      <c r="BY398">
        <v>-54.751624999999997</v>
      </c>
      <c r="BZ398">
        <v>743.93689285714299</v>
      </c>
      <c r="CA398">
        <v>794.57989285714302</v>
      </c>
      <c r="CB398">
        <v>6.8098814285714298</v>
      </c>
      <c r="CC398">
        <v>779.55732142857096</v>
      </c>
      <c r="CD398">
        <v>18.905567857142898</v>
      </c>
      <c r="CE398">
        <v>1.74766</v>
      </c>
      <c r="CF398">
        <v>1.28485071428571</v>
      </c>
      <c r="CG398">
        <v>15.32635</v>
      </c>
      <c r="CH398">
        <v>10.622771428571401</v>
      </c>
      <c r="CI398">
        <v>1999.9842857142901</v>
      </c>
      <c r="CJ398">
        <v>0.97999910714285698</v>
      </c>
      <c r="CK398">
        <v>2.0001185714285701E-2</v>
      </c>
      <c r="CL398">
        <v>0</v>
      </c>
      <c r="CM398">
        <v>2.3000464285714299</v>
      </c>
      <c r="CN398">
        <v>0</v>
      </c>
      <c r="CO398">
        <v>16391.689285714299</v>
      </c>
      <c r="CP398">
        <v>17300</v>
      </c>
      <c r="CQ398">
        <v>39.327821428571397</v>
      </c>
      <c r="CR398">
        <v>38.394785714285703</v>
      </c>
      <c r="CS398">
        <v>38.446214285714298</v>
      </c>
      <c r="CT398">
        <v>37.2653928571428</v>
      </c>
      <c r="CU398">
        <v>38.318892857142799</v>
      </c>
      <c r="CV398">
        <v>1959.9839285714299</v>
      </c>
      <c r="CW398">
        <v>40.000357142857098</v>
      </c>
      <c r="CX398">
        <v>0</v>
      </c>
      <c r="CY398">
        <v>1657563936.9000001</v>
      </c>
      <c r="CZ398">
        <v>0</v>
      </c>
      <c r="DA398">
        <v>1657551629</v>
      </c>
      <c r="DB398" t="s">
        <v>353</v>
      </c>
      <c r="DC398">
        <v>1657551626.5</v>
      </c>
      <c r="DD398">
        <v>1657551629</v>
      </c>
      <c r="DE398">
        <v>1</v>
      </c>
      <c r="DF398">
        <v>0.40300000000000002</v>
      </c>
      <c r="DG398">
        <v>8.9999999999999993E-3</v>
      </c>
      <c r="DH398">
        <v>9.41</v>
      </c>
      <c r="DI398">
        <v>8.6999999999999994E-2</v>
      </c>
      <c r="DJ398">
        <v>417</v>
      </c>
      <c r="DK398">
        <v>17</v>
      </c>
      <c r="DL398">
        <v>1.61</v>
      </c>
      <c r="DM398">
        <v>0.59</v>
      </c>
      <c r="DN398">
        <v>-54.533565000000003</v>
      </c>
      <c r="DO398">
        <v>-4.4692097560976096</v>
      </c>
      <c r="DP398">
        <v>0.59717182600571495</v>
      </c>
      <c r="DQ398">
        <v>0</v>
      </c>
      <c r="DR398">
        <v>6.8243747499999996</v>
      </c>
      <c r="DS398">
        <v>-0.26840724202629201</v>
      </c>
      <c r="DT398">
        <v>3.3131768439633703E-2</v>
      </c>
      <c r="DU398">
        <v>0</v>
      </c>
      <c r="DV398">
        <v>0</v>
      </c>
      <c r="DW398">
        <v>2</v>
      </c>
      <c r="DX398" t="s">
        <v>358</v>
      </c>
      <c r="DY398">
        <v>2.9763299999999999</v>
      </c>
      <c r="DZ398">
        <v>2.6900499999999998</v>
      </c>
      <c r="EA398">
        <v>0.10517</v>
      </c>
      <c r="EB398">
        <v>0.111593</v>
      </c>
      <c r="EC398">
        <v>8.3691000000000002E-2</v>
      </c>
      <c r="ED398">
        <v>6.7710199999999998E-2</v>
      </c>
      <c r="EE398">
        <v>35037</v>
      </c>
      <c r="EF398">
        <v>38081.800000000003</v>
      </c>
      <c r="EG398">
        <v>35464.6</v>
      </c>
      <c r="EH398">
        <v>38856.699999999997</v>
      </c>
      <c r="EI398">
        <v>46032.4</v>
      </c>
      <c r="EJ398">
        <v>52308.9</v>
      </c>
      <c r="EK398">
        <v>55370.2</v>
      </c>
      <c r="EL398">
        <v>62303.5</v>
      </c>
      <c r="EM398">
        <v>2.0371999999999999</v>
      </c>
      <c r="EN398">
        <v>2.1882000000000001</v>
      </c>
      <c r="EO398">
        <v>0.19565199999999999</v>
      </c>
      <c r="EP398">
        <v>0</v>
      </c>
      <c r="EQ398">
        <v>21.855499999999999</v>
      </c>
      <c r="ER398">
        <v>999.9</v>
      </c>
      <c r="ES398">
        <v>39.22</v>
      </c>
      <c r="ET398">
        <v>28.157</v>
      </c>
      <c r="EU398">
        <v>22.101299999999998</v>
      </c>
      <c r="EV398">
        <v>52.3902</v>
      </c>
      <c r="EW398">
        <v>37.840499999999999</v>
      </c>
      <c r="EX398">
        <v>2</v>
      </c>
      <c r="EY398">
        <v>-0.322073</v>
      </c>
      <c r="EZ398">
        <v>-2.4042500000000002</v>
      </c>
      <c r="FA398">
        <v>20.138200000000001</v>
      </c>
      <c r="FB398">
        <v>5.2017199999999999</v>
      </c>
      <c r="FC398">
        <v>12.004</v>
      </c>
      <c r="FD398">
        <v>4.9756</v>
      </c>
      <c r="FE398">
        <v>3.2930000000000001</v>
      </c>
      <c r="FF398">
        <v>9999</v>
      </c>
      <c r="FG398">
        <v>9999</v>
      </c>
      <c r="FH398">
        <v>590.29999999999995</v>
      </c>
      <c r="FI398">
        <v>9999</v>
      </c>
      <c r="FJ398">
        <v>1.8627899999999999</v>
      </c>
      <c r="FK398">
        <v>1.8678300000000001</v>
      </c>
      <c r="FL398">
        <v>1.8675200000000001</v>
      </c>
      <c r="FM398">
        <v>1.86859</v>
      </c>
      <c r="FN398">
        <v>1.86951</v>
      </c>
      <c r="FO398">
        <v>1.8655999999999999</v>
      </c>
      <c r="FP398">
        <v>1.8667</v>
      </c>
      <c r="FQ398">
        <v>1.8680699999999999</v>
      </c>
      <c r="FR398">
        <v>5</v>
      </c>
      <c r="FS398">
        <v>0</v>
      </c>
      <c r="FT398">
        <v>0</v>
      </c>
      <c r="FU398">
        <v>0</v>
      </c>
      <c r="FV398" t="s">
        <v>355</v>
      </c>
      <c r="FW398" t="s">
        <v>356</v>
      </c>
      <c r="FX398" t="s">
        <v>357</v>
      </c>
      <c r="FY398" t="s">
        <v>357</v>
      </c>
      <c r="FZ398" t="s">
        <v>357</v>
      </c>
      <c r="GA398" t="s">
        <v>357</v>
      </c>
      <c r="GB398">
        <v>0</v>
      </c>
      <c r="GC398">
        <v>100</v>
      </c>
      <c r="GD398">
        <v>100</v>
      </c>
      <c r="GE398">
        <v>12.419</v>
      </c>
      <c r="GF398">
        <v>0.31769999999999998</v>
      </c>
      <c r="GG398">
        <v>5.5070148606051301</v>
      </c>
      <c r="GH398">
        <v>9.7577496247143302E-3</v>
      </c>
      <c r="GI398">
        <v>-4.8616792591943903E-7</v>
      </c>
      <c r="GJ398">
        <v>-4.7315034107036002E-11</v>
      </c>
      <c r="GK398">
        <v>0.31762285376653998</v>
      </c>
      <c r="GL398">
        <v>0</v>
      </c>
      <c r="GM398">
        <v>0</v>
      </c>
      <c r="GN398">
        <v>0</v>
      </c>
      <c r="GO398">
        <v>-2</v>
      </c>
      <c r="GP398">
        <v>2105</v>
      </c>
      <c r="GQ398">
        <v>1</v>
      </c>
      <c r="GR398">
        <v>22</v>
      </c>
      <c r="GS398">
        <v>205.6</v>
      </c>
      <c r="GT398">
        <v>205.6</v>
      </c>
      <c r="GU398">
        <v>2.2607400000000002</v>
      </c>
      <c r="GV398">
        <v>2.6049799999999999</v>
      </c>
      <c r="GW398">
        <v>2.2485400000000002</v>
      </c>
      <c r="GX398">
        <v>2.79053</v>
      </c>
      <c r="GY398">
        <v>1.9958499999999999</v>
      </c>
      <c r="GZ398">
        <v>2.3779300000000001</v>
      </c>
      <c r="HA398">
        <v>30.2864</v>
      </c>
      <c r="HB398">
        <v>13.834300000000001</v>
      </c>
      <c r="HC398">
        <v>18</v>
      </c>
      <c r="HD398">
        <v>503.06599999999997</v>
      </c>
      <c r="HE398">
        <v>603.49099999999999</v>
      </c>
      <c r="HF398">
        <v>28.4467</v>
      </c>
      <c r="HG398">
        <v>23.218</v>
      </c>
      <c r="HH398">
        <v>29.999300000000002</v>
      </c>
      <c r="HI398">
        <v>23.291</v>
      </c>
      <c r="HJ398">
        <v>23.241</v>
      </c>
      <c r="HK398">
        <v>45.316800000000001</v>
      </c>
      <c r="HL398">
        <v>10.6099</v>
      </c>
      <c r="HM398">
        <v>36.753700000000002</v>
      </c>
      <c r="HN398">
        <v>28.473700000000001</v>
      </c>
      <c r="HO398">
        <v>823.46400000000006</v>
      </c>
      <c r="HP398">
        <v>18.986599999999999</v>
      </c>
      <c r="HQ398">
        <v>102.762</v>
      </c>
      <c r="HR398">
        <v>103.71899999999999</v>
      </c>
    </row>
    <row r="399" spans="1:226" x14ac:dyDescent="0.2">
      <c r="A399">
        <v>737</v>
      </c>
      <c r="B399">
        <v>1657563969.5999999</v>
      </c>
      <c r="C399">
        <v>10874.5</v>
      </c>
      <c r="D399" t="s">
        <v>1124</v>
      </c>
      <c r="E399" t="s">
        <v>1125</v>
      </c>
      <c r="F399">
        <v>5</v>
      </c>
      <c r="G399" t="s">
        <v>1430</v>
      </c>
      <c r="H399" t="s">
        <v>351</v>
      </c>
      <c r="I399">
        <v>1657563962.0999999</v>
      </c>
      <c r="J399">
        <f t="shared" si="272"/>
        <v>5.8962578227092837E-3</v>
      </c>
      <c r="K399">
        <f t="shared" si="273"/>
        <v>5.8962578227092841</v>
      </c>
      <c r="L399">
        <f t="shared" si="274"/>
        <v>26.693734545004524</v>
      </c>
      <c r="M399">
        <f t="shared" si="275"/>
        <v>741.86118518518504</v>
      </c>
      <c r="N399">
        <f t="shared" si="276"/>
        <v>507.62732390565782</v>
      </c>
      <c r="O399">
        <f t="shared" si="277"/>
        <v>34.517188314755046</v>
      </c>
      <c r="P399">
        <f t="shared" si="278"/>
        <v>50.444412714874737</v>
      </c>
      <c r="Q399">
        <f t="shared" si="279"/>
        <v>0.21673875299358389</v>
      </c>
      <c r="R399">
        <f t="shared" si="280"/>
        <v>2.3079689642961458</v>
      </c>
      <c r="S399">
        <f t="shared" si="281"/>
        <v>0.20603276169981885</v>
      </c>
      <c r="T399">
        <f t="shared" si="282"/>
        <v>0.12968828493506859</v>
      </c>
      <c r="U399">
        <f t="shared" si="283"/>
        <v>321.51350111111043</v>
      </c>
      <c r="V399">
        <f t="shared" si="284"/>
        <v>27.19581796847303</v>
      </c>
      <c r="W399">
        <f t="shared" si="285"/>
        <v>27.19581796847303</v>
      </c>
      <c r="X399">
        <f t="shared" si="286"/>
        <v>3.6205303697572697</v>
      </c>
      <c r="Y399">
        <f t="shared" si="287"/>
        <v>49.677362096837015</v>
      </c>
      <c r="Z399">
        <f t="shared" si="288"/>
        <v>1.7514530543340385</v>
      </c>
      <c r="AA399">
        <f t="shared" si="289"/>
        <v>3.5256563158887104</v>
      </c>
      <c r="AB399">
        <f t="shared" si="290"/>
        <v>1.8690773154232312</v>
      </c>
      <c r="AC399">
        <f t="shared" si="291"/>
        <v>-260.02496998147939</v>
      </c>
      <c r="AD399">
        <f t="shared" si="292"/>
        <v>-56.242879632647941</v>
      </c>
      <c r="AE399">
        <f t="shared" si="293"/>
        <v>-5.2575291101265718</v>
      </c>
      <c r="AF399">
        <f t="shared" si="294"/>
        <v>-1.1877613143497001E-2</v>
      </c>
      <c r="AG399">
        <f t="shared" si="295"/>
        <v>41.811971177557162</v>
      </c>
      <c r="AH399">
        <f t="shared" si="296"/>
        <v>5.8295955634377208</v>
      </c>
      <c r="AI399">
        <f t="shared" si="297"/>
        <v>26.693734545004524</v>
      </c>
      <c r="AJ399">
        <v>829.51608513737494</v>
      </c>
      <c r="AK399">
        <v>784.932321212121</v>
      </c>
      <c r="AL399">
        <v>3.3674399211774499</v>
      </c>
      <c r="AM399">
        <v>65.017450371997398</v>
      </c>
      <c r="AN399">
        <f t="shared" si="298"/>
        <v>5.8962578227092841</v>
      </c>
      <c r="AO399">
        <v>18.952424263010901</v>
      </c>
      <c r="AP399">
        <v>25.806183636363599</v>
      </c>
      <c r="AQ399">
        <v>9.1719268734535408E-3</v>
      </c>
      <c r="AR399">
        <v>77.474131270748799</v>
      </c>
      <c r="AS399">
        <v>0</v>
      </c>
      <c r="AT399">
        <v>0</v>
      </c>
      <c r="AU399">
        <f t="shared" si="299"/>
        <v>1</v>
      </c>
      <c r="AV399">
        <f t="shared" si="300"/>
        <v>0</v>
      </c>
      <c r="AW399">
        <f t="shared" si="301"/>
        <v>36008.65959807123</v>
      </c>
      <c r="AX399">
        <f t="shared" si="302"/>
        <v>1999.9840740740699</v>
      </c>
      <c r="AY399">
        <f t="shared" si="303"/>
        <v>1681.1866444444411</v>
      </c>
      <c r="AZ399">
        <f t="shared" si="304"/>
        <v>0.84060001588901545</v>
      </c>
      <c r="BA399">
        <f t="shared" si="305"/>
        <v>0.16075803066579974</v>
      </c>
      <c r="BB399">
        <v>6</v>
      </c>
      <c r="BC399">
        <v>0.5</v>
      </c>
      <c r="BD399" t="s">
        <v>352</v>
      </c>
      <c r="BE399">
        <v>2</v>
      </c>
      <c r="BF399" t="b">
        <v>1</v>
      </c>
      <c r="BG399">
        <v>1657563962.0999999</v>
      </c>
      <c r="BH399">
        <v>741.86118518518504</v>
      </c>
      <c r="BI399">
        <v>797.22185185185197</v>
      </c>
      <c r="BJ399">
        <v>25.757759259259299</v>
      </c>
      <c r="BK399">
        <v>18.942851851851898</v>
      </c>
      <c r="BL399">
        <v>729.51281481481499</v>
      </c>
      <c r="BM399">
        <v>25.4401444444444</v>
      </c>
      <c r="BN399">
        <v>500.03070370370398</v>
      </c>
      <c r="BO399">
        <v>67.960877777777796</v>
      </c>
      <c r="BP399">
        <v>3.62269666666667E-2</v>
      </c>
      <c r="BQ399">
        <v>26.743803703703701</v>
      </c>
      <c r="BR399">
        <v>25.069462962963001</v>
      </c>
      <c r="BS399">
        <v>999.9</v>
      </c>
      <c r="BT399">
        <v>0</v>
      </c>
      <c r="BU399">
        <v>0</v>
      </c>
      <c r="BV399">
        <v>10012.222222222201</v>
      </c>
      <c r="BW399">
        <v>0</v>
      </c>
      <c r="BX399">
        <v>2335.1762962962998</v>
      </c>
      <c r="BY399">
        <v>-55.360740740740802</v>
      </c>
      <c r="BZ399">
        <v>761.47555555555596</v>
      </c>
      <c r="CA399">
        <v>812.61533333333296</v>
      </c>
      <c r="CB399">
        <v>6.81491148148148</v>
      </c>
      <c r="CC399">
        <v>797.22185185185197</v>
      </c>
      <c r="CD399">
        <v>18.942851851851898</v>
      </c>
      <c r="CE399">
        <v>1.7505200000000001</v>
      </c>
      <c r="CF399">
        <v>1.2873725925925901</v>
      </c>
      <c r="CG399">
        <v>15.3518148148148</v>
      </c>
      <c r="CH399">
        <v>10.652233333333299</v>
      </c>
      <c r="CI399">
        <v>1999.9840740740699</v>
      </c>
      <c r="CJ399">
        <v>0.97999955555555496</v>
      </c>
      <c r="CK399">
        <v>2.0000707407407399E-2</v>
      </c>
      <c r="CL399">
        <v>0</v>
      </c>
      <c r="CM399">
        <v>2.2791037037036999</v>
      </c>
      <c r="CN399">
        <v>0</v>
      </c>
      <c r="CO399">
        <v>16549.588888888899</v>
      </c>
      <c r="CP399">
        <v>17300.0185185185</v>
      </c>
      <c r="CQ399">
        <v>39.418740740740702</v>
      </c>
      <c r="CR399">
        <v>38.476555555555599</v>
      </c>
      <c r="CS399">
        <v>38.5066296296296</v>
      </c>
      <c r="CT399">
        <v>37.377074074074102</v>
      </c>
      <c r="CU399">
        <v>38.404814814814799</v>
      </c>
      <c r="CV399">
        <v>1959.9833333333299</v>
      </c>
      <c r="CW399">
        <v>40.000740740740703</v>
      </c>
      <c r="CX399">
        <v>0</v>
      </c>
      <c r="CY399">
        <v>1657563941.7</v>
      </c>
      <c r="CZ399">
        <v>0</v>
      </c>
      <c r="DA399">
        <v>1657551629</v>
      </c>
      <c r="DB399" t="s">
        <v>353</v>
      </c>
      <c r="DC399">
        <v>1657551626.5</v>
      </c>
      <c r="DD399">
        <v>1657551629</v>
      </c>
      <c r="DE399">
        <v>1</v>
      </c>
      <c r="DF399">
        <v>0.40300000000000002</v>
      </c>
      <c r="DG399">
        <v>8.9999999999999993E-3</v>
      </c>
      <c r="DH399">
        <v>9.41</v>
      </c>
      <c r="DI399">
        <v>8.6999999999999994E-2</v>
      </c>
      <c r="DJ399">
        <v>417</v>
      </c>
      <c r="DK399">
        <v>17</v>
      </c>
      <c r="DL399">
        <v>1.61</v>
      </c>
      <c r="DM399">
        <v>0.59</v>
      </c>
      <c r="DN399">
        <v>-54.946705000000001</v>
      </c>
      <c r="DO399">
        <v>-7.3228570356471598</v>
      </c>
      <c r="DP399">
        <v>0.77243183678237903</v>
      </c>
      <c r="DQ399">
        <v>0</v>
      </c>
      <c r="DR399">
        <v>6.8165104999999997</v>
      </c>
      <c r="DS399">
        <v>3.8066341463418599E-2</v>
      </c>
      <c r="DT399">
        <v>2.4145492948995699E-2</v>
      </c>
      <c r="DU399">
        <v>1</v>
      </c>
      <c r="DV399">
        <v>1</v>
      </c>
      <c r="DW399">
        <v>2</v>
      </c>
      <c r="DX399" t="s">
        <v>354</v>
      </c>
      <c r="DY399">
        <v>2.97682</v>
      </c>
      <c r="DZ399">
        <v>2.6898</v>
      </c>
      <c r="EA399">
        <v>0.106741</v>
      </c>
      <c r="EB399">
        <v>0.11315600000000001</v>
      </c>
      <c r="EC399">
        <v>8.3767400000000006E-2</v>
      </c>
      <c r="ED399">
        <v>6.7752300000000001E-2</v>
      </c>
      <c r="EE399">
        <v>34976.400000000001</v>
      </c>
      <c r="EF399">
        <v>38016.699999999997</v>
      </c>
      <c r="EG399">
        <v>35465.4</v>
      </c>
      <c r="EH399">
        <v>38858.400000000001</v>
      </c>
      <c r="EI399">
        <v>46029.5</v>
      </c>
      <c r="EJ399">
        <v>52309</v>
      </c>
      <c r="EK399">
        <v>55371.4</v>
      </c>
      <c r="EL399">
        <v>62306.400000000001</v>
      </c>
      <c r="EM399">
        <v>2.0371999999999999</v>
      </c>
      <c r="EN399">
        <v>2.1882000000000001</v>
      </c>
      <c r="EO399">
        <v>0.195801</v>
      </c>
      <c r="EP399">
        <v>0</v>
      </c>
      <c r="EQ399">
        <v>21.887</v>
      </c>
      <c r="ER399">
        <v>999.9</v>
      </c>
      <c r="ES399">
        <v>39.244</v>
      </c>
      <c r="ET399">
        <v>28.157</v>
      </c>
      <c r="EU399">
        <v>22.114000000000001</v>
      </c>
      <c r="EV399">
        <v>51.770200000000003</v>
      </c>
      <c r="EW399">
        <v>37.772399999999998</v>
      </c>
      <c r="EX399">
        <v>2</v>
      </c>
      <c r="EY399">
        <v>-0.32280500000000001</v>
      </c>
      <c r="EZ399">
        <v>-2.1953800000000001</v>
      </c>
      <c r="FA399">
        <v>20.1401</v>
      </c>
      <c r="FB399">
        <v>5.2029100000000001</v>
      </c>
      <c r="FC399">
        <v>12.004</v>
      </c>
      <c r="FD399">
        <v>4.9756</v>
      </c>
      <c r="FE399">
        <v>3.2930000000000001</v>
      </c>
      <c r="FF399">
        <v>9999</v>
      </c>
      <c r="FG399">
        <v>9999</v>
      </c>
      <c r="FH399">
        <v>590.29999999999995</v>
      </c>
      <c r="FI399">
        <v>9999</v>
      </c>
      <c r="FJ399">
        <v>1.8627899999999999</v>
      </c>
      <c r="FK399">
        <v>1.8678300000000001</v>
      </c>
      <c r="FL399">
        <v>1.8675200000000001</v>
      </c>
      <c r="FM399">
        <v>1.86859</v>
      </c>
      <c r="FN399">
        <v>1.86951</v>
      </c>
      <c r="FO399">
        <v>1.8655999999999999</v>
      </c>
      <c r="FP399">
        <v>1.8667</v>
      </c>
      <c r="FQ399">
        <v>1.8681000000000001</v>
      </c>
      <c r="FR399">
        <v>5</v>
      </c>
      <c r="FS399">
        <v>0</v>
      </c>
      <c r="FT399">
        <v>0</v>
      </c>
      <c r="FU399">
        <v>0</v>
      </c>
      <c r="FV399" t="s">
        <v>355</v>
      </c>
      <c r="FW399" t="s">
        <v>356</v>
      </c>
      <c r="FX399" t="s">
        <v>357</v>
      </c>
      <c r="FY399" t="s">
        <v>357</v>
      </c>
      <c r="FZ399" t="s">
        <v>357</v>
      </c>
      <c r="GA399" t="s">
        <v>357</v>
      </c>
      <c r="GB399">
        <v>0</v>
      </c>
      <c r="GC399">
        <v>100</v>
      </c>
      <c r="GD399">
        <v>100</v>
      </c>
      <c r="GE399">
        <v>12.563000000000001</v>
      </c>
      <c r="GF399">
        <v>0.31759999999999999</v>
      </c>
      <c r="GG399">
        <v>5.5070148606051301</v>
      </c>
      <c r="GH399">
        <v>9.7577496247143302E-3</v>
      </c>
      <c r="GI399">
        <v>-4.8616792591943903E-7</v>
      </c>
      <c r="GJ399">
        <v>-4.7315034107036002E-11</v>
      </c>
      <c r="GK399">
        <v>0.31762285376653998</v>
      </c>
      <c r="GL399">
        <v>0</v>
      </c>
      <c r="GM399">
        <v>0</v>
      </c>
      <c r="GN399">
        <v>0</v>
      </c>
      <c r="GO399">
        <v>-2</v>
      </c>
      <c r="GP399">
        <v>2105</v>
      </c>
      <c r="GQ399">
        <v>1</v>
      </c>
      <c r="GR399">
        <v>22</v>
      </c>
      <c r="GS399">
        <v>205.7</v>
      </c>
      <c r="GT399">
        <v>205.7</v>
      </c>
      <c r="GU399">
        <v>2.2949199999999998</v>
      </c>
      <c r="GV399">
        <v>2.6074199999999998</v>
      </c>
      <c r="GW399">
        <v>2.2485400000000002</v>
      </c>
      <c r="GX399">
        <v>2.78931</v>
      </c>
      <c r="GY399">
        <v>1.9958499999999999</v>
      </c>
      <c r="GZ399">
        <v>2.3828100000000001</v>
      </c>
      <c r="HA399">
        <v>30.264900000000001</v>
      </c>
      <c r="HB399">
        <v>13.834300000000001</v>
      </c>
      <c r="HC399">
        <v>18</v>
      </c>
      <c r="HD399">
        <v>502.95499999999998</v>
      </c>
      <c r="HE399">
        <v>603.36199999999997</v>
      </c>
      <c r="HF399">
        <v>28.4237</v>
      </c>
      <c r="HG399">
        <v>23.208200000000001</v>
      </c>
      <c r="HH399">
        <v>29.999600000000001</v>
      </c>
      <c r="HI399">
        <v>23.279299999999999</v>
      </c>
      <c r="HJ399">
        <v>23.2301</v>
      </c>
      <c r="HK399">
        <v>46.0627</v>
      </c>
      <c r="HL399">
        <v>10.6099</v>
      </c>
      <c r="HM399">
        <v>36.753700000000002</v>
      </c>
      <c r="HN399">
        <v>28.386299999999999</v>
      </c>
      <c r="HO399">
        <v>843.57799999999997</v>
      </c>
      <c r="HP399">
        <v>18.993099999999998</v>
      </c>
      <c r="HQ399">
        <v>102.764</v>
      </c>
      <c r="HR399">
        <v>103.723</v>
      </c>
    </row>
    <row r="400" spans="1:226" x14ac:dyDescent="0.2">
      <c r="A400">
        <v>738</v>
      </c>
      <c r="B400">
        <v>1657563974.5999999</v>
      </c>
      <c r="C400">
        <v>10879.5</v>
      </c>
      <c r="D400" t="s">
        <v>1126</v>
      </c>
      <c r="E400" t="s">
        <v>1127</v>
      </c>
      <c r="F400">
        <v>5</v>
      </c>
      <c r="G400" t="s">
        <v>1430</v>
      </c>
      <c r="H400" t="s">
        <v>351</v>
      </c>
      <c r="I400">
        <v>1657563966.81429</v>
      </c>
      <c r="J400">
        <f t="shared" si="272"/>
        <v>5.8972449176187451E-3</v>
      </c>
      <c r="K400">
        <f t="shared" si="273"/>
        <v>5.8972449176187451</v>
      </c>
      <c r="L400">
        <f t="shared" si="274"/>
        <v>27.115045400343934</v>
      </c>
      <c r="M400">
        <f t="shared" si="275"/>
        <v>757.21071428571395</v>
      </c>
      <c r="N400">
        <f t="shared" si="276"/>
        <v>518.6005123193479</v>
      </c>
      <c r="O400">
        <f t="shared" si="277"/>
        <v>35.262833182353269</v>
      </c>
      <c r="P400">
        <f t="shared" si="278"/>
        <v>51.487405946304392</v>
      </c>
      <c r="Q400">
        <f t="shared" si="279"/>
        <v>0.21624128239768203</v>
      </c>
      <c r="R400">
        <f t="shared" si="280"/>
        <v>2.3079676482887654</v>
      </c>
      <c r="S400">
        <f t="shared" si="281"/>
        <v>0.20558307670693146</v>
      </c>
      <c r="T400">
        <f t="shared" si="282"/>
        <v>0.12940323080010252</v>
      </c>
      <c r="U400">
        <f t="shared" si="283"/>
        <v>321.51497862212977</v>
      </c>
      <c r="V400">
        <f t="shared" si="284"/>
        <v>27.227057470090465</v>
      </c>
      <c r="W400">
        <f t="shared" si="285"/>
        <v>27.227057470090465</v>
      </c>
      <c r="X400">
        <f t="shared" si="286"/>
        <v>3.6271688301646998</v>
      </c>
      <c r="Y400">
        <f t="shared" si="287"/>
        <v>49.652967466238415</v>
      </c>
      <c r="Z400">
        <f t="shared" si="288"/>
        <v>1.7538467877020254</v>
      </c>
      <c r="AA400">
        <f t="shared" si="289"/>
        <v>3.5322094070098733</v>
      </c>
      <c r="AB400">
        <f t="shared" si="290"/>
        <v>1.8733220424626744</v>
      </c>
      <c r="AC400">
        <f t="shared" si="291"/>
        <v>-260.06850086698665</v>
      </c>
      <c r="AD400">
        <f t="shared" si="292"/>
        <v>-56.202896444035552</v>
      </c>
      <c r="AE400">
        <f t="shared" si="293"/>
        <v>-5.2554445442236579</v>
      </c>
      <c r="AF400">
        <f t="shared" si="294"/>
        <v>-1.1863233116109484E-2</v>
      </c>
      <c r="AG400">
        <f t="shared" si="295"/>
        <v>42.207598393642058</v>
      </c>
      <c r="AH400">
        <f t="shared" si="296"/>
        <v>5.8415051058170899</v>
      </c>
      <c r="AI400">
        <f t="shared" si="297"/>
        <v>27.115045400343934</v>
      </c>
      <c r="AJ400">
        <v>847.00188438023099</v>
      </c>
      <c r="AK400">
        <v>801.81226060606002</v>
      </c>
      <c r="AL400">
        <v>3.3928542429065098</v>
      </c>
      <c r="AM400">
        <v>65.017450371997398</v>
      </c>
      <c r="AN400">
        <f t="shared" si="298"/>
        <v>5.8972449176187451</v>
      </c>
      <c r="AO400">
        <v>18.968033233090299</v>
      </c>
      <c r="AP400">
        <v>25.839675151515099</v>
      </c>
      <c r="AQ400">
        <v>5.1964973026196303E-3</v>
      </c>
      <c r="AR400">
        <v>77.474131270748799</v>
      </c>
      <c r="AS400">
        <v>0</v>
      </c>
      <c r="AT400">
        <v>0</v>
      </c>
      <c r="AU400">
        <f t="shared" si="299"/>
        <v>1</v>
      </c>
      <c r="AV400">
        <f t="shared" si="300"/>
        <v>0</v>
      </c>
      <c r="AW400">
        <f t="shared" si="301"/>
        <v>36004.821290775908</v>
      </c>
      <c r="AX400">
        <f t="shared" si="302"/>
        <v>1999.9932142857101</v>
      </c>
      <c r="AY400">
        <f t="shared" si="303"/>
        <v>1681.1943319285615</v>
      </c>
      <c r="AZ400">
        <f t="shared" si="304"/>
        <v>0.8406000180000579</v>
      </c>
      <c r="BA400">
        <f t="shared" si="305"/>
        <v>0.16075803474011166</v>
      </c>
      <c r="BB400">
        <v>6</v>
      </c>
      <c r="BC400">
        <v>0.5</v>
      </c>
      <c r="BD400" t="s">
        <v>352</v>
      </c>
      <c r="BE400">
        <v>2</v>
      </c>
      <c r="BF400" t="b">
        <v>1</v>
      </c>
      <c r="BG400">
        <v>1657563966.81429</v>
      </c>
      <c r="BH400">
        <v>757.21071428571395</v>
      </c>
      <c r="BI400">
        <v>813.16571428571399</v>
      </c>
      <c r="BJ400">
        <v>25.793328571428599</v>
      </c>
      <c r="BK400">
        <v>18.964575</v>
      </c>
      <c r="BL400">
        <v>744.726071428571</v>
      </c>
      <c r="BM400">
        <v>25.4757107142857</v>
      </c>
      <c r="BN400">
        <v>500.01803571428599</v>
      </c>
      <c r="BO400">
        <v>67.960142857142898</v>
      </c>
      <c r="BP400">
        <v>3.5997417857142902E-2</v>
      </c>
      <c r="BQ400">
        <v>26.7753642857143</v>
      </c>
      <c r="BR400">
        <v>25.092328571428599</v>
      </c>
      <c r="BS400">
        <v>999.9</v>
      </c>
      <c r="BT400">
        <v>0</v>
      </c>
      <c r="BU400">
        <v>0</v>
      </c>
      <c r="BV400">
        <v>10012.3214285714</v>
      </c>
      <c r="BW400">
        <v>0</v>
      </c>
      <c r="BX400">
        <v>2338.7292857142902</v>
      </c>
      <c r="BY400">
        <v>-55.955075000000001</v>
      </c>
      <c r="BZ400">
        <v>777.25924999999995</v>
      </c>
      <c r="CA400">
        <v>828.88564285714301</v>
      </c>
      <c r="CB400">
        <v>6.8287503571428596</v>
      </c>
      <c r="CC400">
        <v>813.16571428571399</v>
      </c>
      <c r="CD400">
        <v>18.964575</v>
      </c>
      <c r="CE400">
        <v>1.75291857142857</v>
      </c>
      <c r="CF400">
        <v>1.288835</v>
      </c>
      <c r="CG400">
        <v>15.373150000000001</v>
      </c>
      <c r="CH400">
        <v>10.669275000000001</v>
      </c>
      <c r="CI400">
        <v>1999.9932142857101</v>
      </c>
      <c r="CJ400">
        <v>0.98000007142857104</v>
      </c>
      <c r="CK400">
        <v>2.0000157142857099E-2</v>
      </c>
      <c r="CL400">
        <v>0</v>
      </c>
      <c r="CM400">
        <v>2.2723357142857101</v>
      </c>
      <c r="CN400">
        <v>0</v>
      </c>
      <c r="CO400">
        <v>16596.150000000001</v>
      </c>
      <c r="CP400">
        <v>17300.1107142857</v>
      </c>
      <c r="CQ400">
        <v>39.497535714285704</v>
      </c>
      <c r="CR400">
        <v>38.5466428571428</v>
      </c>
      <c r="CS400">
        <v>38.571214285714298</v>
      </c>
      <c r="CT400">
        <v>37.4796428571428</v>
      </c>
      <c r="CU400">
        <v>38.484107142857098</v>
      </c>
      <c r="CV400">
        <v>1959.9925000000001</v>
      </c>
      <c r="CW400">
        <v>40.0010714285714</v>
      </c>
      <c r="CX400">
        <v>0</v>
      </c>
      <c r="CY400">
        <v>1657563946.5</v>
      </c>
      <c r="CZ400">
        <v>0</v>
      </c>
      <c r="DA400">
        <v>1657551629</v>
      </c>
      <c r="DB400" t="s">
        <v>353</v>
      </c>
      <c r="DC400">
        <v>1657551626.5</v>
      </c>
      <c r="DD400">
        <v>1657551629</v>
      </c>
      <c r="DE400">
        <v>1</v>
      </c>
      <c r="DF400">
        <v>0.40300000000000002</v>
      </c>
      <c r="DG400">
        <v>8.9999999999999993E-3</v>
      </c>
      <c r="DH400">
        <v>9.41</v>
      </c>
      <c r="DI400">
        <v>8.6999999999999994E-2</v>
      </c>
      <c r="DJ400">
        <v>417</v>
      </c>
      <c r="DK400">
        <v>17</v>
      </c>
      <c r="DL400">
        <v>1.61</v>
      </c>
      <c r="DM400">
        <v>0.59</v>
      </c>
      <c r="DN400">
        <v>-55.545369999999998</v>
      </c>
      <c r="DO400">
        <v>-6.6451947467164896</v>
      </c>
      <c r="DP400">
        <v>0.72137140475624595</v>
      </c>
      <c r="DQ400">
        <v>0</v>
      </c>
      <c r="DR400">
        <v>6.8177180000000002</v>
      </c>
      <c r="DS400">
        <v>0.23437215759848701</v>
      </c>
      <c r="DT400">
        <v>2.6249361154130998E-2</v>
      </c>
      <c r="DU400">
        <v>0</v>
      </c>
      <c r="DV400">
        <v>0</v>
      </c>
      <c r="DW400">
        <v>2</v>
      </c>
      <c r="DX400" t="s">
        <v>358</v>
      </c>
      <c r="DY400">
        <v>2.97668</v>
      </c>
      <c r="DZ400">
        <v>2.6903999999999999</v>
      </c>
      <c r="EA400">
        <v>0.10831399999999999</v>
      </c>
      <c r="EB400">
        <v>0.114699</v>
      </c>
      <c r="EC400">
        <v>8.3855799999999994E-2</v>
      </c>
      <c r="ED400">
        <v>6.7962700000000001E-2</v>
      </c>
      <c r="EE400">
        <v>34915.599999999999</v>
      </c>
      <c r="EF400">
        <v>37951.300000000003</v>
      </c>
      <c r="EG400">
        <v>35466.1</v>
      </c>
      <c r="EH400">
        <v>38859</v>
      </c>
      <c r="EI400">
        <v>46025.7</v>
      </c>
      <c r="EJ400">
        <v>52297.7</v>
      </c>
      <c r="EK400">
        <v>55372.2</v>
      </c>
      <c r="EL400">
        <v>62307</v>
      </c>
      <c r="EM400">
        <v>2.0386000000000002</v>
      </c>
      <c r="EN400">
        <v>2.1888000000000001</v>
      </c>
      <c r="EO400">
        <v>0.195354</v>
      </c>
      <c r="EP400">
        <v>0</v>
      </c>
      <c r="EQ400">
        <v>21.925799999999999</v>
      </c>
      <c r="ER400">
        <v>999.9</v>
      </c>
      <c r="ES400">
        <v>39.292999999999999</v>
      </c>
      <c r="ET400">
        <v>28.137</v>
      </c>
      <c r="EU400">
        <v>22.117599999999999</v>
      </c>
      <c r="EV400">
        <v>52.170200000000001</v>
      </c>
      <c r="EW400">
        <v>37.820500000000003</v>
      </c>
      <c r="EX400">
        <v>2</v>
      </c>
      <c r="EY400">
        <v>-0.32453300000000002</v>
      </c>
      <c r="EZ400">
        <v>-1.9141999999999999</v>
      </c>
      <c r="FA400">
        <v>20.1448</v>
      </c>
      <c r="FB400">
        <v>5.2029100000000001</v>
      </c>
      <c r="FC400">
        <v>12.004</v>
      </c>
      <c r="FD400">
        <v>4.976</v>
      </c>
      <c r="FE400">
        <v>3.2930000000000001</v>
      </c>
      <c r="FF400">
        <v>9999</v>
      </c>
      <c r="FG400">
        <v>9999</v>
      </c>
      <c r="FH400">
        <v>590.29999999999995</v>
      </c>
      <c r="FI400">
        <v>9999</v>
      </c>
      <c r="FJ400">
        <v>1.8627899999999999</v>
      </c>
      <c r="FK400">
        <v>1.8678300000000001</v>
      </c>
      <c r="FL400">
        <v>1.86755</v>
      </c>
      <c r="FM400">
        <v>1.8686199999999999</v>
      </c>
      <c r="FN400">
        <v>1.86951</v>
      </c>
      <c r="FO400">
        <v>1.86557</v>
      </c>
      <c r="FP400">
        <v>1.86676</v>
      </c>
      <c r="FQ400">
        <v>1.86798</v>
      </c>
      <c r="FR400">
        <v>5</v>
      </c>
      <c r="FS400">
        <v>0</v>
      </c>
      <c r="FT400">
        <v>0</v>
      </c>
      <c r="FU400">
        <v>0</v>
      </c>
      <c r="FV400" t="s">
        <v>355</v>
      </c>
      <c r="FW400" t="s">
        <v>356</v>
      </c>
      <c r="FX400" t="s">
        <v>357</v>
      </c>
      <c r="FY400" t="s">
        <v>357</v>
      </c>
      <c r="FZ400" t="s">
        <v>357</v>
      </c>
      <c r="GA400" t="s">
        <v>357</v>
      </c>
      <c r="GB400">
        <v>0</v>
      </c>
      <c r="GC400">
        <v>100</v>
      </c>
      <c r="GD400">
        <v>100</v>
      </c>
      <c r="GE400">
        <v>12.711</v>
      </c>
      <c r="GF400">
        <v>0.31759999999999999</v>
      </c>
      <c r="GG400">
        <v>5.5070148606051301</v>
      </c>
      <c r="GH400">
        <v>9.7577496247143302E-3</v>
      </c>
      <c r="GI400">
        <v>-4.8616792591943903E-7</v>
      </c>
      <c r="GJ400">
        <v>-4.7315034107036002E-11</v>
      </c>
      <c r="GK400">
        <v>0.31762285376653998</v>
      </c>
      <c r="GL400">
        <v>0</v>
      </c>
      <c r="GM400">
        <v>0</v>
      </c>
      <c r="GN400">
        <v>0</v>
      </c>
      <c r="GO400">
        <v>-2</v>
      </c>
      <c r="GP400">
        <v>2105</v>
      </c>
      <c r="GQ400">
        <v>1</v>
      </c>
      <c r="GR400">
        <v>22</v>
      </c>
      <c r="GS400">
        <v>205.8</v>
      </c>
      <c r="GT400">
        <v>205.8</v>
      </c>
      <c r="GU400">
        <v>2.3327599999999999</v>
      </c>
      <c r="GV400">
        <v>2.6098599999999998</v>
      </c>
      <c r="GW400">
        <v>2.2485400000000002</v>
      </c>
      <c r="GX400">
        <v>2.79053</v>
      </c>
      <c r="GY400">
        <v>1.9958499999999999</v>
      </c>
      <c r="GZ400">
        <v>2.3584000000000001</v>
      </c>
      <c r="HA400">
        <v>30.264900000000001</v>
      </c>
      <c r="HB400">
        <v>13.834300000000001</v>
      </c>
      <c r="HC400">
        <v>18</v>
      </c>
      <c r="HD400">
        <v>503.74799999999999</v>
      </c>
      <c r="HE400">
        <v>603.69100000000003</v>
      </c>
      <c r="HF400">
        <v>28.347000000000001</v>
      </c>
      <c r="HG400">
        <v>23.198499999999999</v>
      </c>
      <c r="HH400">
        <v>29.998899999999999</v>
      </c>
      <c r="HI400">
        <v>23.267600000000002</v>
      </c>
      <c r="HJ400">
        <v>23.2197</v>
      </c>
      <c r="HK400">
        <v>46.769300000000001</v>
      </c>
      <c r="HL400">
        <v>10.6099</v>
      </c>
      <c r="HM400">
        <v>37.142299999999999</v>
      </c>
      <c r="HN400">
        <v>28.271100000000001</v>
      </c>
      <c r="HO400">
        <v>857.02</v>
      </c>
      <c r="HP400">
        <v>18.983499999999999</v>
      </c>
      <c r="HQ400">
        <v>102.76600000000001</v>
      </c>
      <c r="HR400">
        <v>103.72499999999999</v>
      </c>
    </row>
    <row r="401" spans="1:226" x14ac:dyDescent="0.2">
      <c r="A401">
        <v>739</v>
      </c>
      <c r="B401">
        <v>1657563979.5999999</v>
      </c>
      <c r="C401">
        <v>10884.5</v>
      </c>
      <c r="D401" t="s">
        <v>1128</v>
      </c>
      <c r="E401" t="s">
        <v>1129</v>
      </c>
      <c r="F401">
        <v>5</v>
      </c>
      <c r="G401" t="s">
        <v>1430</v>
      </c>
      <c r="H401" t="s">
        <v>351</v>
      </c>
      <c r="I401">
        <v>1657563972.0999999</v>
      </c>
      <c r="J401">
        <f t="shared" si="272"/>
        <v>5.9045915265761211E-3</v>
      </c>
      <c r="K401">
        <f t="shared" si="273"/>
        <v>5.9045915265761213</v>
      </c>
      <c r="L401">
        <f t="shared" si="274"/>
        <v>27.385183477081885</v>
      </c>
      <c r="M401">
        <f t="shared" si="275"/>
        <v>774.49648148148196</v>
      </c>
      <c r="N401">
        <f t="shared" si="276"/>
        <v>532.61352534007517</v>
      </c>
      <c r="O401">
        <f t="shared" si="277"/>
        <v>36.215196586880033</v>
      </c>
      <c r="P401">
        <f t="shared" si="278"/>
        <v>52.662091738638615</v>
      </c>
      <c r="Q401">
        <f t="shared" si="279"/>
        <v>0.21583444889967177</v>
      </c>
      <c r="R401">
        <f t="shared" si="280"/>
        <v>2.3081763580862016</v>
      </c>
      <c r="S401">
        <f t="shared" si="281"/>
        <v>0.20521616143641652</v>
      </c>
      <c r="T401">
        <f t="shared" si="282"/>
        <v>0.12917056790932804</v>
      </c>
      <c r="U401">
        <f t="shared" si="283"/>
        <v>321.51521490443474</v>
      </c>
      <c r="V401">
        <f t="shared" si="284"/>
        <v>27.266075053210013</v>
      </c>
      <c r="W401">
        <f t="shared" si="285"/>
        <v>27.266075053210013</v>
      </c>
      <c r="X401">
        <f t="shared" si="286"/>
        <v>3.6354750685769019</v>
      </c>
      <c r="Y401">
        <f t="shared" si="287"/>
        <v>49.611242136587116</v>
      </c>
      <c r="Z401">
        <f t="shared" si="288"/>
        <v>1.7566508129980245</v>
      </c>
      <c r="AA401">
        <f t="shared" si="289"/>
        <v>3.540832152844922</v>
      </c>
      <c r="AB401">
        <f t="shared" si="290"/>
        <v>1.8788242555788774</v>
      </c>
      <c r="AC401">
        <f t="shared" si="291"/>
        <v>-260.39248632200696</v>
      </c>
      <c r="AD401">
        <f t="shared" si="292"/>
        <v>-55.905226964409437</v>
      </c>
      <c r="AE401">
        <f t="shared" si="293"/>
        <v>-5.2292405784820444</v>
      </c>
      <c r="AF401">
        <f t="shared" si="294"/>
        <v>-1.1738960463716808E-2</v>
      </c>
      <c r="AG401">
        <f t="shared" si="295"/>
        <v>42.516554130331116</v>
      </c>
      <c r="AH401">
        <f t="shared" si="296"/>
        <v>5.8441773164449549</v>
      </c>
      <c r="AI401">
        <f t="shared" si="297"/>
        <v>27.385183477081885</v>
      </c>
      <c r="AJ401">
        <v>864.05200370134401</v>
      </c>
      <c r="AK401">
        <v>818.62166666666701</v>
      </c>
      <c r="AL401">
        <v>3.3676708729759102</v>
      </c>
      <c r="AM401">
        <v>65.017450371997398</v>
      </c>
      <c r="AN401">
        <f t="shared" si="298"/>
        <v>5.9045915265761213</v>
      </c>
      <c r="AO401">
        <v>19.053095596075099</v>
      </c>
      <c r="AP401">
        <v>25.9002509090909</v>
      </c>
      <c r="AQ401">
        <v>1.29298465649927E-2</v>
      </c>
      <c r="AR401">
        <v>77.474131270748799</v>
      </c>
      <c r="AS401">
        <v>0</v>
      </c>
      <c r="AT401">
        <v>0</v>
      </c>
      <c r="AU401">
        <f t="shared" si="299"/>
        <v>1</v>
      </c>
      <c r="AV401">
        <f t="shared" si="300"/>
        <v>0</v>
      </c>
      <c r="AW401">
        <f t="shared" si="301"/>
        <v>36004.781094098929</v>
      </c>
      <c r="AX401">
        <f t="shared" si="302"/>
        <v>1999.9948148148101</v>
      </c>
      <c r="AY401">
        <f t="shared" si="303"/>
        <v>1681.1956664444356</v>
      </c>
      <c r="AZ401">
        <f t="shared" si="304"/>
        <v>0.8406000125555857</v>
      </c>
      <c r="BA401">
        <f t="shared" si="305"/>
        <v>0.16075802423228058</v>
      </c>
      <c r="BB401">
        <v>6</v>
      </c>
      <c r="BC401">
        <v>0.5</v>
      </c>
      <c r="BD401" t="s">
        <v>352</v>
      </c>
      <c r="BE401">
        <v>2</v>
      </c>
      <c r="BF401" t="b">
        <v>1</v>
      </c>
      <c r="BG401">
        <v>1657563972.0999999</v>
      </c>
      <c r="BH401">
        <v>774.49648148148196</v>
      </c>
      <c r="BI401">
        <v>830.94588888888904</v>
      </c>
      <c r="BJ401">
        <v>25.834900000000001</v>
      </c>
      <c r="BK401">
        <v>19.003311111111099</v>
      </c>
      <c r="BL401">
        <v>761.85866666666698</v>
      </c>
      <c r="BM401">
        <v>25.517281481481501</v>
      </c>
      <c r="BN401">
        <v>500.01781481481498</v>
      </c>
      <c r="BO401">
        <v>67.959262962962995</v>
      </c>
      <c r="BP401">
        <v>3.5999762962962999E-2</v>
      </c>
      <c r="BQ401">
        <v>26.816814814814801</v>
      </c>
      <c r="BR401">
        <v>25.129177777777802</v>
      </c>
      <c r="BS401">
        <v>999.9</v>
      </c>
      <c r="BT401">
        <v>0</v>
      </c>
      <c r="BU401">
        <v>0</v>
      </c>
      <c r="BV401">
        <v>10013.8888888889</v>
      </c>
      <c r="BW401">
        <v>0</v>
      </c>
      <c r="BX401">
        <v>2300.93259259259</v>
      </c>
      <c r="BY401">
        <v>-56.449440740740698</v>
      </c>
      <c r="BZ401">
        <v>795.03677777777796</v>
      </c>
      <c r="CA401">
        <v>847.043259259259</v>
      </c>
      <c r="CB401">
        <v>6.8315974074074104</v>
      </c>
      <c r="CC401">
        <v>830.94588888888904</v>
      </c>
      <c r="CD401">
        <v>19.003311111111099</v>
      </c>
      <c r="CE401">
        <v>1.75572185185185</v>
      </c>
      <c r="CF401">
        <v>1.2914507407407401</v>
      </c>
      <c r="CG401">
        <v>15.398048148148201</v>
      </c>
      <c r="CH401">
        <v>10.699696296296301</v>
      </c>
      <c r="CI401">
        <v>1999.9948148148101</v>
      </c>
      <c r="CJ401">
        <v>0.98000077777777805</v>
      </c>
      <c r="CK401">
        <v>1.9999403703703698E-2</v>
      </c>
      <c r="CL401">
        <v>0</v>
      </c>
      <c r="CM401">
        <v>2.2665333333333302</v>
      </c>
      <c r="CN401">
        <v>0</v>
      </c>
      <c r="CO401">
        <v>16626.274074074099</v>
      </c>
      <c r="CP401">
        <v>17300.122222222199</v>
      </c>
      <c r="CQ401">
        <v>39.585407407407402</v>
      </c>
      <c r="CR401">
        <v>38.634037037036997</v>
      </c>
      <c r="CS401">
        <v>38.645555555555497</v>
      </c>
      <c r="CT401">
        <v>37.594629629629601</v>
      </c>
      <c r="CU401">
        <v>38.566888888888897</v>
      </c>
      <c r="CV401">
        <v>1959.99444444444</v>
      </c>
      <c r="CW401">
        <v>40.000740740740703</v>
      </c>
      <c r="CX401">
        <v>0</v>
      </c>
      <c r="CY401">
        <v>1657563951.9000001</v>
      </c>
      <c r="CZ401">
        <v>0</v>
      </c>
      <c r="DA401">
        <v>1657551629</v>
      </c>
      <c r="DB401" t="s">
        <v>353</v>
      </c>
      <c r="DC401">
        <v>1657551626.5</v>
      </c>
      <c r="DD401">
        <v>1657551629</v>
      </c>
      <c r="DE401">
        <v>1</v>
      </c>
      <c r="DF401">
        <v>0.40300000000000002</v>
      </c>
      <c r="DG401">
        <v>8.9999999999999993E-3</v>
      </c>
      <c r="DH401">
        <v>9.41</v>
      </c>
      <c r="DI401">
        <v>8.6999999999999994E-2</v>
      </c>
      <c r="DJ401">
        <v>417</v>
      </c>
      <c r="DK401">
        <v>17</v>
      </c>
      <c r="DL401">
        <v>1.61</v>
      </c>
      <c r="DM401">
        <v>0.59</v>
      </c>
      <c r="DN401">
        <v>-56.204517500000001</v>
      </c>
      <c r="DO401">
        <v>-5.4424986866790297</v>
      </c>
      <c r="DP401">
        <v>0.63961398784247303</v>
      </c>
      <c r="DQ401">
        <v>0</v>
      </c>
      <c r="DR401">
        <v>6.8265862500000001</v>
      </c>
      <c r="DS401">
        <v>1.3560112570343501E-2</v>
      </c>
      <c r="DT401">
        <v>1.8451620618186899E-2</v>
      </c>
      <c r="DU401">
        <v>1</v>
      </c>
      <c r="DV401">
        <v>1</v>
      </c>
      <c r="DW401">
        <v>2</v>
      </c>
      <c r="DX401" t="s">
        <v>354</v>
      </c>
      <c r="DY401">
        <v>2.9763199999999999</v>
      </c>
      <c r="DZ401">
        <v>2.6899700000000002</v>
      </c>
      <c r="EA401">
        <v>0.10985300000000001</v>
      </c>
      <c r="EB401">
        <v>0.11622300000000001</v>
      </c>
      <c r="EC401">
        <v>8.3982200000000007E-2</v>
      </c>
      <c r="ED401">
        <v>6.8009100000000003E-2</v>
      </c>
      <c r="EE401">
        <v>34855.800000000003</v>
      </c>
      <c r="EF401">
        <v>37887.699999999997</v>
      </c>
      <c r="EG401">
        <v>35466.5</v>
      </c>
      <c r="EH401">
        <v>38860.699999999997</v>
      </c>
      <c r="EI401">
        <v>46019.3</v>
      </c>
      <c r="EJ401">
        <v>52297.3</v>
      </c>
      <c r="EK401">
        <v>55372.3</v>
      </c>
      <c r="EL401">
        <v>62309.7</v>
      </c>
      <c r="EM401">
        <v>2.0377999999999998</v>
      </c>
      <c r="EN401">
        <v>2.1890000000000001</v>
      </c>
      <c r="EO401">
        <v>0.196099</v>
      </c>
      <c r="EP401">
        <v>0</v>
      </c>
      <c r="EQ401">
        <v>21.972200000000001</v>
      </c>
      <c r="ER401">
        <v>999.9</v>
      </c>
      <c r="ES401">
        <v>39.341999999999999</v>
      </c>
      <c r="ET401">
        <v>28.137</v>
      </c>
      <c r="EU401">
        <v>22.145399999999999</v>
      </c>
      <c r="EV401">
        <v>52.300199999999997</v>
      </c>
      <c r="EW401">
        <v>37.828499999999998</v>
      </c>
      <c r="EX401">
        <v>2</v>
      </c>
      <c r="EY401">
        <v>-0.32530500000000001</v>
      </c>
      <c r="EZ401">
        <v>-1.5704100000000001</v>
      </c>
      <c r="FA401">
        <v>20.146000000000001</v>
      </c>
      <c r="FB401">
        <v>5.2017199999999999</v>
      </c>
      <c r="FC401">
        <v>12.004</v>
      </c>
      <c r="FD401">
        <v>4.976</v>
      </c>
      <c r="FE401">
        <v>3.2930000000000001</v>
      </c>
      <c r="FF401">
        <v>9999</v>
      </c>
      <c r="FG401">
        <v>9999</v>
      </c>
      <c r="FH401">
        <v>590.29999999999995</v>
      </c>
      <c r="FI401">
        <v>9999</v>
      </c>
      <c r="FJ401">
        <v>1.8627899999999999</v>
      </c>
      <c r="FK401">
        <v>1.8678300000000001</v>
      </c>
      <c r="FL401">
        <v>1.86755</v>
      </c>
      <c r="FM401">
        <v>1.8686199999999999</v>
      </c>
      <c r="FN401">
        <v>1.86951</v>
      </c>
      <c r="FO401">
        <v>1.86554</v>
      </c>
      <c r="FP401">
        <v>1.86676</v>
      </c>
      <c r="FQ401">
        <v>1.8680099999999999</v>
      </c>
      <c r="FR401">
        <v>5</v>
      </c>
      <c r="FS401">
        <v>0</v>
      </c>
      <c r="FT401">
        <v>0</v>
      </c>
      <c r="FU401">
        <v>0</v>
      </c>
      <c r="FV401" t="s">
        <v>355</v>
      </c>
      <c r="FW401" t="s">
        <v>356</v>
      </c>
      <c r="FX401" t="s">
        <v>357</v>
      </c>
      <c r="FY401" t="s">
        <v>357</v>
      </c>
      <c r="FZ401" t="s">
        <v>357</v>
      </c>
      <c r="GA401" t="s">
        <v>357</v>
      </c>
      <c r="GB401">
        <v>0</v>
      </c>
      <c r="GC401">
        <v>100</v>
      </c>
      <c r="GD401">
        <v>100</v>
      </c>
      <c r="GE401">
        <v>12.853999999999999</v>
      </c>
      <c r="GF401">
        <v>0.31769999999999998</v>
      </c>
      <c r="GG401">
        <v>5.5070148606051301</v>
      </c>
      <c r="GH401">
        <v>9.7577496247143302E-3</v>
      </c>
      <c r="GI401">
        <v>-4.8616792591943903E-7</v>
      </c>
      <c r="GJ401">
        <v>-4.7315034107036002E-11</v>
      </c>
      <c r="GK401">
        <v>0.31762285376653998</v>
      </c>
      <c r="GL401">
        <v>0</v>
      </c>
      <c r="GM401">
        <v>0</v>
      </c>
      <c r="GN401">
        <v>0</v>
      </c>
      <c r="GO401">
        <v>-2</v>
      </c>
      <c r="GP401">
        <v>2105</v>
      </c>
      <c r="GQ401">
        <v>1</v>
      </c>
      <c r="GR401">
        <v>22</v>
      </c>
      <c r="GS401">
        <v>205.9</v>
      </c>
      <c r="GT401">
        <v>205.8</v>
      </c>
      <c r="GU401">
        <v>2.36694</v>
      </c>
      <c r="GV401">
        <v>2.6061999999999999</v>
      </c>
      <c r="GW401">
        <v>2.2485400000000002</v>
      </c>
      <c r="GX401">
        <v>2.79053</v>
      </c>
      <c r="GY401">
        <v>1.9958499999999999</v>
      </c>
      <c r="GZ401">
        <v>2.3938000000000001</v>
      </c>
      <c r="HA401">
        <v>30.264900000000001</v>
      </c>
      <c r="HB401">
        <v>13.8431</v>
      </c>
      <c r="HC401">
        <v>18</v>
      </c>
      <c r="HD401">
        <v>503.13499999999999</v>
      </c>
      <c r="HE401">
        <v>603.73599999999999</v>
      </c>
      <c r="HF401">
        <v>28.220700000000001</v>
      </c>
      <c r="HG401">
        <v>23.1906</v>
      </c>
      <c r="HH401">
        <v>29.999199999999998</v>
      </c>
      <c r="HI401">
        <v>23.2578</v>
      </c>
      <c r="HJ401">
        <v>23.210799999999999</v>
      </c>
      <c r="HK401">
        <v>47.5077</v>
      </c>
      <c r="HL401">
        <v>10.6099</v>
      </c>
      <c r="HM401">
        <v>37.142299999999999</v>
      </c>
      <c r="HN401">
        <v>28.115200000000002</v>
      </c>
      <c r="HO401">
        <v>877.14499999999998</v>
      </c>
      <c r="HP401">
        <v>19.107900000000001</v>
      </c>
      <c r="HQ401">
        <v>102.76600000000001</v>
      </c>
      <c r="HR401">
        <v>103.729</v>
      </c>
    </row>
    <row r="402" spans="1:226" x14ac:dyDescent="0.2">
      <c r="A402">
        <v>740</v>
      </c>
      <c r="B402">
        <v>1657563984.5999999</v>
      </c>
      <c r="C402">
        <v>10889.5</v>
      </c>
      <c r="D402" t="s">
        <v>1130</v>
      </c>
      <c r="E402" t="s">
        <v>1131</v>
      </c>
      <c r="F402">
        <v>5</v>
      </c>
      <c r="G402" t="s">
        <v>1430</v>
      </c>
      <c r="H402" t="s">
        <v>351</v>
      </c>
      <c r="I402">
        <v>1657563976.81429</v>
      </c>
      <c r="J402">
        <f t="shared" si="272"/>
        <v>5.9190341431563723E-3</v>
      </c>
      <c r="K402">
        <f t="shared" si="273"/>
        <v>5.919034143156372</v>
      </c>
      <c r="L402">
        <f t="shared" si="274"/>
        <v>28.063597227669209</v>
      </c>
      <c r="M402">
        <f t="shared" si="275"/>
        <v>789.90821428571405</v>
      </c>
      <c r="N402">
        <f t="shared" si="276"/>
        <v>542.11384951555647</v>
      </c>
      <c r="O402">
        <f t="shared" si="277"/>
        <v>36.861054651978762</v>
      </c>
      <c r="P402">
        <f t="shared" si="278"/>
        <v>53.709843205171829</v>
      </c>
      <c r="Q402">
        <f t="shared" si="279"/>
        <v>0.21582284538259244</v>
      </c>
      <c r="R402">
        <f t="shared" si="280"/>
        <v>2.3075771566336827</v>
      </c>
      <c r="S402">
        <f t="shared" si="281"/>
        <v>0.20520305823614116</v>
      </c>
      <c r="T402">
        <f t="shared" si="282"/>
        <v>0.12916249848899869</v>
      </c>
      <c r="U402">
        <f t="shared" si="283"/>
        <v>321.51253781572024</v>
      </c>
      <c r="V402">
        <f t="shared" si="284"/>
        <v>27.299600211094031</v>
      </c>
      <c r="W402">
        <f t="shared" si="285"/>
        <v>27.299600211094031</v>
      </c>
      <c r="X402">
        <f t="shared" si="286"/>
        <v>3.6426253106782132</v>
      </c>
      <c r="Y402">
        <f t="shared" si="287"/>
        <v>49.572843359752312</v>
      </c>
      <c r="Z402">
        <f t="shared" si="288"/>
        <v>1.7592318689458246</v>
      </c>
      <c r="AA402">
        <f t="shared" si="289"/>
        <v>3.5487814491071279</v>
      </c>
      <c r="AB402">
        <f t="shared" si="290"/>
        <v>1.8833934417323885</v>
      </c>
      <c r="AC402">
        <f t="shared" si="291"/>
        <v>-261.02940571319601</v>
      </c>
      <c r="AD402">
        <f t="shared" si="292"/>
        <v>-55.317198478954886</v>
      </c>
      <c r="AE402">
        <f t="shared" si="293"/>
        <v>-5.1774357105354598</v>
      </c>
      <c r="AF402">
        <f t="shared" si="294"/>
        <v>-1.1502086966125091E-2</v>
      </c>
      <c r="AG402">
        <f t="shared" si="295"/>
        <v>42.894244420070251</v>
      </c>
      <c r="AH402">
        <f t="shared" si="296"/>
        <v>5.8446867023051778</v>
      </c>
      <c r="AI402">
        <f t="shared" si="297"/>
        <v>28.063597227669209</v>
      </c>
      <c r="AJ402">
        <v>881.54262488968095</v>
      </c>
      <c r="AK402">
        <v>835.33605454545398</v>
      </c>
      <c r="AL402">
        <v>3.3525278183348699</v>
      </c>
      <c r="AM402">
        <v>65.017450371997398</v>
      </c>
      <c r="AN402">
        <f t="shared" si="298"/>
        <v>5.919034143156372</v>
      </c>
      <c r="AO402">
        <v>19.064236038541999</v>
      </c>
      <c r="AP402">
        <v>25.930396969697</v>
      </c>
      <c r="AQ402">
        <v>1.23888648681098E-2</v>
      </c>
      <c r="AR402">
        <v>77.474131270748799</v>
      </c>
      <c r="AS402">
        <v>0</v>
      </c>
      <c r="AT402">
        <v>0</v>
      </c>
      <c r="AU402">
        <f t="shared" si="299"/>
        <v>1</v>
      </c>
      <c r="AV402">
        <f t="shared" si="300"/>
        <v>0</v>
      </c>
      <c r="AW402">
        <f t="shared" si="301"/>
        <v>35985.964356997654</v>
      </c>
      <c r="AX402">
        <f t="shared" si="302"/>
        <v>1999.9785714285699</v>
      </c>
      <c r="AY402">
        <f t="shared" si="303"/>
        <v>1681.181978142859</v>
      </c>
      <c r="AZ402">
        <f t="shared" si="304"/>
        <v>0.84059999549995335</v>
      </c>
      <c r="BA402">
        <f t="shared" si="305"/>
        <v>0.16075799131491003</v>
      </c>
      <c r="BB402">
        <v>6</v>
      </c>
      <c r="BC402">
        <v>0.5</v>
      </c>
      <c r="BD402" t="s">
        <v>352</v>
      </c>
      <c r="BE402">
        <v>2</v>
      </c>
      <c r="BF402" t="b">
        <v>1</v>
      </c>
      <c r="BG402">
        <v>1657563976.81429</v>
      </c>
      <c r="BH402">
        <v>789.90821428571405</v>
      </c>
      <c r="BI402">
        <v>846.91978571428501</v>
      </c>
      <c r="BJ402">
        <v>25.872942857142899</v>
      </c>
      <c r="BK402">
        <v>19.0409785714286</v>
      </c>
      <c r="BL402">
        <v>777.13407142857204</v>
      </c>
      <c r="BM402">
        <v>25.5553214285714</v>
      </c>
      <c r="BN402">
        <v>500.01439285714298</v>
      </c>
      <c r="BO402">
        <v>67.958853571428605</v>
      </c>
      <c r="BP402">
        <v>3.6189692857142901E-2</v>
      </c>
      <c r="BQ402">
        <v>26.854949999999999</v>
      </c>
      <c r="BR402">
        <v>25.164953571428601</v>
      </c>
      <c r="BS402">
        <v>999.9</v>
      </c>
      <c r="BT402">
        <v>0</v>
      </c>
      <c r="BU402">
        <v>0</v>
      </c>
      <c r="BV402">
        <v>10009.8214285714</v>
      </c>
      <c r="BW402">
        <v>0</v>
      </c>
      <c r="BX402">
        <v>2299.0524999999998</v>
      </c>
      <c r="BY402">
        <v>-57.01155</v>
      </c>
      <c r="BZ402">
        <v>810.888964285714</v>
      </c>
      <c r="CA402">
        <v>863.35953571428604</v>
      </c>
      <c r="CB402">
        <v>6.8319607142857199</v>
      </c>
      <c r="CC402">
        <v>846.91978571428501</v>
      </c>
      <c r="CD402">
        <v>19.0409785714286</v>
      </c>
      <c r="CE402">
        <v>1.7582953571428599</v>
      </c>
      <c r="CF402">
        <v>1.2940032142857101</v>
      </c>
      <c r="CG402">
        <v>15.420878571428601</v>
      </c>
      <c r="CH402">
        <v>10.729357142857101</v>
      </c>
      <c r="CI402">
        <v>1999.9785714285699</v>
      </c>
      <c r="CJ402">
        <v>0.98000135714285697</v>
      </c>
      <c r="CK402">
        <v>1.9998785714285702E-2</v>
      </c>
      <c r="CL402">
        <v>0</v>
      </c>
      <c r="CM402">
        <v>2.31984642857143</v>
      </c>
      <c r="CN402">
        <v>0</v>
      </c>
      <c r="CO402">
        <v>16664.567857142902</v>
      </c>
      <c r="CP402">
        <v>17299.978571428601</v>
      </c>
      <c r="CQ402">
        <v>39.669357142857102</v>
      </c>
      <c r="CR402">
        <v>38.7073928571428</v>
      </c>
      <c r="CS402">
        <v>38.714071428571401</v>
      </c>
      <c r="CT402">
        <v>37.698357142857098</v>
      </c>
      <c r="CU402">
        <v>38.640357142857098</v>
      </c>
      <c r="CV402">
        <v>1959.98</v>
      </c>
      <c r="CW402">
        <v>39.999285714285698</v>
      </c>
      <c r="CX402">
        <v>0</v>
      </c>
      <c r="CY402">
        <v>1657563956.7</v>
      </c>
      <c r="CZ402">
        <v>0</v>
      </c>
      <c r="DA402">
        <v>1657551629</v>
      </c>
      <c r="DB402" t="s">
        <v>353</v>
      </c>
      <c r="DC402">
        <v>1657551626.5</v>
      </c>
      <c r="DD402">
        <v>1657551629</v>
      </c>
      <c r="DE402">
        <v>1</v>
      </c>
      <c r="DF402">
        <v>0.40300000000000002</v>
      </c>
      <c r="DG402">
        <v>8.9999999999999993E-3</v>
      </c>
      <c r="DH402">
        <v>9.41</v>
      </c>
      <c r="DI402">
        <v>8.6999999999999994E-2</v>
      </c>
      <c r="DJ402">
        <v>417</v>
      </c>
      <c r="DK402">
        <v>17</v>
      </c>
      <c r="DL402">
        <v>1.61</v>
      </c>
      <c r="DM402">
        <v>0.59</v>
      </c>
      <c r="DN402">
        <v>-56.639002499999997</v>
      </c>
      <c r="DO402">
        <v>-5.9469917448404201</v>
      </c>
      <c r="DP402">
        <v>0.67796039799073105</v>
      </c>
      <c r="DQ402">
        <v>0</v>
      </c>
      <c r="DR402">
        <v>6.8336627500000002</v>
      </c>
      <c r="DS402">
        <v>-5.4388367729971202E-3</v>
      </c>
      <c r="DT402">
        <v>1.7264923108357599E-2</v>
      </c>
      <c r="DU402">
        <v>1</v>
      </c>
      <c r="DV402">
        <v>1</v>
      </c>
      <c r="DW402">
        <v>2</v>
      </c>
      <c r="DX402" t="s">
        <v>354</v>
      </c>
      <c r="DY402">
        <v>2.9767000000000001</v>
      </c>
      <c r="DZ402">
        <v>2.69049</v>
      </c>
      <c r="EA402">
        <v>0.11137900000000001</v>
      </c>
      <c r="EB402">
        <v>0.117739</v>
      </c>
      <c r="EC402">
        <v>8.40587E-2</v>
      </c>
      <c r="ED402">
        <v>6.8189E-2</v>
      </c>
      <c r="EE402">
        <v>34796.699999999997</v>
      </c>
      <c r="EF402">
        <v>37823.4</v>
      </c>
      <c r="EG402">
        <v>35467</v>
      </c>
      <c r="EH402">
        <v>38861.199999999997</v>
      </c>
      <c r="EI402">
        <v>46016.4</v>
      </c>
      <c r="EJ402">
        <v>52288</v>
      </c>
      <c r="EK402">
        <v>55373.4</v>
      </c>
      <c r="EL402">
        <v>62310.6</v>
      </c>
      <c r="EM402">
        <v>2.0384000000000002</v>
      </c>
      <c r="EN402">
        <v>2.1888000000000001</v>
      </c>
      <c r="EO402">
        <v>0.19401299999999999</v>
      </c>
      <c r="EP402">
        <v>0</v>
      </c>
      <c r="EQ402">
        <v>22.022300000000001</v>
      </c>
      <c r="ER402">
        <v>999.9</v>
      </c>
      <c r="ES402">
        <v>39.366</v>
      </c>
      <c r="ET402">
        <v>28.117000000000001</v>
      </c>
      <c r="EU402">
        <v>22.130099999999999</v>
      </c>
      <c r="EV402">
        <v>52.040199999999999</v>
      </c>
      <c r="EW402">
        <v>37.756399999999999</v>
      </c>
      <c r="EX402">
        <v>2</v>
      </c>
      <c r="EY402">
        <v>-0.32640200000000003</v>
      </c>
      <c r="EZ402">
        <v>-1.1650799999999999</v>
      </c>
      <c r="FA402">
        <v>20.1492</v>
      </c>
      <c r="FB402">
        <v>5.2029100000000001</v>
      </c>
      <c r="FC402">
        <v>12.004</v>
      </c>
      <c r="FD402">
        <v>4.9756</v>
      </c>
      <c r="FE402">
        <v>3.2930000000000001</v>
      </c>
      <c r="FF402">
        <v>9999</v>
      </c>
      <c r="FG402">
        <v>9999</v>
      </c>
      <c r="FH402">
        <v>590.29999999999995</v>
      </c>
      <c r="FI402">
        <v>9999</v>
      </c>
      <c r="FJ402">
        <v>1.8627899999999999</v>
      </c>
      <c r="FK402">
        <v>1.8678300000000001</v>
      </c>
      <c r="FL402">
        <v>1.8675200000000001</v>
      </c>
      <c r="FM402">
        <v>1.86859</v>
      </c>
      <c r="FN402">
        <v>1.86951</v>
      </c>
      <c r="FO402">
        <v>1.8655999999999999</v>
      </c>
      <c r="FP402">
        <v>1.86673</v>
      </c>
      <c r="FQ402">
        <v>1.86798</v>
      </c>
      <c r="FR402">
        <v>5</v>
      </c>
      <c r="FS402">
        <v>0</v>
      </c>
      <c r="FT402">
        <v>0</v>
      </c>
      <c r="FU402">
        <v>0</v>
      </c>
      <c r="FV402" t="s">
        <v>355</v>
      </c>
      <c r="FW402" t="s">
        <v>356</v>
      </c>
      <c r="FX402" t="s">
        <v>357</v>
      </c>
      <c r="FY402" t="s">
        <v>357</v>
      </c>
      <c r="FZ402" t="s">
        <v>357</v>
      </c>
      <c r="GA402" t="s">
        <v>357</v>
      </c>
      <c r="GB402">
        <v>0</v>
      </c>
      <c r="GC402">
        <v>100</v>
      </c>
      <c r="GD402">
        <v>100</v>
      </c>
      <c r="GE402">
        <v>12.999000000000001</v>
      </c>
      <c r="GF402">
        <v>0.31759999999999999</v>
      </c>
      <c r="GG402">
        <v>5.5070148606051301</v>
      </c>
      <c r="GH402">
        <v>9.7577496247143302E-3</v>
      </c>
      <c r="GI402">
        <v>-4.8616792591943903E-7</v>
      </c>
      <c r="GJ402">
        <v>-4.7315034107036002E-11</v>
      </c>
      <c r="GK402">
        <v>0.31762285376653998</v>
      </c>
      <c r="GL402">
        <v>0</v>
      </c>
      <c r="GM402">
        <v>0</v>
      </c>
      <c r="GN402">
        <v>0</v>
      </c>
      <c r="GO402">
        <v>-2</v>
      </c>
      <c r="GP402">
        <v>2105</v>
      </c>
      <c r="GQ402">
        <v>1</v>
      </c>
      <c r="GR402">
        <v>22</v>
      </c>
      <c r="GS402">
        <v>206</v>
      </c>
      <c r="GT402">
        <v>205.9</v>
      </c>
      <c r="GU402">
        <v>2.4060100000000002</v>
      </c>
      <c r="GV402">
        <v>2.6110799999999998</v>
      </c>
      <c r="GW402">
        <v>2.2485400000000002</v>
      </c>
      <c r="GX402">
        <v>2.78931</v>
      </c>
      <c r="GY402">
        <v>1.9958499999999999</v>
      </c>
      <c r="GZ402">
        <v>2.34497</v>
      </c>
      <c r="HA402">
        <v>30.264900000000001</v>
      </c>
      <c r="HB402">
        <v>13.834300000000001</v>
      </c>
      <c r="HC402">
        <v>18</v>
      </c>
      <c r="HD402">
        <v>503.42599999999999</v>
      </c>
      <c r="HE402">
        <v>603.46100000000001</v>
      </c>
      <c r="HF402">
        <v>28.051200000000001</v>
      </c>
      <c r="HG402">
        <v>23.1829</v>
      </c>
      <c r="HH402">
        <v>29.999300000000002</v>
      </c>
      <c r="HI402">
        <v>23.248100000000001</v>
      </c>
      <c r="HJ402">
        <v>23.200299999999999</v>
      </c>
      <c r="HK402">
        <v>48.206699999999998</v>
      </c>
      <c r="HL402">
        <v>10.6099</v>
      </c>
      <c r="HM402">
        <v>37.514299999999999</v>
      </c>
      <c r="HN402">
        <v>27.915500000000002</v>
      </c>
      <c r="HO402">
        <v>890.56</v>
      </c>
      <c r="HP402">
        <v>19.128</v>
      </c>
      <c r="HQ402">
        <v>102.768</v>
      </c>
      <c r="HR402">
        <v>103.73099999999999</v>
      </c>
    </row>
    <row r="403" spans="1:226" x14ac:dyDescent="0.2">
      <c r="A403">
        <v>741</v>
      </c>
      <c r="B403">
        <v>1657563989.5999999</v>
      </c>
      <c r="C403">
        <v>10894.5</v>
      </c>
      <c r="D403" t="s">
        <v>1132</v>
      </c>
      <c r="E403" t="s">
        <v>1133</v>
      </c>
      <c r="F403">
        <v>5</v>
      </c>
      <c r="G403" t="s">
        <v>1430</v>
      </c>
      <c r="H403" t="s">
        <v>351</v>
      </c>
      <c r="I403">
        <v>1657563982.0999999</v>
      </c>
      <c r="J403">
        <f t="shared" si="272"/>
        <v>5.882559837984665E-3</v>
      </c>
      <c r="K403">
        <f t="shared" si="273"/>
        <v>5.8825598379846653</v>
      </c>
      <c r="L403">
        <f t="shared" si="274"/>
        <v>28.160976377721031</v>
      </c>
      <c r="M403">
        <f t="shared" si="275"/>
        <v>807.25033333333295</v>
      </c>
      <c r="N403">
        <f t="shared" si="276"/>
        <v>555.57685303309142</v>
      </c>
      <c r="O403">
        <f t="shared" si="277"/>
        <v>37.776708020836899</v>
      </c>
      <c r="P403">
        <f t="shared" si="278"/>
        <v>54.889364046705907</v>
      </c>
      <c r="Q403">
        <f t="shared" si="279"/>
        <v>0.21349110157026213</v>
      </c>
      <c r="R403">
        <f t="shared" si="280"/>
        <v>2.3061254065104078</v>
      </c>
      <c r="S403">
        <f t="shared" si="281"/>
        <v>0.20308740527825669</v>
      </c>
      <c r="T403">
        <f t="shared" si="282"/>
        <v>0.12782209939505712</v>
      </c>
      <c r="U403">
        <f t="shared" si="283"/>
        <v>321.5122170155949</v>
      </c>
      <c r="V403">
        <f t="shared" si="284"/>
        <v>27.350513312752085</v>
      </c>
      <c r="W403">
        <f t="shared" si="285"/>
        <v>27.350513312752085</v>
      </c>
      <c r="X403">
        <f t="shared" si="286"/>
        <v>3.6535075253510412</v>
      </c>
      <c r="Y403">
        <f t="shared" si="287"/>
        <v>49.549183813931343</v>
      </c>
      <c r="Z403">
        <f t="shared" si="288"/>
        <v>1.7624120533330263</v>
      </c>
      <c r="AA403">
        <f t="shared" si="289"/>
        <v>3.5568942163634656</v>
      </c>
      <c r="AB403">
        <f t="shared" si="290"/>
        <v>1.8910954720180149</v>
      </c>
      <c r="AC403">
        <f t="shared" si="291"/>
        <v>-259.42088885512374</v>
      </c>
      <c r="AD403">
        <f t="shared" si="292"/>
        <v>-56.783097385167295</v>
      </c>
      <c r="AE403">
        <f t="shared" si="293"/>
        <v>-5.3203692795234758</v>
      </c>
      <c r="AF403">
        <f t="shared" si="294"/>
        <v>-1.2138504219635138E-2</v>
      </c>
      <c r="AG403">
        <f t="shared" si="295"/>
        <v>43.140892108516923</v>
      </c>
      <c r="AH403">
        <f t="shared" si="296"/>
        <v>5.8354428353989709</v>
      </c>
      <c r="AI403">
        <f t="shared" si="297"/>
        <v>28.160976377721031</v>
      </c>
      <c r="AJ403">
        <v>898.59619345188605</v>
      </c>
      <c r="AK403">
        <v>852.34157575757604</v>
      </c>
      <c r="AL403">
        <v>3.33268163773102</v>
      </c>
      <c r="AM403">
        <v>65.017450371997398</v>
      </c>
      <c r="AN403">
        <f t="shared" si="298"/>
        <v>5.8825598379846653</v>
      </c>
      <c r="AO403">
        <v>19.1563659012266</v>
      </c>
      <c r="AP403">
        <v>25.9843721212121</v>
      </c>
      <c r="AQ403">
        <v>1.11946519545065E-2</v>
      </c>
      <c r="AR403">
        <v>77.474131270748799</v>
      </c>
      <c r="AS403">
        <v>0</v>
      </c>
      <c r="AT403">
        <v>0</v>
      </c>
      <c r="AU403">
        <f t="shared" si="299"/>
        <v>1</v>
      </c>
      <c r="AV403">
        <f t="shared" si="300"/>
        <v>0</v>
      </c>
      <c r="AW403">
        <f t="shared" si="301"/>
        <v>35946.837721452022</v>
      </c>
      <c r="AX403">
        <f t="shared" si="302"/>
        <v>1999.9777777777799</v>
      </c>
      <c r="AY403">
        <f t="shared" si="303"/>
        <v>1681.1812108889108</v>
      </c>
      <c r="AZ403">
        <f t="shared" si="304"/>
        <v>0.84059994544384831</v>
      </c>
      <c r="BA403">
        <f t="shared" si="305"/>
        <v>0.16075789470662735</v>
      </c>
      <c r="BB403">
        <v>6</v>
      </c>
      <c r="BC403">
        <v>0.5</v>
      </c>
      <c r="BD403" t="s">
        <v>352</v>
      </c>
      <c r="BE403">
        <v>2</v>
      </c>
      <c r="BF403" t="b">
        <v>1</v>
      </c>
      <c r="BG403">
        <v>1657563982.0999999</v>
      </c>
      <c r="BH403">
        <v>807.25033333333295</v>
      </c>
      <c r="BI403">
        <v>864.66896296296295</v>
      </c>
      <c r="BJ403">
        <v>25.919551851851899</v>
      </c>
      <c r="BK403">
        <v>19.098907407407399</v>
      </c>
      <c r="BL403">
        <v>794.32303703703701</v>
      </c>
      <c r="BM403">
        <v>25.601933333333299</v>
      </c>
      <c r="BN403">
        <v>500.02818518518501</v>
      </c>
      <c r="BO403">
        <v>67.958911111111107</v>
      </c>
      <c r="BP403">
        <v>3.6556688888888897E-2</v>
      </c>
      <c r="BQ403">
        <v>26.8937925925926</v>
      </c>
      <c r="BR403">
        <v>25.208366666666699</v>
      </c>
      <c r="BS403">
        <v>999.9</v>
      </c>
      <c r="BT403">
        <v>0</v>
      </c>
      <c r="BU403">
        <v>0</v>
      </c>
      <c r="BV403">
        <v>9999.8148148148193</v>
      </c>
      <c r="BW403">
        <v>0</v>
      </c>
      <c r="BX403">
        <v>2293.5625925925901</v>
      </c>
      <c r="BY403">
        <v>-57.418592592592603</v>
      </c>
      <c r="BZ403">
        <v>828.73118518518504</v>
      </c>
      <c r="CA403">
        <v>881.50522222222196</v>
      </c>
      <c r="CB403">
        <v>6.8206548148148096</v>
      </c>
      <c r="CC403">
        <v>864.66896296296295</v>
      </c>
      <c r="CD403">
        <v>19.098907407407399</v>
      </c>
      <c r="CE403">
        <v>1.7614640740740699</v>
      </c>
      <c r="CF403">
        <v>1.29794037037037</v>
      </c>
      <c r="CG403">
        <v>15.4489518518519</v>
      </c>
      <c r="CH403">
        <v>10.7749925925926</v>
      </c>
      <c r="CI403">
        <v>1999.9777777777799</v>
      </c>
      <c r="CJ403">
        <v>0.98000211111111102</v>
      </c>
      <c r="CK403">
        <v>1.9997981481481499E-2</v>
      </c>
      <c r="CL403">
        <v>0</v>
      </c>
      <c r="CM403">
        <v>2.32924814814815</v>
      </c>
      <c r="CN403">
        <v>0</v>
      </c>
      <c r="CO403">
        <v>16703.5444444444</v>
      </c>
      <c r="CP403">
        <v>17299.9666666667</v>
      </c>
      <c r="CQ403">
        <v>39.758962962962997</v>
      </c>
      <c r="CR403">
        <v>38.791444444444402</v>
      </c>
      <c r="CS403">
        <v>38.7891481481482</v>
      </c>
      <c r="CT403">
        <v>37.809888888888899</v>
      </c>
      <c r="CU403">
        <v>38.726555555555599</v>
      </c>
      <c r="CV403">
        <v>1959.9822222222199</v>
      </c>
      <c r="CW403">
        <v>39.995925925925903</v>
      </c>
      <c r="CX403">
        <v>0</v>
      </c>
      <c r="CY403">
        <v>1657563962.0999999</v>
      </c>
      <c r="CZ403">
        <v>0</v>
      </c>
      <c r="DA403">
        <v>1657551629</v>
      </c>
      <c r="DB403" t="s">
        <v>353</v>
      </c>
      <c r="DC403">
        <v>1657551626.5</v>
      </c>
      <c r="DD403">
        <v>1657551629</v>
      </c>
      <c r="DE403">
        <v>1</v>
      </c>
      <c r="DF403">
        <v>0.40300000000000002</v>
      </c>
      <c r="DG403">
        <v>8.9999999999999993E-3</v>
      </c>
      <c r="DH403">
        <v>9.41</v>
      </c>
      <c r="DI403">
        <v>8.6999999999999994E-2</v>
      </c>
      <c r="DJ403">
        <v>417</v>
      </c>
      <c r="DK403">
        <v>17</v>
      </c>
      <c r="DL403">
        <v>1.61</v>
      </c>
      <c r="DM403">
        <v>0.59</v>
      </c>
      <c r="DN403">
        <v>-57.2138925</v>
      </c>
      <c r="DO403">
        <v>-4.6753699812382497</v>
      </c>
      <c r="DP403">
        <v>0.58039561610486901</v>
      </c>
      <c r="DQ403">
        <v>0</v>
      </c>
      <c r="DR403">
        <v>6.8228695000000004</v>
      </c>
      <c r="DS403">
        <v>-9.2566829268284606E-2</v>
      </c>
      <c r="DT403">
        <v>2.2209933019934999E-2</v>
      </c>
      <c r="DU403">
        <v>1</v>
      </c>
      <c r="DV403">
        <v>1</v>
      </c>
      <c r="DW403">
        <v>2</v>
      </c>
      <c r="DX403" t="s">
        <v>354</v>
      </c>
      <c r="DY403">
        <v>2.9767899999999998</v>
      </c>
      <c r="DZ403">
        <v>2.6902200000000001</v>
      </c>
      <c r="EA403">
        <v>0.112888</v>
      </c>
      <c r="EB403">
        <v>0.119231</v>
      </c>
      <c r="EC403">
        <v>8.4188600000000002E-2</v>
      </c>
      <c r="ED403">
        <v>6.8278599999999995E-2</v>
      </c>
      <c r="EE403">
        <v>34738.199999999997</v>
      </c>
      <c r="EF403">
        <v>37759.800000000003</v>
      </c>
      <c r="EG403">
        <v>35467.5</v>
      </c>
      <c r="EH403">
        <v>38861.5</v>
      </c>
      <c r="EI403">
        <v>46009.9</v>
      </c>
      <c r="EJ403">
        <v>52284.2</v>
      </c>
      <c r="EK403">
        <v>55373.599999999999</v>
      </c>
      <c r="EL403">
        <v>62312</v>
      </c>
      <c r="EM403">
        <v>2.0390000000000001</v>
      </c>
      <c r="EN403">
        <v>2.1896</v>
      </c>
      <c r="EO403">
        <v>0.193268</v>
      </c>
      <c r="EP403">
        <v>0</v>
      </c>
      <c r="EQ403">
        <v>22.078199999999999</v>
      </c>
      <c r="ER403">
        <v>999.9</v>
      </c>
      <c r="ES403">
        <v>39.414999999999999</v>
      </c>
      <c r="ET403">
        <v>28.117000000000001</v>
      </c>
      <c r="EU403">
        <v>22.160399999999999</v>
      </c>
      <c r="EV403">
        <v>52.080199999999998</v>
      </c>
      <c r="EW403">
        <v>37.760399999999997</v>
      </c>
      <c r="EX403">
        <v>2</v>
      </c>
      <c r="EY403">
        <v>-0.32743899999999998</v>
      </c>
      <c r="EZ403">
        <v>-0.753529</v>
      </c>
      <c r="FA403">
        <v>20.151199999999999</v>
      </c>
      <c r="FB403">
        <v>5.20052</v>
      </c>
      <c r="FC403">
        <v>12.004</v>
      </c>
      <c r="FD403">
        <v>4.9752000000000001</v>
      </c>
      <c r="FE403">
        <v>3.2930000000000001</v>
      </c>
      <c r="FF403">
        <v>9999</v>
      </c>
      <c r="FG403">
        <v>9999</v>
      </c>
      <c r="FH403">
        <v>590.29999999999995</v>
      </c>
      <c r="FI403">
        <v>9999</v>
      </c>
      <c r="FJ403">
        <v>1.8627899999999999</v>
      </c>
      <c r="FK403">
        <v>1.8678300000000001</v>
      </c>
      <c r="FL403">
        <v>1.8675200000000001</v>
      </c>
      <c r="FM403">
        <v>1.8686199999999999</v>
      </c>
      <c r="FN403">
        <v>1.86951</v>
      </c>
      <c r="FO403">
        <v>1.8656600000000001</v>
      </c>
      <c r="FP403">
        <v>1.86676</v>
      </c>
      <c r="FQ403">
        <v>1.8680399999999999</v>
      </c>
      <c r="FR403">
        <v>5</v>
      </c>
      <c r="FS403">
        <v>0</v>
      </c>
      <c r="FT403">
        <v>0</v>
      </c>
      <c r="FU403">
        <v>0</v>
      </c>
      <c r="FV403" t="s">
        <v>355</v>
      </c>
      <c r="FW403" t="s">
        <v>356</v>
      </c>
      <c r="FX403" t="s">
        <v>357</v>
      </c>
      <c r="FY403" t="s">
        <v>357</v>
      </c>
      <c r="FZ403" t="s">
        <v>357</v>
      </c>
      <c r="GA403" t="s">
        <v>357</v>
      </c>
      <c r="GB403">
        <v>0</v>
      </c>
      <c r="GC403">
        <v>100</v>
      </c>
      <c r="GD403">
        <v>100</v>
      </c>
      <c r="GE403">
        <v>13.143000000000001</v>
      </c>
      <c r="GF403">
        <v>0.31769999999999998</v>
      </c>
      <c r="GG403">
        <v>5.5070148606051301</v>
      </c>
      <c r="GH403">
        <v>9.7577496247143302E-3</v>
      </c>
      <c r="GI403">
        <v>-4.8616792591943903E-7</v>
      </c>
      <c r="GJ403">
        <v>-4.7315034107036002E-11</v>
      </c>
      <c r="GK403">
        <v>0.31762285376653998</v>
      </c>
      <c r="GL403">
        <v>0</v>
      </c>
      <c r="GM403">
        <v>0</v>
      </c>
      <c r="GN403">
        <v>0</v>
      </c>
      <c r="GO403">
        <v>-2</v>
      </c>
      <c r="GP403">
        <v>2105</v>
      </c>
      <c r="GQ403">
        <v>1</v>
      </c>
      <c r="GR403">
        <v>22</v>
      </c>
      <c r="GS403">
        <v>206.1</v>
      </c>
      <c r="GT403">
        <v>206</v>
      </c>
      <c r="GU403">
        <v>2.4389599999999998</v>
      </c>
      <c r="GV403">
        <v>2.6098599999999998</v>
      </c>
      <c r="GW403">
        <v>2.2485400000000002</v>
      </c>
      <c r="GX403">
        <v>2.79053</v>
      </c>
      <c r="GY403">
        <v>1.9958499999999999</v>
      </c>
      <c r="GZ403">
        <v>2.3535200000000001</v>
      </c>
      <c r="HA403">
        <v>30.264900000000001</v>
      </c>
      <c r="HB403">
        <v>13.834300000000001</v>
      </c>
      <c r="HC403">
        <v>18</v>
      </c>
      <c r="HD403">
        <v>503.72199999999998</v>
      </c>
      <c r="HE403">
        <v>603.97699999999998</v>
      </c>
      <c r="HF403">
        <v>27.837199999999999</v>
      </c>
      <c r="HG403">
        <v>23.177</v>
      </c>
      <c r="HH403">
        <v>29.999199999999998</v>
      </c>
      <c r="HI403">
        <v>23.238299999999999</v>
      </c>
      <c r="HJ403">
        <v>23.193000000000001</v>
      </c>
      <c r="HK403">
        <v>48.939900000000002</v>
      </c>
      <c r="HL403">
        <v>10.6099</v>
      </c>
      <c r="HM403">
        <v>37.514299999999999</v>
      </c>
      <c r="HN403">
        <v>27.675899999999999</v>
      </c>
      <c r="HO403">
        <v>910.69299999999998</v>
      </c>
      <c r="HP403">
        <v>19.2286</v>
      </c>
      <c r="HQ403">
        <v>102.76900000000001</v>
      </c>
      <c r="HR403">
        <v>103.732</v>
      </c>
    </row>
    <row r="404" spans="1:226" x14ac:dyDescent="0.2">
      <c r="A404">
        <v>742</v>
      </c>
      <c r="B404">
        <v>1657563994.5999999</v>
      </c>
      <c r="C404">
        <v>10899.5</v>
      </c>
      <c r="D404" t="s">
        <v>1134</v>
      </c>
      <c r="E404" t="s">
        <v>1135</v>
      </c>
      <c r="F404">
        <v>5</v>
      </c>
      <c r="G404" t="s">
        <v>1430</v>
      </c>
      <c r="H404" t="s">
        <v>351</v>
      </c>
      <c r="I404">
        <v>1657563986.81429</v>
      </c>
      <c r="J404">
        <f t="shared" si="272"/>
        <v>5.8814574229936224E-3</v>
      </c>
      <c r="K404">
        <f t="shared" si="273"/>
        <v>5.8814574229936225</v>
      </c>
      <c r="L404">
        <f t="shared" si="274"/>
        <v>28.172343786712016</v>
      </c>
      <c r="M404">
        <f t="shared" si="275"/>
        <v>822.67671428571396</v>
      </c>
      <c r="N404">
        <f t="shared" si="276"/>
        <v>569.74873583435658</v>
      </c>
      <c r="O404">
        <f t="shared" si="277"/>
        <v>38.740151801263373</v>
      </c>
      <c r="P404">
        <f t="shared" si="278"/>
        <v>55.938028099563702</v>
      </c>
      <c r="Q404">
        <f t="shared" si="279"/>
        <v>0.21306082243180763</v>
      </c>
      <c r="R404">
        <f t="shared" si="280"/>
        <v>2.3056773691063528</v>
      </c>
      <c r="S404">
        <f t="shared" si="281"/>
        <v>0.20269601802161172</v>
      </c>
      <c r="T404">
        <f t="shared" si="282"/>
        <v>0.1275742188905547</v>
      </c>
      <c r="U404">
        <f t="shared" si="283"/>
        <v>321.51361169363906</v>
      </c>
      <c r="V404">
        <f t="shared" si="284"/>
        <v>27.37805563918689</v>
      </c>
      <c r="W404">
        <f t="shared" si="285"/>
        <v>27.37805563918689</v>
      </c>
      <c r="X404">
        <f t="shared" si="286"/>
        <v>3.6594062661562785</v>
      </c>
      <c r="Y404">
        <f t="shared" si="287"/>
        <v>49.54713548719436</v>
      </c>
      <c r="Z404">
        <f t="shared" si="288"/>
        <v>1.7651487991789265</v>
      </c>
      <c r="AA404">
        <f t="shared" si="289"/>
        <v>3.5625647816413841</v>
      </c>
      <c r="AB404">
        <f t="shared" si="290"/>
        <v>1.894257466977352</v>
      </c>
      <c r="AC404">
        <f t="shared" si="291"/>
        <v>-259.37227235401878</v>
      </c>
      <c r="AD404">
        <f t="shared" si="292"/>
        <v>-56.826571458864144</v>
      </c>
      <c r="AE404">
        <f t="shared" si="293"/>
        <v>-5.3269319133050148</v>
      </c>
      <c r="AF404">
        <f t="shared" si="294"/>
        <v>-1.2164032548888315E-2</v>
      </c>
      <c r="AG404">
        <f t="shared" si="295"/>
        <v>43.501670953670072</v>
      </c>
      <c r="AH404">
        <f t="shared" si="296"/>
        <v>5.8382378996978268</v>
      </c>
      <c r="AI404">
        <f t="shared" si="297"/>
        <v>28.172343786712016</v>
      </c>
      <c r="AJ404">
        <v>916.010910507061</v>
      </c>
      <c r="AK404">
        <v>869.30697575757597</v>
      </c>
      <c r="AL404">
        <v>3.4554289687549602</v>
      </c>
      <c r="AM404">
        <v>65.017450371997398</v>
      </c>
      <c r="AN404">
        <f t="shared" si="298"/>
        <v>5.8814574229936225</v>
      </c>
      <c r="AO404">
        <v>19.174432753686901</v>
      </c>
      <c r="AP404">
        <v>26.0169757575758</v>
      </c>
      <c r="AQ404">
        <v>7.4077866187795402E-3</v>
      </c>
      <c r="AR404">
        <v>77.474131270748799</v>
      </c>
      <c r="AS404">
        <v>0</v>
      </c>
      <c r="AT404">
        <v>0</v>
      </c>
      <c r="AU404">
        <f t="shared" si="299"/>
        <v>1</v>
      </c>
      <c r="AV404">
        <f t="shared" si="300"/>
        <v>0</v>
      </c>
      <c r="AW404">
        <f t="shared" si="301"/>
        <v>35932.945459522562</v>
      </c>
      <c r="AX404">
        <f t="shared" si="302"/>
        <v>1999.9875</v>
      </c>
      <c r="AY404">
        <f t="shared" si="303"/>
        <v>1681.1892962143206</v>
      </c>
      <c r="AZ404">
        <f t="shared" si="304"/>
        <v>0.84059990185654698</v>
      </c>
      <c r="BA404">
        <f t="shared" si="305"/>
        <v>0.16075781058313568</v>
      </c>
      <c r="BB404">
        <v>6</v>
      </c>
      <c r="BC404">
        <v>0.5</v>
      </c>
      <c r="BD404" t="s">
        <v>352</v>
      </c>
      <c r="BE404">
        <v>2</v>
      </c>
      <c r="BF404" t="b">
        <v>1</v>
      </c>
      <c r="BG404">
        <v>1657563986.81429</v>
      </c>
      <c r="BH404">
        <v>822.67671428571396</v>
      </c>
      <c r="BI404">
        <v>880.63960714285702</v>
      </c>
      <c r="BJ404">
        <v>25.959921428571398</v>
      </c>
      <c r="BK404">
        <v>19.136225</v>
      </c>
      <c r="BL404">
        <v>809.61350000000004</v>
      </c>
      <c r="BM404">
        <v>25.642307142857099</v>
      </c>
      <c r="BN404">
        <v>500.023214285714</v>
      </c>
      <c r="BO404">
        <v>67.958532142857194</v>
      </c>
      <c r="BP404">
        <v>3.6619692857142901E-2</v>
      </c>
      <c r="BQ404">
        <v>26.9208964285714</v>
      </c>
      <c r="BR404">
        <v>25.241900000000001</v>
      </c>
      <c r="BS404">
        <v>999.9</v>
      </c>
      <c r="BT404">
        <v>0</v>
      </c>
      <c r="BU404">
        <v>0</v>
      </c>
      <c r="BV404">
        <v>9996.7857142857101</v>
      </c>
      <c r="BW404">
        <v>0</v>
      </c>
      <c r="BX404">
        <v>2324.6753571428599</v>
      </c>
      <c r="BY404">
        <v>-57.962853571428603</v>
      </c>
      <c r="BZ404">
        <v>844.60303571428597</v>
      </c>
      <c r="CA404">
        <v>897.82096428571401</v>
      </c>
      <c r="CB404">
        <v>6.823715</v>
      </c>
      <c r="CC404">
        <v>880.63960714285702</v>
      </c>
      <c r="CD404">
        <v>19.136225</v>
      </c>
      <c r="CE404">
        <v>1.76419785714286</v>
      </c>
      <c r="CF404">
        <v>1.3004692857142901</v>
      </c>
      <c r="CG404">
        <v>15.4731285714286</v>
      </c>
      <c r="CH404">
        <v>10.804239285714299</v>
      </c>
      <c r="CI404">
        <v>1999.9875</v>
      </c>
      <c r="CJ404">
        <v>0.98000275000000003</v>
      </c>
      <c r="CK404">
        <v>1.9997299999999999E-2</v>
      </c>
      <c r="CL404">
        <v>0</v>
      </c>
      <c r="CM404">
        <v>2.32851785714286</v>
      </c>
      <c r="CN404">
        <v>0</v>
      </c>
      <c r="CO404">
        <v>16747.45</v>
      </c>
      <c r="CP404">
        <v>17300.057142857098</v>
      </c>
      <c r="CQ404">
        <v>39.836750000000002</v>
      </c>
      <c r="CR404">
        <v>38.865821428571401</v>
      </c>
      <c r="CS404">
        <v>38.852428571428597</v>
      </c>
      <c r="CT404">
        <v>37.901607142857102</v>
      </c>
      <c r="CU404">
        <v>38.805500000000002</v>
      </c>
      <c r="CV404">
        <v>1959.99464285714</v>
      </c>
      <c r="CW404">
        <v>39.993214285714302</v>
      </c>
      <c r="CX404">
        <v>0</v>
      </c>
      <c r="CY404">
        <v>1657563966.9000001</v>
      </c>
      <c r="CZ404">
        <v>0</v>
      </c>
      <c r="DA404">
        <v>1657551629</v>
      </c>
      <c r="DB404" t="s">
        <v>353</v>
      </c>
      <c r="DC404">
        <v>1657551626.5</v>
      </c>
      <c r="DD404">
        <v>1657551629</v>
      </c>
      <c r="DE404">
        <v>1</v>
      </c>
      <c r="DF404">
        <v>0.40300000000000002</v>
      </c>
      <c r="DG404">
        <v>8.9999999999999993E-3</v>
      </c>
      <c r="DH404">
        <v>9.41</v>
      </c>
      <c r="DI404">
        <v>8.6999999999999994E-2</v>
      </c>
      <c r="DJ404">
        <v>417</v>
      </c>
      <c r="DK404">
        <v>17</v>
      </c>
      <c r="DL404">
        <v>1.61</v>
      </c>
      <c r="DM404">
        <v>0.59</v>
      </c>
      <c r="DN404">
        <v>-57.614327500000002</v>
      </c>
      <c r="DO404">
        <v>-5.30106754221383</v>
      </c>
      <c r="DP404">
        <v>0.62515063624197797</v>
      </c>
      <c r="DQ404">
        <v>0</v>
      </c>
      <c r="DR404">
        <v>6.8200934999999996</v>
      </c>
      <c r="DS404">
        <v>6.2987617260489102E-3</v>
      </c>
      <c r="DT404">
        <v>1.89239124588442E-2</v>
      </c>
      <c r="DU404">
        <v>1</v>
      </c>
      <c r="DV404">
        <v>1</v>
      </c>
      <c r="DW404">
        <v>2</v>
      </c>
      <c r="DX404" t="s">
        <v>354</v>
      </c>
      <c r="DY404">
        <v>2.9766699999999999</v>
      </c>
      <c r="DZ404">
        <v>2.6897799999999998</v>
      </c>
      <c r="EA404">
        <v>0.114397</v>
      </c>
      <c r="EB404">
        <v>0.12071800000000001</v>
      </c>
      <c r="EC404">
        <v>8.4268700000000002E-2</v>
      </c>
      <c r="ED404">
        <v>6.8370299999999995E-2</v>
      </c>
      <c r="EE404">
        <v>34680.400000000001</v>
      </c>
      <c r="EF404">
        <v>37696.9</v>
      </c>
      <c r="EG404">
        <v>35468.800000000003</v>
      </c>
      <c r="EH404">
        <v>38862.300000000003</v>
      </c>
      <c r="EI404">
        <v>46007.1</v>
      </c>
      <c r="EJ404">
        <v>52279.7</v>
      </c>
      <c r="EK404">
        <v>55375.199999999997</v>
      </c>
      <c r="EL404">
        <v>62312.800000000003</v>
      </c>
      <c r="EM404">
        <v>2.0394000000000001</v>
      </c>
      <c r="EN404">
        <v>2.1901999999999999</v>
      </c>
      <c r="EO404">
        <v>0.19162899999999999</v>
      </c>
      <c r="EP404">
        <v>0</v>
      </c>
      <c r="EQ404">
        <v>22.136099999999999</v>
      </c>
      <c r="ER404">
        <v>999.9</v>
      </c>
      <c r="ES404">
        <v>39.494999999999997</v>
      </c>
      <c r="ET404">
        <v>28.097000000000001</v>
      </c>
      <c r="EU404">
        <v>22.179600000000001</v>
      </c>
      <c r="EV404">
        <v>52.0002</v>
      </c>
      <c r="EW404">
        <v>37.744399999999999</v>
      </c>
      <c r="EX404">
        <v>2</v>
      </c>
      <c r="EY404">
        <v>-0.32786599999999999</v>
      </c>
      <c r="EZ404">
        <v>-0.43158999999999997</v>
      </c>
      <c r="FA404">
        <v>20.151700000000002</v>
      </c>
      <c r="FB404">
        <v>5.2029100000000001</v>
      </c>
      <c r="FC404">
        <v>12.004</v>
      </c>
      <c r="FD404">
        <v>4.9756</v>
      </c>
      <c r="FE404">
        <v>3.2930000000000001</v>
      </c>
      <c r="FF404">
        <v>9999</v>
      </c>
      <c r="FG404">
        <v>9999</v>
      </c>
      <c r="FH404">
        <v>590.29999999999995</v>
      </c>
      <c r="FI404">
        <v>9999</v>
      </c>
      <c r="FJ404">
        <v>1.8627899999999999</v>
      </c>
      <c r="FK404">
        <v>1.8678300000000001</v>
      </c>
      <c r="FL404">
        <v>1.86755</v>
      </c>
      <c r="FM404">
        <v>1.8686499999999999</v>
      </c>
      <c r="FN404">
        <v>1.86951</v>
      </c>
      <c r="FO404">
        <v>1.86557</v>
      </c>
      <c r="FP404">
        <v>1.86676</v>
      </c>
      <c r="FQ404">
        <v>1.8681300000000001</v>
      </c>
      <c r="FR404">
        <v>5</v>
      </c>
      <c r="FS404">
        <v>0</v>
      </c>
      <c r="FT404">
        <v>0</v>
      </c>
      <c r="FU404">
        <v>0</v>
      </c>
      <c r="FV404" t="s">
        <v>355</v>
      </c>
      <c r="FW404" t="s">
        <v>356</v>
      </c>
      <c r="FX404" t="s">
        <v>357</v>
      </c>
      <c r="FY404" t="s">
        <v>357</v>
      </c>
      <c r="FZ404" t="s">
        <v>357</v>
      </c>
      <c r="GA404" t="s">
        <v>357</v>
      </c>
      <c r="GB404">
        <v>0</v>
      </c>
      <c r="GC404">
        <v>100</v>
      </c>
      <c r="GD404">
        <v>100</v>
      </c>
      <c r="GE404">
        <v>13.289</v>
      </c>
      <c r="GF404">
        <v>0.31769999999999998</v>
      </c>
      <c r="GG404">
        <v>5.5070148606051301</v>
      </c>
      <c r="GH404">
        <v>9.7577496247143302E-3</v>
      </c>
      <c r="GI404">
        <v>-4.8616792591943903E-7</v>
      </c>
      <c r="GJ404">
        <v>-4.7315034107036002E-11</v>
      </c>
      <c r="GK404">
        <v>0.31762285376653998</v>
      </c>
      <c r="GL404">
        <v>0</v>
      </c>
      <c r="GM404">
        <v>0</v>
      </c>
      <c r="GN404">
        <v>0</v>
      </c>
      <c r="GO404">
        <v>-2</v>
      </c>
      <c r="GP404">
        <v>2105</v>
      </c>
      <c r="GQ404">
        <v>1</v>
      </c>
      <c r="GR404">
        <v>22</v>
      </c>
      <c r="GS404">
        <v>206.1</v>
      </c>
      <c r="GT404">
        <v>206.1</v>
      </c>
      <c r="GU404">
        <v>2.47681</v>
      </c>
      <c r="GV404">
        <v>2.6037599999999999</v>
      </c>
      <c r="GW404">
        <v>2.2485400000000002</v>
      </c>
      <c r="GX404">
        <v>2.78931</v>
      </c>
      <c r="GY404">
        <v>1.9958499999999999</v>
      </c>
      <c r="GZ404">
        <v>2.4035600000000001</v>
      </c>
      <c r="HA404">
        <v>30.264900000000001</v>
      </c>
      <c r="HB404">
        <v>13.8431</v>
      </c>
      <c r="HC404">
        <v>18</v>
      </c>
      <c r="HD404">
        <v>503.90600000000001</v>
      </c>
      <c r="HE404">
        <v>604.33399999999995</v>
      </c>
      <c r="HF404">
        <v>27.569600000000001</v>
      </c>
      <c r="HG404">
        <v>23.171199999999999</v>
      </c>
      <c r="HH404">
        <v>29.999600000000001</v>
      </c>
      <c r="HI404">
        <v>23.230599999999999</v>
      </c>
      <c r="HJ404">
        <v>23.184799999999999</v>
      </c>
      <c r="HK404">
        <v>49.630400000000002</v>
      </c>
      <c r="HL404">
        <v>10.6099</v>
      </c>
      <c r="HM404">
        <v>37.889200000000002</v>
      </c>
      <c r="HN404">
        <v>27.411100000000001</v>
      </c>
      <c r="HO404">
        <v>924.11300000000006</v>
      </c>
      <c r="HP404">
        <v>19.263500000000001</v>
      </c>
      <c r="HQ404">
        <v>102.77200000000001</v>
      </c>
      <c r="HR404">
        <v>103.73399999999999</v>
      </c>
    </row>
    <row r="405" spans="1:226" x14ac:dyDescent="0.2">
      <c r="A405">
        <v>743</v>
      </c>
      <c r="B405">
        <v>1657563999.5999999</v>
      </c>
      <c r="C405">
        <v>10904.5</v>
      </c>
      <c r="D405" t="s">
        <v>1136</v>
      </c>
      <c r="E405" t="s">
        <v>1137</v>
      </c>
      <c r="F405">
        <v>5</v>
      </c>
      <c r="G405" t="s">
        <v>1430</v>
      </c>
      <c r="H405" t="s">
        <v>351</v>
      </c>
      <c r="I405">
        <v>1657563992.0999999</v>
      </c>
      <c r="J405">
        <f t="shared" si="272"/>
        <v>5.8494027821163848E-3</v>
      </c>
      <c r="K405">
        <f t="shared" si="273"/>
        <v>5.8494027821163845</v>
      </c>
      <c r="L405">
        <f t="shared" si="274"/>
        <v>28.307098247943362</v>
      </c>
      <c r="M405">
        <f t="shared" si="275"/>
        <v>840.12455555555596</v>
      </c>
      <c r="N405">
        <f t="shared" si="276"/>
        <v>583.7598098938754</v>
      </c>
      <c r="O405">
        <f t="shared" si="277"/>
        <v>39.692608943239897</v>
      </c>
      <c r="P405">
        <f t="shared" si="278"/>
        <v>57.124068635938087</v>
      </c>
      <c r="Q405">
        <f t="shared" si="279"/>
        <v>0.21147896804011787</v>
      </c>
      <c r="R405">
        <f t="shared" si="280"/>
        <v>2.3035203006195593</v>
      </c>
      <c r="S405">
        <f t="shared" si="281"/>
        <v>0.20125446455370319</v>
      </c>
      <c r="T405">
        <f t="shared" si="282"/>
        <v>0.12666146723282831</v>
      </c>
      <c r="U405">
        <f t="shared" si="283"/>
        <v>321.51702222222224</v>
      </c>
      <c r="V405">
        <f t="shared" si="284"/>
        <v>27.405159225987397</v>
      </c>
      <c r="W405">
        <f t="shared" si="285"/>
        <v>27.405159225987397</v>
      </c>
      <c r="X405">
        <f t="shared" si="286"/>
        <v>3.6652191546217128</v>
      </c>
      <c r="Y405">
        <f t="shared" si="287"/>
        <v>49.577665952799052</v>
      </c>
      <c r="Z405">
        <f t="shared" si="288"/>
        <v>1.7679275079874597</v>
      </c>
      <c r="AA405">
        <f t="shared" si="289"/>
        <v>3.5659756747536964</v>
      </c>
      <c r="AB405">
        <f t="shared" si="290"/>
        <v>1.8972916466342531</v>
      </c>
      <c r="AC405">
        <f t="shared" si="291"/>
        <v>-257.95866269133256</v>
      </c>
      <c r="AD405">
        <f t="shared" si="292"/>
        <v>-58.116933005550187</v>
      </c>
      <c r="AE405">
        <f t="shared" si="293"/>
        <v>-5.454174776256874</v>
      </c>
      <c r="AF405">
        <f t="shared" si="294"/>
        <v>-1.274825091739018E-2</v>
      </c>
      <c r="AG405">
        <f t="shared" si="295"/>
        <v>43.692526882865813</v>
      </c>
      <c r="AH405">
        <f t="shared" si="296"/>
        <v>5.8193082585209961</v>
      </c>
      <c r="AI405">
        <f t="shared" si="297"/>
        <v>28.307098247943362</v>
      </c>
      <c r="AJ405">
        <v>933.30055938299904</v>
      </c>
      <c r="AK405">
        <v>886.47043030303098</v>
      </c>
      <c r="AL405">
        <v>3.4432724293879802</v>
      </c>
      <c r="AM405">
        <v>65.017450371997398</v>
      </c>
      <c r="AN405">
        <f t="shared" si="298"/>
        <v>5.8494027821163845</v>
      </c>
      <c r="AO405">
        <v>19.2468572835282</v>
      </c>
      <c r="AP405">
        <v>26.049538787878799</v>
      </c>
      <c r="AQ405">
        <v>8.0242218563821403E-3</v>
      </c>
      <c r="AR405">
        <v>77.474131270748799</v>
      </c>
      <c r="AS405">
        <v>0</v>
      </c>
      <c r="AT405">
        <v>0</v>
      </c>
      <c r="AU405">
        <f t="shared" si="299"/>
        <v>1</v>
      </c>
      <c r="AV405">
        <f t="shared" si="300"/>
        <v>0</v>
      </c>
      <c r="AW405">
        <f t="shared" si="301"/>
        <v>35879.782305061133</v>
      </c>
      <c r="AX405">
        <f t="shared" si="302"/>
        <v>2000.0096296296299</v>
      </c>
      <c r="AY405">
        <f t="shared" si="303"/>
        <v>1681.2078222222221</v>
      </c>
      <c r="AZ405">
        <f t="shared" si="304"/>
        <v>0.84059986377843354</v>
      </c>
      <c r="BA405">
        <f t="shared" si="305"/>
        <v>0.16075773709237695</v>
      </c>
      <c r="BB405">
        <v>6</v>
      </c>
      <c r="BC405">
        <v>0.5</v>
      </c>
      <c r="BD405" t="s">
        <v>352</v>
      </c>
      <c r="BE405">
        <v>2</v>
      </c>
      <c r="BF405" t="b">
        <v>1</v>
      </c>
      <c r="BG405">
        <v>1657563992.0999999</v>
      </c>
      <c r="BH405">
        <v>840.12455555555596</v>
      </c>
      <c r="BI405">
        <v>898.42329629629603</v>
      </c>
      <c r="BJ405">
        <v>26.000937037037001</v>
      </c>
      <c r="BK405">
        <v>19.1992222222222</v>
      </c>
      <c r="BL405">
        <v>826.90796296296298</v>
      </c>
      <c r="BM405">
        <v>25.683322222222198</v>
      </c>
      <c r="BN405">
        <v>499.99162962962998</v>
      </c>
      <c r="BO405">
        <v>67.957862962963006</v>
      </c>
      <c r="BP405">
        <v>3.68983592592593E-2</v>
      </c>
      <c r="BQ405">
        <v>26.937181481481499</v>
      </c>
      <c r="BR405">
        <v>25.2720185185185</v>
      </c>
      <c r="BS405">
        <v>999.9</v>
      </c>
      <c r="BT405">
        <v>0</v>
      </c>
      <c r="BU405">
        <v>0</v>
      </c>
      <c r="BV405">
        <v>9982.0370370370401</v>
      </c>
      <c r="BW405">
        <v>0</v>
      </c>
      <c r="BX405">
        <v>2302.2196296296302</v>
      </c>
      <c r="BY405">
        <v>-58.298703703703701</v>
      </c>
      <c r="BZ405">
        <v>862.55207407407397</v>
      </c>
      <c r="CA405">
        <v>916.01044444444506</v>
      </c>
      <c r="CB405">
        <v>6.8017403703703696</v>
      </c>
      <c r="CC405">
        <v>898.42329629629603</v>
      </c>
      <c r="CD405">
        <v>19.1992222222222</v>
      </c>
      <c r="CE405">
        <v>1.76696851851852</v>
      </c>
      <c r="CF405">
        <v>1.3047374074074101</v>
      </c>
      <c r="CG405">
        <v>15.4976</v>
      </c>
      <c r="CH405">
        <v>10.8535037037037</v>
      </c>
      <c r="CI405">
        <v>2000.0096296296299</v>
      </c>
      <c r="CJ405">
        <v>0.98000344444444398</v>
      </c>
      <c r="CK405">
        <v>1.9996559259259299E-2</v>
      </c>
      <c r="CL405">
        <v>0</v>
      </c>
      <c r="CM405">
        <v>2.29964074074074</v>
      </c>
      <c r="CN405">
        <v>0</v>
      </c>
      <c r="CO405">
        <v>16755.9962962963</v>
      </c>
      <c r="CP405">
        <v>17300.244444444401</v>
      </c>
      <c r="CQ405">
        <v>39.921037037037003</v>
      </c>
      <c r="CR405">
        <v>38.958037037037002</v>
      </c>
      <c r="CS405">
        <v>38.934962962962999</v>
      </c>
      <c r="CT405">
        <v>37.981370370370399</v>
      </c>
      <c r="CU405">
        <v>38.893222222222199</v>
      </c>
      <c r="CV405">
        <v>1960.0185185185201</v>
      </c>
      <c r="CW405">
        <v>39.991111111111103</v>
      </c>
      <c r="CX405">
        <v>0</v>
      </c>
      <c r="CY405">
        <v>1657563972.3</v>
      </c>
      <c r="CZ405">
        <v>0</v>
      </c>
      <c r="DA405">
        <v>1657551629</v>
      </c>
      <c r="DB405" t="s">
        <v>353</v>
      </c>
      <c r="DC405">
        <v>1657551626.5</v>
      </c>
      <c r="DD405">
        <v>1657551629</v>
      </c>
      <c r="DE405">
        <v>1</v>
      </c>
      <c r="DF405">
        <v>0.40300000000000002</v>
      </c>
      <c r="DG405">
        <v>8.9999999999999993E-3</v>
      </c>
      <c r="DH405">
        <v>9.41</v>
      </c>
      <c r="DI405">
        <v>8.6999999999999994E-2</v>
      </c>
      <c r="DJ405">
        <v>417</v>
      </c>
      <c r="DK405">
        <v>17</v>
      </c>
      <c r="DL405">
        <v>1.61</v>
      </c>
      <c r="DM405">
        <v>0.59</v>
      </c>
      <c r="DN405">
        <v>-58.146090000000001</v>
      </c>
      <c r="DO405">
        <v>-4.1417470919324204</v>
      </c>
      <c r="DP405">
        <v>0.54855892153897201</v>
      </c>
      <c r="DQ405">
        <v>0</v>
      </c>
      <c r="DR405">
        <v>6.8123294999999997</v>
      </c>
      <c r="DS405">
        <v>-0.16904465290807799</v>
      </c>
      <c r="DT405">
        <v>2.5965100514921999E-2</v>
      </c>
      <c r="DU405">
        <v>0</v>
      </c>
      <c r="DV405">
        <v>0</v>
      </c>
      <c r="DW405">
        <v>2</v>
      </c>
      <c r="DX405" t="s">
        <v>358</v>
      </c>
      <c r="DY405">
        <v>2.97743</v>
      </c>
      <c r="DZ405">
        <v>2.6911299999999998</v>
      </c>
      <c r="EA405">
        <v>0.115894</v>
      </c>
      <c r="EB405">
        <v>0.122165</v>
      </c>
      <c r="EC405">
        <v>8.4351499999999996E-2</v>
      </c>
      <c r="ED405">
        <v>6.8547399999999994E-2</v>
      </c>
      <c r="EE405">
        <v>34622.199999999997</v>
      </c>
      <c r="EF405">
        <v>37636</v>
      </c>
      <c r="EG405">
        <v>35469.1</v>
      </c>
      <c r="EH405">
        <v>38863.300000000003</v>
      </c>
      <c r="EI405">
        <v>46003.7</v>
      </c>
      <c r="EJ405">
        <v>52271.1</v>
      </c>
      <c r="EK405">
        <v>55376.2</v>
      </c>
      <c r="EL405">
        <v>62314.400000000001</v>
      </c>
      <c r="EM405">
        <v>2.0379999999999998</v>
      </c>
      <c r="EN405">
        <v>2.1896</v>
      </c>
      <c r="EO405">
        <v>0.188947</v>
      </c>
      <c r="EP405">
        <v>0</v>
      </c>
      <c r="EQ405">
        <v>22.194099999999999</v>
      </c>
      <c r="ER405">
        <v>999.9</v>
      </c>
      <c r="ES405">
        <v>39.567999999999998</v>
      </c>
      <c r="ET405">
        <v>28.097000000000001</v>
      </c>
      <c r="EU405">
        <v>22.2211</v>
      </c>
      <c r="EV405">
        <v>52.370199999999997</v>
      </c>
      <c r="EW405">
        <v>37.760399999999997</v>
      </c>
      <c r="EX405">
        <v>2</v>
      </c>
      <c r="EY405">
        <v>-0.32890200000000003</v>
      </c>
      <c r="EZ405">
        <v>-9.6862699999999996E-2</v>
      </c>
      <c r="FA405">
        <v>20.151700000000002</v>
      </c>
      <c r="FB405">
        <v>5.2017199999999999</v>
      </c>
      <c r="FC405">
        <v>12.004</v>
      </c>
      <c r="FD405">
        <v>4.9756</v>
      </c>
      <c r="FE405">
        <v>3.2930000000000001</v>
      </c>
      <c r="FF405">
        <v>9999</v>
      </c>
      <c r="FG405">
        <v>9999</v>
      </c>
      <c r="FH405">
        <v>590.29999999999995</v>
      </c>
      <c r="FI405">
        <v>9999</v>
      </c>
      <c r="FJ405">
        <v>1.8627899999999999</v>
      </c>
      <c r="FK405">
        <v>1.8678300000000001</v>
      </c>
      <c r="FL405">
        <v>1.86755</v>
      </c>
      <c r="FM405">
        <v>1.8686199999999999</v>
      </c>
      <c r="FN405">
        <v>1.86951</v>
      </c>
      <c r="FO405">
        <v>1.8656299999999999</v>
      </c>
      <c r="FP405">
        <v>1.86676</v>
      </c>
      <c r="FQ405">
        <v>1.8680399999999999</v>
      </c>
      <c r="FR405">
        <v>5</v>
      </c>
      <c r="FS405">
        <v>0</v>
      </c>
      <c r="FT405">
        <v>0</v>
      </c>
      <c r="FU405">
        <v>0</v>
      </c>
      <c r="FV405" t="s">
        <v>355</v>
      </c>
      <c r="FW405" t="s">
        <v>356</v>
      </c>
      <c r="FX405" t="s">
        <v>357</v>
      </c>
      <c r="FY405" t="s">
        <v>357</v>
      </c>
      <c r="FZ405" t="s">
        <v>357</v>
      </c>
      <c r="GA405" t="s">
        <v>357</v>
      </c>
      <c r="GB405">
        <v>0</v>
      </c>
      <c r="GC405">
        <v>100</v>
      </c>
      <c r="GD405">
        <v>100</v>
      </c>
      <c r="GE405">
        <v>13.433</v>
      </c>
      <c r="GF405">
        <v>0.31769999999999998</v>
      </c>
      <c r="GG405">
        <v>5.5070148606051301</v>
      </c>
      <c r="GH405">
        <v>9.7577496247143302E-3</v>
      </c>
      <c r="GI405">
        <v>-4.8616792591943903E-7</v>
      </c>
      <c r="GJ405">
        <v>-4.7315034107036002E-11</v>
      </c>
      <c r="GK405">
        <v>0.31762285376653998</v>
      </c>
      <c r="GL405">
        <v>0</v>
      </c>
      <c r="GM405">
        <v>0</v>
      </c>
      <c r="GN405">
        <v>0</v>
      </c>
      <c r="GO405">
        <v>-2</v>
      </c>
      <c r="GP405">
        <v>2105</v>
      </c>
      <c r="GQ405">
        <v>1</v>
      </c>
      <c r="GR405">
        <v>22</v>
      </c>
      <c r="GS405">
        <v>206.2</v>
      </c>
      <c r="GT405">
        <v>206.2</v>
      </c>
      <c r="GU405">
        <v>2.5097700000000001</v>
      </c>
      <c r="GV405">
        <v>2.6147499999999999</v>
      </c>
      <c r="GW405">
        <v>2.2485400000000002</v>
      </c>
      <c r="GX405">
        <v>2.78931</v>
      </c>
      <c r="GY405">
        <v>1.9958499999999999</v>
      </c>
      <c r="GZ405">
        <v>2.3303199999999999</v>
      </c>
      <c r="HA405">
        <v>30.264900000000001</v>
      </c>
      <c r="HB405">
        <v>13.834300000000001</v>
      </c>
      <c r="HC405">
        <v>18</v>
      </c>
      <c r="HD405">
        <v>502.91899999999998</v>
      </c>
      <c r="HE405">
        <v>603.81200000000001</v>
      </c>
      <c r="HF405">
        <v>27.286899999999999</v>
      </c>
      <c r="HG405">
        <v>23.165299999999998</v>
      </c>
      <c r="HH405">
        <v>29.999600000000001</v>
      </c>
      <c r="HI405">
        <v>23.222799999999999</v>
      </c>
      <c r="HJ405">
        <v>23.178999999999998</v>
      </c>
      <c r="HK405">
        <v>50.3611</v>
      </c>
      <c r="HL405">
        <v>10.6099</v>
      </c>
      <c r="HM405">
        <v>37.889200000000002</v>
      </c>
      <c r="HN405">
        <v>27.1191</v>
      </c>
      <c r="HO405">
        <v>944.36699999999996</v>
      </c>
      <c r="HP405">
        <v>19.290299999999998</v>
      </c>
      <c r="HQ405">
        <v>102.774</v>
      </c>
      <c r="HR405">
        <v>103.73699999999999</v>
      </c>
    </row>
    <row r="406" spans="1:226" x14ac:dyDescent="0.2">
      <c r="A406">
        <v>744</v>
      </c>
      <c r="B406">
        <v>1657564004.5999999</v>
      </c>
      <c r="C406">
        <v>10909.5</v>
      </c>
      <c r="D406" t="s">
        <v>1138</v>
      </c>
      <c r="E406" t="s">
        <v>1139</v>
      </c>
      <c r="F406">
        <v>5</v>
      </c>
      <c r="G406" t="s">
        <v>1430</v>
      </c>
      <c r="H406" t="s">
        <v>351</v>
      </c>
      <c r="I406">
        <v>1657563996.81429</v>
      </c>
      <c r="J406">
        <f t="shared" si="272"/>
        <v>5.8442878203114283E-3</v>
      </c>
      <c r="K406">
        <f t="shared" si="273"/>
        <v>5.8442878203114281</v>
      </c>
      <c r="L406">
        <f t="shared" si="274"/>
        <v>28.519398145711072</v>
      </c>
      <c r="M406">
        <f t="shared" si="275"/>
        <v>855.64257142857105</v>
      </c>
      <c r="N406">
        <f t="shared" si="276"/>
        <v>596.98841451539806</v>
      </c>
      <c r="O406">
        <f t="shared" si="277"/>
        <v>40.591880486386032</v>
      </c>
      <c r="P406">
        <f t="shared" si="278"/>
        <v>58.178919647353965</v>
      </c>
      <c r="Q406">
        <f t="shared" si="279"/>
        <v>0.21149461259522725</v>
      </c>
      <c r="R406">
        <f t="shared" si="280"/>
        <v>2.3041242985246568</v>
      </c>
      <c r="S406">
        <f t="shared" si="281"/>
        <v>0.20127117698691074</v>
      </c>
      <c r="T406">
        <f t="shared" si="282"/>
        <v>0.12667182822810491</v>
      </c>
      <c r="U406">
        <f t="shared" si="283"/>
        <v>321.51460735714238</v>
      </c>
      <c r="V406">
        <f t="shared" si="284"/>
        <v>27.407493648370338</v>
      </c>
      <c r="W406">
        <f t="shared" si="285"/>
        <v>27.407493648370338</v>
      </c>
      <c r="X406">
        <f t="shared" si="286"/>
        <v>3.6657201933750065</v>
      </c>
      <c r="Y406">
        <f t="shared" si="287"/>
        <v>49.641756741940632</v>
      </c>
      <c r="Z406">
        <f t="shared" si="288"/>
        <v>1.7702966261521038</v>
      </c>
      <c r="AA406">
        <f t="shared" si="289"/>
        <v>3.5661441946038956</v>
      </c>
      <c r="AB406">
        <f t="shared" si="290"/>
        <v>1.8954235672229027</v>
      </c>
      <c r="AC406">
        <f t="shared" si="291"/>
        <v>-257.73309287573397</v>
      </c>
      <c r="AD406">
        <f t="shared" si="292"/>
        <v>-58.322251712568452</v>
      </c>
      <c r="AE406">
        <f t="shared" si="293"/>
        <v>-5.4720946367048597</v>
      </c>
      <c r="AF406">
        <f t="shared" si="294"/>
        <v>-1.2831867864910862E-2</v>
      </c>
      <c r="AG406">
        <f t="shared" si="295"/>
        <v>43.982436504929701</v>
      </c>
      <c r="AH406">
        <f t="shared" si="296"/>
        <v>5.8170822543572562</v>
      </c>
      <c r="AI406">
        <f t="shared" si="297"/>
        <v>28.519398145711072</v>
      </c>
      <c r="AJ406">
        <v>950.44916535339496</v>
      </c>
      <c r="AK406">
        <v>903.36215757575701</v>
      </c>
      <c r="AL406">
        <v>3.4418621600788599</v>
      </c>
      <c r="AM406">
        <v>65.017450371997398</v>
      </c>
      <c r="AN406">
        <f t="shared" si="298"/>
        <v>5.8442878203114281</v>
      </c>
      <c r="AO406">
        <v>19.279100557385799</v>
      </c>
      <c r="AP406">
        <v>26.078474545454501</v>
      </c>
      <c r="AQ406">
        <v>7.37366139119865E-3</v>
      </c>
      <c r="AR406">
        <v>77.474131270748799</v>
      </c>
      <c r="AS406">
        <v>0</v>
      </c>
      <c r="AT406">
        <v>0</v>
      </c>
      <c r="AU406">
        <f t="shared" si="299"/>
        <v>1</v>
      </c>
      <c r="AV406">
        <f t="shared" si="300"/>
        <v>0</v>
      </c>
      <c r="AW406">
        <f t="shared" si="301"/>
        <v>35894.012970893229</v>
      </c>
      <c r="AX406">
        <f t="shared" si="302"/>
        <v>1999.99464285714</v>
      </c>
      <c r="AY406">
        <f t="shared" si="303"/>
        <v>1681.1952214285689</v>
      </c>
      <c r="AZ406">
        <f t="shared" si="304"/>
        <v>0.84059986232105977</v>
      </c>
      <c r="BA406">
        <f t="shared" si="305"/>
        <v>0.16075773427964538</v>
      </c>
      <c r="BB406">
        <v>6</v>
      </c>
      <c r="BC406">
        <v>0.5</v>
      </c>
      <c r="BD406" t="s">
        <v>352</v>
      </c>
      <c r="BE406">
        <v>2</v>
      </c>
      <c r="BF406" t="b">
        <v>1</v>
      </c>
      <c r="BG406">
        <v>1657563996.81429</v>
      </c>
      <c r="BH406">
        <v>855.64257142857105</v>
      </c>
      <c r="BI406">
        <v>914.39639285714304</v>
      </c>
      <c r="BJ406">
        <v>26.035910714285698</v>
      </c>
      <c r="BK406">
        <v>19.236914285714299</v>
      </c>
      <c r="BL406">
        <v>842.29</v>
      </c>
      <c r="BM406">
        <v>25.718289285714299</v>
      </c>
      <c r="BN406">
        <v>499.98225000000002</v>
      </c>
      <c r="BO406">
        <v>67.957478571428595</v>
      </c>
      <c r="BP406">
        <v>3.6940582142857101E-2</v>
      </c>
      <c r="BQ406">
        <v>26.937985714285698</v>
      </c>
      <c r="BR406">
        <v>25.286557142857099</v>
      </c>
      <c r="BS406">
        <v>999.9</v>
      </c>
      <c r="BT406">
        <v>0</v>
      </c>
      <c r="BU406">
        <v>0</v>
      </c>
      <c r="BV406">
        <v>9986.25</v>
      </c>
      <c r="BW406">
        <v>0</v>
      </c>
      <c r="BX406">
        <v>2304.74642857143</v>
      </c>
      <c r="BY406">
        <v>-58.753796428571398</v>
      </c>
      <c r="BZ406">
        <v>878.51589285714294</v>
      </c>
      <c r="CA406">
        <v>932.33225000000004</v>
      </c>
      <c r="CB406">
        <v>6.7990107142857097</v>
      </c>
      <c r="CC406">
        <v>914.39639285714304</v>
      </c>
      <c r="CD406">
        <v>19.236914285714299</v>
      </c>
      <c r="CE406">
        <v>1.7693346428571399</v>
      </c>
      <c r="CF406">
        <v>1.3072925</v>
      </c>
      <c r="CG406">
        <v>15.518475</v>
      </c>
      <c r="CH406">
        <v>10.8829107142857</v>
      </c>
      <c r="CI406">
        <v>1999.99464285714</v>
      </c>
      <c r="CJ406">
        <v>0.98000403571428596</v>
      </c>
      <c r="CK406">
        <v>1.9995928571428599E-2</v>
      </c>
      <c r="CL406">
        <v>0</v>
      </c>
      <c r="CM406">
        <v>2.3033250000000001</v>
      </c>
      <c r="CN406">
        <v>0</v>
      </c>
      <c r="CO406">
        <v>16774.746428571401</v>
      </c>
      <c r="CP406">
        <v>17300.121428571401</v>
      </c>
      <c r="CQ406">
        <v>40.004249999999999</v>
      </c>
      <c r="CR406">
        <v>39.037642857142799</v>
      </c>
      <c r="CS406">
        <v>38.9974285714286</v>
      </c>
      <c r="CT406">
        <v>38.064571428571398</v>
      </c>
      <c r="CU406">
        <v>38.966250000000002</v>
      </c>
      <c r="CV406">
        <v>1960.0039285714299</v>
      </c>
      <c r="CW406">
        <v>39.990714285714297</v>
      </c>
      <c r="CX406">
        <v>0</v>
      </c>
      <c r="CY406">
        <v>1657563976.5</v>
      </c>
      <c r="CZ406">
        <v>0</v>
      </c>
      <c r="DA406">
        <v>1657551629</v>
      </c>
      <c r="DB406" t="s">
        <v>353</v>
      </c>
      <c r="DC406">
        <v>1657551626.5</v>
      </c>
      <c r="DD406">
        <v>1657551629</v>
      </c>
      <c r="DE406">
        <v>1</v>
      </c>
      <c r="DF406">
        <v>0.40300000000000002</v>
      </c>
      <c r="DG406">
        <v>8.9999999999999993E-3</v>
      </c>
      <c r="DH406">
        <v>9.41</v>
      </c>
      <c r="DI406">
        <v>8.6999999999999994E-2</v>
      </c>
      <c r="DJ406">
        <v>417</v>
      </c>
      <c r="DK406">
        <v>17</v>
      </c>
      <c r="DL406">
        <v>1.61</v>
      </c>
      <c r="DM406">
        <v>0.59</v>
      </c>
      <c r="DN406">
        <v>-58.454677500000003</v>
      </c>
      <c r="DO406">
        <v>-4.3255688555347298</v>
      </c>
      <c r="DP406">
        <v>0.57537911653426399</v>
      </c>
      <c r="DQ406">
        <v>0</v>
      </c>
      <c r="DR406">
        <v>6.8007470000000003</v>
      </c>
      <c r="DS406">
        <v>-0.100623939962493</v>
      </c>
      <c r="DT406">
        <v>2.1015392715816698E-2</v>
      </c>
      <c r="DU406">
        <v>0</v>
      </c>
      <c r="DV406">
        <v>0</v>
      </c>
      <c r="DW406">
        <v>2</v>
      </c>
      <c r="DX406" t="s">
        <v>358</v>
      </c>
      <c r="DY406">
        <v>2.9763500000000001</v>
      </c>
      <c r="DZ406">
        <v>2.6914099999999999</v>
      </c>
      <c r="EA406">
        <v>0.11738999999999999</v>
      </c>
      <c r="EB406">
        <v>0.123665</v>
      </c>
      <c r="EC406">
        <v>8.4415400000000002E-2</v>
      </c>
      <c r="ED406">
        <v>6.8590100000000001E-2</v>
      </c>
      <c r="EE406">
        <v>34564.800000000003</v>
      </c>
      <c r="EF406">
        <v>37571.699999999997</v>
      </c>
      <c r="EG406">
        <v>35470.300000000003</v>
      </c>
      <c r="EH406">
        <v>38863.300000000003</v>
      </c>
      <c r="EI406">
        <v>46001.1</v>
      </c>
      <c r="EJ406">
        <v>52268.6</v>
      </c>
      <c r="EK406">
        <v>55376.9</v>
      </c>
      <c r="EL406">
        <v>62314.3</v>
      </c>
      <c r="EM406">
        <v>2.0375999999999999</v>
      </c>
      <c r="EN406">
        <v>2.1905999999999999</v>
      </c>
      <c r="EO406">
        <v>0.185668</v>
      </c>
      <c r="EP406">
        <v>0</v>
      </c>
      <c r="EQ406">
        <v>22.2484</v>
      </c>
      <c r="ER406">
        <v>999.9</v>
      </c>
      <c r="ES406">
        <v>39.616999999999997</v>
      </c>
      <c r="ET406">
        <v>28.097000000000001</v>
      </c>
      <c r="EU406">
        <v>22.248999999999999</v>
      </c>
      <c r="EV406">
        <v>52.380200000000002</v>
      </c>
      <c r="EW406">
        <v>37.772399999999998</v>
      </c>
      <c r="EX406">
        <v>2</v>
      </c>
      <c r="EY406">
        <v>-0.32939000000000002</v>
      </c>
      <c r="EZ406">
        <v>0.11930300000000001</v>
      </c>
      <c r="FA406">
        <v>20.151299999999999</v>
      </c>
      <c r="FB406">
        <v>5.20411</v>
      </c>
      <c r="FC406">
        <v>12.004</v>
      </c>
      <c r="FD406">
        <v>4.976</v>
      </c>
      <c r="FE406">
        <v>3.2930000000000001</v>
      </c>
      <c r="FF406">
        <v>9999</v>
      </c>
      <c r="FG406">
        <v>9999</v>
      </c>
      <c r="FH406">
        <v>590.29999999999995</v>
      </c>
      <c r="FI406">
        <v>9999</v>
      </c>
      <c r="FJ406">
        <v>1.8627899999999999</v>
      </c>
      <c r="FK406">
        <v>1.8678300000000001</v>
      </c>
      <c r="FL406">
        <v>1.8675200000000001</v>
      </c>
      <c r="FM406">
        <v>1.86859</v>
      </c>
      <c r="FN406">
        <v>1.86951</v>
      </c>
      <c r="FO406">
        <v>1.86557</v>
      </c>
      <c r="FP406">
        <v>1.86676</v>
      </c>
      <c r="FQ406">
        <v>1.8681000000000001</v>
      </c>
      <c r="FR406">
        <v>5</v>
      </c>
      <c r="FS406">
        <v>0</v>
      </c>
      <c r="FT406">
        <v>0</v>
      </c>
      <c r="FU406">
        <v>0</v>
      </c>
      <c r="FV406" t="s">
        <v>355</v>
      </c>
      <c r="FW406" t="s">
        <v>356</v>
      </c>
      <c r="FX406" t="s">
        <v>357</v>
      </c>
      <c r="FY406" t="s">
        <v>357</v>
      </c>
      <c r="FZ406" t="s">
        <v>357</v>
      </c>
      <c r="GA406" t="s">
        <v>357</v>
      </c>
      <c r="GB406">
        <v>0</v>
      </c>
      <c r="GC406">
        <v>100</v>
      </c>
      <c r="GD406">
        <v>100</v>
      </c>
      <c r="GE406">
        <v>13.579000000000001</v>
      </c>
      <c r="GF406">
        <v>0.31759999999999999</v>
      </c>
      <c r="GG406">
        <v>5.5070148606051301</v>
      </c>
      <c r="GH406">
        <v>9.7577496247143302E-3</v>
      </c>
      <c r="GI406">
        <v>-4.8616792591943903E-7</v>
      </c>
      <c r="GJ406">
        <v>-4.7315034107036002E-11</v>
      </c>
      <c r="GK406">
        <v>0.31762285376653998</v>
      </c>
      <c r="GL406">
        <v>0</v>
      </c>
      <c r="GM406">
        <v>0</v>
      </c>
      <c r="GN406">
        <v>0</v>
      </c>
      <c r="GO406">
        <v>-2</v>
      </c>
      <c r="GP406">
        <v>2105</v>
      </c>
      <c r="GQ406">
        <v>1</v>
      </c>
      <c r="GR406">
        <v>22</v>
      </c>
      <c r="GS406">
        <v>206.3</v>
      </c>
      <c r="GT406">
        <v>206.3</v>
      </c>
      <c r="GU406">
        <v>2.5463900000000002</v>
      </c>
      <c r="GV406">
        <v>2.6122999999999998</v>
      </c>
      <c r="GW406">
        <v>2.2485400000000002</v>
      </c>
      <c r="GX406">
        <v>2.78931</v>
      </c>
      <c r="GY406">
        <v>1.9958499999999999</v>
      </c>
      <c r="GZ406">
        <v>2.34741</v>
      </c>
      <c r="HA406">
        <v>30.264900000000001</v>
      </c>
      <c r="HB406">
        <v>13.834300000000001</v>
      </c>
      <c r="HC406">
        <v>18</v>
      </c>
      <c r="HD406">
        <v>502.601</v>
      </c>
      <c r="HE406">
        <v>604.49300000000005</v>
      </c>
      <c r="HF406">
        <v>26.978899999999999</v>
      </c>
      <c r="HG406">
        <v>23.1615</v>
      </c>
      <c r="HH406">
        <v>29.9998</v>
      </c>
      <c r="HI406">
        <v>23.216899999999999</v>
      </c>
      <c r="HJ406">
        <v>23.173200000000001</v>
      </c>
      <c r="HK406">
        <v>51.021000000000001</v>
      </c>
      <c r="HL406">
        <v>10.6099</v>
      </c>
      <c r="HM406">
        <v>37.889200000000002</v>
      </c>
      <c r="HN406">
        <v>26.823699999999999</v>
      </c>
      <c r="HO406">
        <v>957.86099999999999</v>
      </c>
      <c r="HP406">
        <v>19.309100000000001</v>
      </c>
      <c r="HQ406">
        <v>102.776</v>
      </c>
      <c r="HR406">
        <v>103.73699999999999</v>
      </c>
    </row>
    <row r="407" spans="1:226" x14ac:dyDescent="0.2">
      <c r="A407">
        <v>745</v>
      </c>
      <c r="B407">
        <v>1657564009.5999999</v>
      </c>
      <c r="C407">
        <v>10914.5</v>
      </c>
      <c r="D407" t="s">
        <v>1140</v>
      </c>
      <c r="E407" t="s">
        <v>1141</v>
      </c>
      <c r="F407">
        <v>5</v>
      </c>
      <c r="G407" t="s">
        <v>1430</v>
      </c>
      <c r="H407" t="s">
        <v>351</v>
      </c>
      <c r="I407">
        <v>1657564002.0999999</v>
      </c>
      <c r="J407">
        <f t="shared" si="272"/>
        <v>5.8200938559816598E-3</v>
      </c>
      <c r="K407">
        <f t="shared" si="273"/>
        <v>5.8200938559816597</v>
      </c>
      <c r="L407">
        <f t="shared" si="274"/>
        <v>28.769889208460739</v>
      </c>
      <c r="M407">
        <f t="shared" si="275"/>
        <v>873.17477777777799</v>
      </c>
      <c r="N407">
        <f t="shared" si="276"/>
        <v>611.28496029338157</v>
      </c>
      <c r="O407">
        <f t="shared" si="277"/>
        <v>41.564389533769621</v>
      </c>
      <c r="P407">
        <f t="shared" si="278"/>
        <v>59.371617088697477</v>
      </c>
      <c r="Q407">
        <f t="shared" si="279"/>
        <v>0.21092069252198686</v>
      </c>
      <c r="R407">
        <f t="shared" si="280"/>
        <v>2.307429541050773</v>
      </c>
      <c r="S407">
        <f t="shared" si="281"/>
        <v>0.20076504725940891</v>
      </c>
      <c r="T407">
        <f t="shared" si="282"/>
        <v>0.12634984065744484</v>
      </c>
      <c r="U407">
        <f t="shared" si="283"/>
        <v>321.51242777777765</v>
      </c>
      <c r="V407">
        <f t="shared" si="284"/>
        <v>27.402640357888426</v>
      </c>
      <c r="W407">
        <f t="shared" si="285"/>
        <v>27.402640357888426</v>
      </c>
      <c r="X407">
        <f t="shared" si="286"/>
        <v>3.6646785951901837</v>
      </c>
      <c r="Y407">
        <f t="shared" si="287"/>
        <v>49.734248587273918</v>
      </c>
      <c r="Z407">
        <f t="shared" si="288"/>
        <v>1.7723374289895688</v>
      </c>
      <c r="AA407">
        <f t="shared" si="289"/>
        <v>3.5636155754509127</v>
      </c>
      <c r="AB407">
        <f t="shared" si="290"/>
        <v>1.8923411662006149</v>
      </c>
      <c r="AC407">
        <f t="shared" si="291"/>
        <v>-256.66613904879119</v>
      </c>
      <c r="AD407">
        <f t="shared" si="292"/>
        <v>-59.303771524430815</v>
      </c>
      <c r="AE407">
        <f t="shared" si="293"/>
        <v>-5.5557457739180975</v>
      </c>
      <c r="AF407">
        <f t="shared" si="294"/>
        <v>-1.3228569362453868E-2</v>
      </c>
      <c r="AG407">
        <f t="shared" si="295"/>
        <v>44.040753521635828</v>
      </c>
      <c r="AH407">
        <f t="shared" si="296"/>
        <v>5.7972531194236323</v>
      </c>
      <c r="AI407">
        <f t="shared" si="297"/>
        <v>28.769889208460739</v>
      </c>
      <c r="AJ407">
        <v>967.52671219979595</v>
      </c>
      <c r="AK407">
        <v>920.33693939394004</v>
      </c>
      <c r="AL407">
        <v>3.3835396590571301</v>
      </c>
      <c r="AM407">
        <v>65.017450371997398</v>
      </c>
      <c r="AN407">
        <f t="shared" si="298"/>
        <v>5.8200938559816597</v>
      </c>
      <c r="AO407">
        <v>19.296401818018499</v>
      </c>
      <c r="AP407">
        <v>26.100510303030301</v>
      </c>
      <c r="AQ407">
        <v>-4.7313406298499602E-4</v>
      </c>
      <c r="AR407">
        <v>77.474131270748799</v>
      </c>
      <c r="AS407">
        <v>0</v>
      </c>
      <c r="AT407">
        <v>0</v>
      </c>
      <c r="AU407">
        <f t="shared" si="299"/>
        <v>1</v>
      </c>
      <c r="AV407">
        <f t="shared" si="300"/>
        <v>0</v>
      </c>
      <c r="AW407">
        <f t="shared" si="301"/>
        <v>35973.932954425036</v>
      </c>
      <c r="AX407">
        <f t="shared" si="302"/>
        <v>1999.9811111111101</v>
      </c>
      <c r="AY407">
        <f t="shared" si="303"/>
        <v>1681.1838444444436</v>
      </c>
      <c r="AZ407">
        <f t="shared" si="304"/>
        <v>0.84059986122091157</v>
      </c>
      <c r="BA407">
        <f t="shared" si="305"/>
        <v>0.16075773215635927</v>
      </c>
      <c r="BB407">
        <v>6</v>
      </c>
      <c r="BC407">
        <v>0.5</v>
      </c>
      <c r="BD407" t="s">
        <v>352</v>
      </c>
      <c r="BE407">
        <v>2</v>
      </c>
      <c r="BF407" t="b">
        <v>1</v>
      </c>
      <c r="BG407">
        <v>1657564002.0999999</v>
      </c>
      <c r="BH407">
        <v>873.17477777777799</v>
      </c>
      <c r="BI407">
        <v>932.10059259259299</v>
      </c>
      <c r="BJ407">
        <v>26.065659259259299</v>
      </c>
      <c r="BK407">
        <v>19.29</v>
      </c>
      <c r="BL407">
        <v>859.66885185185197</v>
      </c>
      <c r="BM407">
        <v>25.748029629629599</v>
      </c>
      <c r="BN407">
        <v>499.97885185185203</v>
      </c>
      <c r="BO407">
        <v>67.958281481481507</v>
      </c>
      <c r="BP407">
        <v>3.6830837037036997E-2</v>
      </c>
      <c r="BQ407">
        <v>26.925914814814799</v>
      </c>
      <c r="BR407">
        <v>25.296359259259301</v>
      </c>
      <c r="BS407">
        <v>999.9</v>
      </c>
      <c r="BT407">
        <v>0</v>
      </c>
      <c r="BU407">
        <v>0</v>
      </c>
      <c r="BV407">
        <v>10008.8888888889</v>
      </c>
      <c r="BW407">
        <v>0</v>
      </c>
      <c r="BX407">
        <v>2303.0807407407401</v>
      </c>
      <c r="BY407">
        <v>-58.925870370370397</v>
      </c>
      <c r="BZ407">
        <v>896.54407407407405</v>
      </c>
      <c r="CA407">
        <v>950.43503703703698</v>
      </c>
      <c r="CB407">
        <v>6.7756596296296303</v>
      </c>
      <c r="CC407">
        <v>932.10059259259299</v>
      </c>
      <c r="CD407">
        <v>19.29</v>
      </c>
      <c r="CE407">
        <v>1.7713766666666699</v>
      </c>
      <c r="CF407">
        <v>1.3109155555555601</v>
      </c>
      <c r="CG407">
        <v>15.5364740740741</v>
      </c>
      <c r="CH407">
        <v>10.924566666666699</v>
      </c>
      <c r="CI407">
        <v>1999.9811111111101</v>
      </c>
      <c r="CJ407">
        <v>0.98000466666666697</v>
      </c>
      <c r="CK407">
        <v>1.9995255555555601E-2</v>
      </c>
      <c r="CL407">
        <v>0</v>
      </c>
      <c r="CM407">
        <v>2.2503851851851899</v>
      </c>
      <c r="CN407">
        <v>0</v>
      </c>
      <c r="CO407">
        <v>16785.9851851852</v>
      </c>
      <c r="CP407">
        <v>17300.0148148148</v>
      </c>
      <c r="CQ407">
        <v>40.087777777777802</v>
      </c>
      <c r="CR407">
        <v>39.124703703703702</v>
      </c>
      <c r="CS407">
        <v>39.0645555555556</v>
      </c>
      <c r="CT407">
        <v>38.152518518518498</v>
      </c>
      <c r="CU407">
        <v>39.050703703703697</v>
      </c>
      <c r="CV407">
        <v>1959.99074074074</v>
      </c>
      <c r="CW407">
        <v>39.9903703703704</v>
      </c>
      <c r="CX407">
        <v>0</v>
      </c>
      <c r="CY407">
        <v>1657563981.9000001</v>
      </c>
      <c r="CZ407">
        <v>0</v>
      </c>
      <c r="DA407">
        <v>1657551629</v>
      </c>
      <c r="DB407" t="s">
        <v>353</v>
      </c>
      <c r="DC407">
        <v>1657551626.5</v>
      </c>
      <c r="DD407">
        <v>1657551629</v>
      </c>
      <c r="DE407">
        <v>1</v>
      </c>
      <c r="DF407">
        <v>0.40300000000000002</v>
      </c>
      <c r="DG407">
        <v>8.9999999999999993E-3</v>
      </c>
      <c r="DH407">
        <v>9.41</v>
      </c>
      <c r="DI407">
        <v>8.6999999999999994E-2</v>
      </c>
      <c r="DJ407">
        <v>417</v>
      </c>
      <c r="DK407">
        <v>17</v>
      </c>
      <c r="DL407">
        <v>1.61</v>
      </c>
      <c r="DM407">
        <v>0.59</v>
      </c>
      <c r="DN407">
        <v>-58.788409999999999</v>
      </c>
      <c r="DO407">
        <v>-3.3126371482175401</v>
      </c>
      <c r="DP407">
        <v>0.49754232674215798</v>
      </c>
      <c r="DQ407">
        <v>0</v>
      </c>
      <c r="DR407">
        <v>6.7950437499999996</v>
      </c>
      <c r="DS407">
        <v>-0.18331260787994499</v>
      </c>
      <c r="DT407">
        <v>2.5127725890687E-2</v>
      </c>
      <c r="DU407">
        <v>0</v>
      </c>
      <c r="DV407">
        <v>0</v>
      </c>
      <c r="DW407">
        <v>2</v>
      </c>
      <c r="DX407" t="s">
        <v>358</v>
      </c>
      <c r="DY407">
        <v>2.9762300000000002</v>
      </c>
      <c r="DZ407">
        <v>2.69034</v>
      </c>
      <c r="EA407">
        <v>0.11884500000000001</v>
      </c>
      <c r="EB407">
        <v>0.125</v>
      </c>
      <c r="EC407">
        <v>8.4490499999999996E-2</v>
      </c>
      <c r="ED407">
        <v>6.8830199999999994E-2</v>
      </c>
      <c r="EE407">
        <v>34507.4</v>
      </c>
      <c r="EF407">
        <v>37515</v>
      </c>
      <c r="EG407">
        <v>35469.699999999997</v>
      </c>
      <c r="EH407">
        <v>38863.699999999997</v>
      </c>
      <c r="EI407">
        <v>45997.2</v>
      </c>
      <c r="EJ407">
        <v>52255.7</v>
      </c>
      <c r="EK407">
        <v>55376.9</v>
      </c>
      <c r="EL407">
        <v>62314.9</v>
      </c>
      <c r="EM407">
        <v>2.0375999999999999</v>
      </c>
      <c r="EN407">
        <v>2.1907999999999999</v>
      </c>
      <c r="EO407">
        <v>0.18194299999999999</v>
      </c>
      <c r="EP407">
        <v>0</v>
      </c>
      <c r="EQ407">
        <v>22.302900000000001</v>
      </c>
      <c r="ER407">
        <v>999.9</v>
      </c>
      <c r="ES407">
        <v>39.69</v>
      </c>
      <c r="ET407">
        <v>28.097000000000001</v>
      </c>
      <c r="EU407">
        <v>22.287800000000001</v>
      </c>
      <c r="EV407">
        <v>52.060200000000002</v>
      </c>
      <c r="EW407">
        <v>37.796500000000002</v>
      </c>
      <c r="EX407">
        <v>2</v>
      </c>
      <c r="EY407">
        <v>-0.329289</v>
      </c>
      <c r="EZ407">
        <v>0.31673200000000001</v>
      </c>
      <c r="FA407">
        <v>20.150500000000001</v>
      </c>
      <c r="FB407">
        <v>5.20052</v>
      </c>
      <c r="FC407">
        <v>12.004</v>
      </c>
      <c r="FD407">
        <v>4.9740000000000002</v>
      </c>
      <c r="FE407">
        <v>3.2930000000000001</v>
      </c>
      <c r="FF407">
        <v>9999</v>
      </c>
      <c r="FG407">
        <v>9999</v>
      </c>
      <c r="FH407">
        <v>590.29999999999995</v>
      </c>
      <c r="FI407">
        <v>9999</v>
      </c>
      <c r="FJ407">
        <v>1.8627899999999999</v>
      </c>
      <c r="FK407">
        <v>1.8678300000000001</v>
      </c>
      <c r="FL407">
        <v>1.86758</v>
      </c>
      <c r="FM407">
        <v>1.86859</v>
      </c>
      <c r="FN407">
        <v>1.86951</v>
      </c>
      <c r="FO407">
        <v>1.8656600000000001</v>
      </c>
      <c r="FP407">
        <v>1.86673</v>
      </c>
      <c r="FQ407">
        <v>1.8680699999999999</v>
      </c>
      <c r="FR407">
        <v>5</v>
      </c>
      <c r="FS407">
        <v>0</v>
      </c>
      <c r="FT407">
        <v>0</v>
      </c>
      <c r="FU407">
        <v>0</v>
      </c>
      <c r="FV407" t="s">
        <v>355</v>
      </c>
      <c r="FW407" t="s">
        <v>356</v>
      </c>
      <c r="FX407" t="s">
        <v>357</v>
      </c>
      <c r="FY407" t="s">
        <v>357</v>
      </c>
      <c r="FZ407" t="s">
        <v>357</v>
      </c>
      <c r="GA407" t="s">
        <v>357</v>
      </c>
      <c r="GB407">
        <v>0</v>
      </c>
      <c r="GC407">
        <v>100</v>
      </c>
      <c r="GD407">
        <v>100</v>
      </c>
      <c r="GE407">
        <v>13.723000000000001</v>
      </c>
      <c r="GF407">
        <v>0.31759999999999999</v>
      </c>
      <c r="GG407">
        <v>5.5070148606051301</v>
      </c>
      <c r="GH407">
        <v>9.7577496247143302E-3</v>
      </c>
      <c r="GI407">
        <v>-4.8616792591943903E-7</v>
      </c>
      <c r="GJ407">
        <v>-4.7315034107036002E-11</v>
      </c>
      <c r="GK407">
        <v>0.31762285376653998</v>
      </c>
      <c r="GL407">
        <v>0</v>
      </c>
      <c r="GM407">
        <v>0</v>
      </c>
      <c r="GN407">
        <v>0</v>
      </c>
      <c r="GO407">
        <v>-2</v>
      </c>
      <c r="GP407">
        <v>2105</v>
      </c>
      <c r="GQ407">
        <v>1</v>
      </c>
      <c r="GR407">
        <v>22</v>
      </c>
      <c r="GS407">
        <v>206.4</v>
      </c>
      <c r="GT407">
        <v>206.3</v>
      </c>
      <c r="GU407">
        <v>2.5793499999999998</v>
      </c>
      <c r="GV407">
        <v>2.6086399999999998</v>
      </c>
      <c r="GW407">
        <v>2.2485400000000002</v>
      </c>
      <c r="GX407">
        <v>2.79053</v>
      </c>
      <c r="GY407">
        <v>1.9958499999999999</v>
      </c>
      <c r="GZ407">
        <v>2.34741</v>
      </c>
      <c r="HA407">
        <v>30.243400000000001</v>
      </c>
      <c r="HB407">
        <v>13.834300000000001</v>
      </c>
      <c r="HC407">
        <v>18</v>
      </c>
      <c r="HD407">
        <v>502.54399999999998</v>
      </c>
      <c r="HE407">
        <v>604.58000000000004</v>
      </c>
      <c r="HF407">
        <v>26.672899999999998</v>
      </c>
      <c r="HG407">
        <v>23.157599999999999</v>
      </c>
      <c r="HH407">
        <v>29.9999</v>
      </c>
      <c r="HI407">
        <v>23.211099999999998</v>
      </c>
      <c r="HJ407">
        <v>23.167400000000001</v>
      </c>
      <c r="HK407">
        <v>51.660200000000003</v>
      </c>
      <c r="HL407">
        <v>10.6099</v>
      </c>
      <c r="HM407">
        <v>38.272100000000002</v>
      </c>
      <c r="HN407">
        <v>26.524000000000001</v>
      </c>
      <c r="HO407">
        <v>971.35299999999995</v>
      </c>
      <c r="HP407">
        <v>19.316700000000001</v>
      </c>
      <c r="HQ407">
        <v>102.77500000000001</v>
      </c>
      <c r="HR407">
        <v>103.738</v>
      </c>
    </row>
    <row r="408" spans="1:226" x14ac:dyDescent="0.2">
      <c r="A408">
        <v>746</v>
      </c>
      <c r="B408">
        <v>1657564014.5999999</v>
      </c>
      <c r="C408">
        <v>10919.5</v>
      </c>
      <c r="D408" t="s">
        <v>1142</v>
      </c>
      <c r="E408" t="s">
        <v>1143</v>
      </c>
      <c r="F408">
        <v>5</v>
      </c>
      <c r="G408" t="s">
        <v>1430</v>
      </c>
      <c r="H408" t="s">
        <v>351</v>
      </c>
      <c r="I408">
        <v>1657564006.81429</v>
      </c>
      <c r="J408">
        <f t="shared" si="272"/>
        <v>5.8183109260855643E-3</v>
      </c>
      <c r="K408">
        <f t="shared" si="273"/>
        <v>5.8183109260855641</v>
      </c>
      <c r="L408">
        <f t="shared" si="274"/>
        <v>28.978897753153891</v>
      </c>
      <c r="M408">
        <f t="shared" si="275"/>
        <v>888.63282142857099</v>
      </c>
      <c r="N408">
        <f t="shared" si="276"/>
        <v>624.99859922347355</v>
      </c>
      <c r="O408">
        <f t="shared" si="277"/>
        <v>42.49712473556977</v>
      </c>
      <c r="P408">
        <f t="shared" si="278"/>
        <v>60.423079192963627</v>
      </c>
      <c r="Q408">
        <f t="shared" si="279"/>
        <v>0.21139567412322299</v>
      </c>
      <c r="R408">
        <f t="shared" si="280"/>
        <v>2.3078371514876883</v>
      </c>
      <c r="S408">
        <f t="shared" si="281"/>
        <v>0.20119713399840897</v>
      </c>
      <c r="T408">
        <f t="shared" si="282"/>
        <v>0.12662349595723899</v>
      </c>
      <c r="U408">
        <f t="shared" si="283"/>
        <v>321.51097499999946</v>
      </c>
      <c r="V408">
        <f t="shared" si="284"/>
        <v>27.390499530843616</v>
      </c>
      <c r="W408">
        <f t="shared" si="285"/>
        <v>27.390499530843616</v>
      </c>
      <c r="X408">
        <f t="shared" si="286"/>
        <v>3.6620740996526187</v>
      </c>
      <c r="Y408">
        <f t="shared" si="287"/>
        <v>49.827828541897254</v>
      </c>
      <c r="Z408">
        <f t="shared" si="288"/>
        <v>1.774354128027225</v>
      </c>
      <c r="AA408">
        <f t="shared" si="289"/>
        <v>3.5609702047025311</v>
      </c>
      <c r="AB408">
        <f t="shared" si="290"/>
        <v>1.8877199716253936</v>
      </c>
      <c r="AC408">
        <f t="shared" si="291"/>
        <v>-256.58751184037339</v>
      </c>
      <c r="AD408">
        <f t="shared" si="292"/>
        <v>-59.375887371909727</v>
      </c>
      <c r="AE408">
        <f t="shared" si="293"/>
        <v>-5.560830764018716</v>
      </c>
      <c r="AF408">
        <f t="shared" si="294"/>
        <v>-1.3254976302363275E-2</v>
      </c>
      <c r="AG408">
        <f t="shared" si="295"/>
        <v>43.974466932032975</v>
      </c>
      <c r="AH408">
        <f t="shared" si="296"/>
        <v>5.7859029903307917</v>
      </c>
      <c r="AI408">
        <f t="shared" si="297"/>
        <v>28.978897753153891</v>
      </c>
      <c r="AJ408">
        <v>983.08216579243197</v>
      </c>
      <c r="AK408">
        <v>936.46959393939403</v>
      </c>
      <c r="AL408">
        <v>3.1490907597407398</v>
      </c>
      <c r="AM408">
        <v>65.017450371997398</v>
      </c>
      <c r="AN408">
        <f t="shared" si="298"/>
        <v>5.8183109260855641</v>
      </c>
      <c r="AO408">
        <v>19.392919921543399</v>
      </c>
      <c r="AP408">
        <v>26.137052121212101</v>
      </c>
      <c r="AQ408">
        <v>1.3022849058375601E-2</v>
      </c>
      <c r="AR408">
        <v>77.474131270748799</v>
      </c>
      <c r="AS408">
        <v>0</v>
      </c>
      <c r="AT408">
        <v>0</v>
      </c>
      <c r="AU408">
        <f t="shared" si="299"/>
        <v>1</v>
      </c>
      <c r="AV408">
        <f t="shared" si="300"/>
        <v>0</v>
      </c>
      <c r="AW408">
        <f t="shared" si="301"/>
        <v>35985.139037479814</v>
      </c>
      <c r="AX408">
        <f t="shared" si="302"/>
        <v>1999.9721428571399</v>
      </c>
      <c r="AY408">
        <f t="shared" si="303"/>
        <v>1681.1762999999974</v>
      </c>
      <c r="AZ408">
        <f t="shared" si="304"/>
        <v>0.84059985835516982</v>
      </c>
      <c r="BA408">
        <f t="shared" si="305"/>
        <v>0.16075772662547796</v>
      </c>
      <c r="BB408">
        <v>6</v>
      </c>
      <c r="BC408">
        <v>0.5</v>
      </c>
      <c r="BD408" t="s">
        <v>352</v>
      </c>
      <c r="BE408">
        <v>2</v>
      </c>
      <c r="BF408" t="b">
        <v>1</v>
      </c>
      <c r="BG408">
        <v>1657564006.81429</v>
      </c>
      <c r="BH408">
        <v>888.63282142857099</v>
      </c>
      <c r="BI408">
        <v>947.56867857142902</v>
      </c>
      <c r="BJ408">
        <v>26.09515</v>
      </c>
      <c r="BK408">
        <v>19.333632142857098</v>
      </c>
      <c r="BL408">
        <v>874.99192857142896</v>
      </c>
      <c r="BM408">
        <v>25.7775107142857</v>
      </c>
      <c r="BN408">
        <v>500.02846428571399</v>
      </c>
      <c r="BO408">
        <v>67.958889285714307</v>
      </c>
      <c r="BP408">
        <v>3.66626857142857E-2</v>
      </c>
      <c r="BQ408">
        <v>26.913278571428599</v>
      </c>
      <c r="BR408">
        <v>25.297214285714301</v>
      </c>
      <c r="BS408">
        <v>999.9</v>
      </c>
      <c r="BT408">
        <v>0</v>
      </c>
      <c r="BU408">
        <v>0</v>
      </c>
      <c r="BV408">
        <v>10011.607142857099</v>
      </c>
      <c r="BW408">
        <v>0</v>
      </c>
      <c r="BX408">
        <v>2312.2728571428602</v>
      </c>
      <c r="BY408">
        <v>-58.935928571428597</v>
      </c>
      <c r="BZ408">
        <v>912.44353571428599</v>
      </c>
      <c r="CA408">
        <v>966.25067857142903</v>
      </c>
      <c r="CB408">
        <v>6.7615021428571396</v>
      </c>
      <c r="CC408">
        <v>947.56867857142902</v>
      </c>
      <c r="CD408">
        <v>19.333632142857098</v>
      </c>
      <c r="CE408">
        <v>1.7733960714285699</v>
      </c>
      <c r="CF408">
        <v>1.3138928571428601</v>
      </c>
      <c r="CG408">
        <v>15.55425</v>
      </c>
      <c r="CH408">
        <v>10.958678571428599</v>
      </c>
      <c r="CI408">
        <v>1999.9721428571399</v>
      </c>
      <c r="CJ408">
        <v>0.98000510714285705</v>
      </c>
      <c r="CK408">
        <v>1.9994785714285701E-2</v>
      </c>
      <c r="CL408">
        <v>0</v>
      </c>
      <c r="CM408">
        <v>2.3158178571428598</v>
      </c>
      <c r="CN408">
        <v>0</v>
      </c>
      <c r="CO408">
        <v>16800.685714285701</v>
      </c>
      <c r="CP408">
        <v>17299.95</v>
      </c>
      <c r="CQ408">
        <v>40.167214285714302</v>
      </c>
      <c r="CR408">
        <v>39.202821428571397</v>
      </c>
      <c r="CS408">
        <v>39.1179285714286</v>
      </c>
      <c r="CT408">
        <v>38.269821428571397</v>
      </c>
      <c r="CU408">
        <v>39.124749999999999</v>
      </c>
      <c r="CV408">
        <v>1959.9821428571399</v>
      </c>
      <c r="CW408">
        <v>39.99</v>
      </c>
      <c r="CX408">
        <v>0</v>
      </c>
      <c r="CY408">
        <v>1657563986.7</v>
      </c>
      <c r="CZ408">
        <v>0</v>
      </c>
      <c r="DA408">
        <v>1657551629</v>
      </c>
      <c r="DB408" t="s">
        <v>353</v>
      </c>
      <c r="DC408">
        <v>1657551626.5</v>
      </c>
      <c r="DD408">
        <v>1657551629</v>
      </c>
      <c r="DE408">
        <v>1</v>
      </c>
      <c r="DF408">
        <v>0.40300000000000002</v>
      </c>
      <c r="DG408">
        <v>8.9999999999999993E-3</v>
      </c>
      <c r="DH408">
        <v>9.41</v>
      </c>
      <c r="DI408">
        <v>8.6999999999999994E-2</v>
      </c>
      <c r="DJ408">
        <v>417</v>
      </c>
      <c r="DK408">
        <v>17</v>
      </c>
      <c r="DL408">
        <v>1.61</v>
      </c>
      <c r="DM408">
        <v>0.59</v>
      </c>
      <c r="DN408">
        <v>-58.864337499999998</v>
      </c>
      <c r="DO408">
        <v>0.48535497185746601</v>
      </c>
      <c r="DP408">
        <v>0.42290798803492702</v>
      </c>
      <c r="DQ408">
        <v>0</v>
      </c>
      <c r="DR408">
        <v>6.7713132500000004</v>
      </c>
      <c r="DS408">
        <v>-0.24143853658537701</v>
      </c>
      <c r="DT408">
        <v>3.0383056741175699E-2</v>
      </c>
      <c r="DU408">
        <v>0</v>
      </c>
      <c r="DV408">
        <v>0</v>
      </c>
      <c r="DW408">
        <v>2</v>
      </c>
      <c r="DX408" t="s">
        <v>358</v>
      </c>
      <c r="DY408">
        <v>2.9767399999999999</v>
      </c>
      <c r="DZ408">
        <v>2.69102</v>
      </c>
      <c r="EA408">
        <v>0.12024</v>
      </c>
      <c r="EB408">
        <v>0.126447</v>
      </c>
      <c r="EC408">
        <v>8.4536700000000006E-2</v>
      </c>
      <c r="ED408">
        <v>6.8877999999999995E-2</v>
      </c>
      <c r="EE408">
        <v>34452.699999999997</v>
      </c>
      <c r="EF408">
        <v>37453.599999999999</v>
      </c>
      <c r="EG408">
        <v>35469.599999999999</v>
      </c>
      <c r="EH408">
        <v>38864.300000000003</v>
      </c>
      <c r="EI408">
        <v>45993.9</v>
      </c>
      <c r="EJ408">
        <v>52253.4</v>
      </c>
      <c r="EK408">
        <v>55375.6</v>
      </c>
      <c r="EL408">
        <v>62315.3</v>
      </c>
      <c r="EM408">
        <v>2.0379999999999998</v>
      </c>
      <c r="EN408">
        <v>2.1907999999999999</v>
      </c>
      <c r="EO408">
        <v>0.17806900000000001</v>
      </c>
      <c r="EP408">
        <v>0</v>
      </c>
      <c r="EQ408">
        <v>22.355699999999999</v>
      </c>
      <c r="ER408">
        <v>999.9</v>
      </c>
      <c r="ES408">
        <v>39.762999999999998</v>
      </c>
      <c r="ET408">
        <v>28.087</v>
      </c>
      <c r="EU408">
        <v>22.3157</v>
      </c>
      <c r="EV408">
        <v>52.310200000000002</v>
      </c>
      <c r="EW408">
        <v>37.720399999999998</v>
      </c>
      <c r="EX408">
        <v>2</v>
      </c>
      <c r="EY408">
        <v>-0.32951200000000003</v>
      </c>
      <c r="EZ408">
        <v>0.47531600000000002</v>
      </c>
      <c r="FA408">
        <v>20.150200000000002</v>
      </c>
      <c r="FB408">
        <v>5.20411</v>
      </c>
      <c r="FC408">
        <v>12.004</v>
      </c>
      <c r="FD408">
        <v>4.9756</v>
      </c>
      <c r="FE408">
        <v>3.2930000000000001</v>
      </c>
      <c r="FF408">
        <v>9999</v>
      </c>
      <c r="FG408">
        <v>9999</v>
      </c>
      <c r="FH408">
        <v>590.29999999999995</v>
      </c>
      <c r="FI408">
        <v>9999</v>
      </c>
      <c r="FJ408">
        <v>1.8627899999999999</v>
      </c>
      <c r="FK408">
        <v>1.8678300000000001</v>
      </c>
      <c r="FL408">
        <v>1.8675200000000001</v>
      </c>
      <c r="FM408">
        <v>1.8686199999999999</v>
      </c>
      <c r="FN408">
        <v>1.86951</v>
      </c>
      <c r="FO408">
        <v>1.8656299999999999</v>
      </c>
      <c r="FP408">
        <v>1.86673</v>
      </c>
      <c r="FQ408">
        <v>1.8680399999999999</v>
      </c>
      <c r="FR408">
        <v>5</v>
      </c>
      <c r="FS408">
        <v>0</v>
      </c>
      <c r="FT408">
        <v>0</v>
      </c>
      <c r="FU408">
        <v>0</v>
      </c>
      <c r="FV408" t="s">
        <v>355</v>
      </c>
      <c r="FW408" t="s">
        <v>356</v>
      </c>
      <c r="FX408" t="s">
        <v>357</v>
      </c>
      <c r="FY408" t="s">
        <v>357</v>
      </c>
      <c r="FZ408" t="s">
        <v>357</v>
      </c>
      <c r="GA408" t="s">
        <v>357</v>
      </c>
      <c r="GB408">
        <v>0</v>
      </c>
      <c r="GC408">
        <v>100</v>
      </c>
      <c r="GD408">
        <v>100</v>
      </c>
      <c r="GE408">
        <v>13.861000000000001</v>
      </c>
      <c r="GF408">
        <v>0.31759999999999999</v>
      </c>
      <c r="GG408">
        <v>5.5070148606051301</v>
      </c>
      <c r="GH408">
        <v>9.7577496247143302E-3</v>
      </c>
      <c r="GI408">
        <v>-4.8616792591943903E-7</v>
      </c>
      <c r="GJ408">
        <v>-4.7315034107036002E-11</v>
      </c>
      <c r="GK408">
        <v>0.31762285376653998</v>
      </c>
      <c r="GL408">
        <v>0</v>
      </c>
      <c r="GM408">
        <v>0</v>
      </c>
      <c r="GN408">
        <v>0</v>
      </c>
      <c r="GO408">
        <v>-2</v>
      </c>
      <c r="GP408">
        <v>2105</v>
      </c>
      <c r="GQ408">
        <v>1</v>
      </c>
      <c r="GR408">
        <v>22</v>
      </c>
      <c r="GS408">
        <v>206.5</v>
      </c>
      <c r="GT408">
        <v>206.4</v>
      </c>
      <c r="GU408">
        <v>2.6147499999999999</v>
      </c>
      <c r="GV408">
        <v>2.6074199999999998</v>
      </c>
      <c r="GW408">
        <v>2.2485400000000002</v>
      </c>
      <c r="GX408">
        <v>2.78931</v>
      </c>
      <c r="GY408">
        <v>1.9958499999999999</v>
      </c>
      <c r="GZ408">
        <v>2.35229</v>
      </c>
      <c r="HA408">
        <v>30.264900000000001</v>
      </c>
      <c r="HB408">
        <v>13.834300000000001</v>
      </c>
      <c r="HC408">
        <v>18</v>
      </c>
      <c r="HD408">
        <v>502.74700000000001</v>
      </c>
      <c r="HE408">
        <v>604.53</v>
      </c>
      <c r="HF408">
        <v>26.3675</v>
      </c>
      <c r="HG408">
        <v>23.1556</v>
      </c>
      <c r="HH408">
        <v>29.999700000000001</v>
      </c>
      <c r="HI408">
        <v>23.205300000000001</v>
      </c>
      <c r="HJ408">
        <v>23.163599999999999</v>
      </c>
      <c r="HK408">
        <v>52.383899999999997</v>
      </c>
      <c r="HL408">
        <v>10.6099</v>
      </c>
      <c r="HM408">
        <v>38.272100000000002</v>
      </c>
      <c r="HN408">
        <v>26.2271</v>
      </c>
      <c r="HO408">
        <v>991.75599999999997</v>
      </c>
      <c r="HP408">
        <v>19.322500000000002</v>
      </c>
      <c r="HQ408">
        <v>102.774</v>
      </c>
      <c r="HR408">
        <v>103.739</v>
      </c>
    </row>
    <row r="409" spans="1:226" x14ac:dyDescent="0.2">
      <c r="A409">
        <v>747</v>
      </c>
      <c r="B409">
        <v>1657564019.5999999</v>
      </c>
      <c r="C409">
        <v>10924.5</v>
      </c>
      <c r="D409" t="s">
        <v>1144</v>
      </c>
      <c r="E409" t="s">
        <v>1145</v>
      </c>
      <c r="F409">
        <v>5</v>
      </c>
      <c r="G409" t="s">
        <v>1430</v>
      </c>
      <c r="H409" t="s">
        <v>351</v>
      </c>
      <c r="I409">
        <v>1657564012.0999999</v>
      </c>
      <c r="J409">
        <f t="shared" si="272"/>
        <v>5.806994164850119E-3</v>
      </c>
      <c r="K409">
        <f t="shared" si="273"/>
        <v>5.8069941648501189</v>
      </c>
      <c r="L409">
        <f t="shared" si="274"/>
        <v>29.046819363656954</v>
      </c>
      <c r="M409">
        <f t="shared" si="275"/>
        <v>905.88270370370401</v>
      </c>
      <c r="N409">
        <f t="shared" si="276"/>
        <v>641.00569028165069</v>
      </c>
      <c r="O409">
        <f t="shared" si="277"/>
        <v>43.585568914325179</v>
      </c>
      <c r="P409">
        <f t="shared" si="278"/>
        <v>61.596041359982998</v>
      </c>
      <c r="Q409">
        <f t="shared" si="279"/>
        <v>0.2113747056956575</v>
      </c>
      <c r="R409">
        <f t="shared" si="280"/>
        <v>2.3107284775210672</v>
      </c>
      <c r="S409">
        <f t="shared" si="281"/>
        <v>0.20119023431521896</v>
      </c>
      <c r="T409">
        <f t="shared" si="282"/>
        <v>0.12661802875658018</v>
      </c>
      <c r="U409">
        <f t="shared" si="283"/>
        <v>321.51016011111159</v>
      </c>
      <c r="V409">
        <f t="shared" si="284"/>
        <v>27.382848557225724</v>
      </c>
      <c r="W409">
        <f t="shared" si="285"/>
        <v>27.382848557225724</v>
      </c>
      <c r="X409">
        <f t="shared" si="286"/>
        <v>3.6604336141557754</v>
      </c>
      <c r="Y409">
        <f t="shared" si="287"/>
        <v>49.914723363024116</v>
      </c>
      <c r="Z409">
        <f t="shared" si="288"/>
        <v>1.7763239517802401</v>
      </c>
      <c r="AA409">
        <f t="shared" si="289"/>
        <v>3.5587174126183925</v>
      </c>
      <c r="AB409">
        <f t="shared" si="290"/>
        <v>1.8841096623755353</v>
      </c>
      <c r="AC409">
        <f t="shared" si="291"/>
        <v>-256.08844266989024</v>
      </c>
      <c r="AD409">
        <f t="shared" si="292"/>
        <v>-59.838514651498457</v>
      </c>
      <c r="AE409">
        <f t="shared" si="293"/>
        <v>-5.5966305835926873</v>
      </c>
      <c r="AF409">
        <f t="shared" si="294"/>
        <v>-1.3427793869794868E-2</v>
      </c>
      <c r="AG409">
        <f t="shared" si="295"/>
        <v>44.093003767492128</v>
      </c>
      <c r="AH409">
        <f t="shared" si="296"/>
        <v>5.7720467972033092</v>
      </c>
      <c r="AI409">
        <f t="shared" si="297"/>
        <v>29.046819363656954</v>
      </c>
      <c r="AJ409">
        <v>1001.33336890551</v>
      </c>
      <c r="AK409">
        <v>953.65854545454602</v>
      </c>
      <c r="AL409">
        <v>3.4250555165587802</v>
      </c>
      <c r="AM409">
        <v>65.017450371997398</v>
      </c>
      <c r="AN409">
        <f t="shared" si="298"/>
        <v>5.8069941648501189</v>
      </c>
      <c r="AO409">
        <v>19.408219993997498</v>
      </c>
      <c r="AP409">
        <v>26.162338787878799</v>
      </c>
      <c r="AQ409">
        <v>7.4650695785703899E-3</v>
      </c>
      <c r="AR409">
        <v>77.474131270748799</v>
      </c>
      <c r="AS409">
        <v>0</v>
      </c>
      <c r="AT409">
        <v>0</v>
      </c>
      <c r="AU409">
        <f t="shared" si="299"/>
        <v>1</v>
      </c>
      <c r="AV409">
        <f t="shared" si="300"/>
        <v>0</v>
      </c>
      <c r="AW409">
        <f t="shared" si="301"/>
        <v>36055.091617028273</v>
      </c>
      <c r="AX409">
        <f t="shared" si="302"/>
        <v>1999.96703703704</v>
      </c>
      <c r="AY409">
        <f t="shared" si="303"/>
        <v>1681.1720111111135</v>
      </c>
      <c r="AZ409">
        <f t="shared" si="304"/>
        <v>0.84059985988657959</v>
      </c>
      <c r="BA409">
        <f t="shared" si="305"/>
        <v>0.16075772958109866</v>
      </c>
      <c r="BB409">
        <v>6</v>
      </c>
      <c r="BC409">
        <v>0.5</v>
      </c>
      <c r="BD409" t="s">
        <v>352</v>
      </c>
      <c r="BE409">
        <v>2</v>
      </c>
      <c r="BF409" t="b">
        <v>1</v>
      </c>
      <c r="BG409">
        <v>1657564012.0999999</v>
      </c>
      <c r="BH409">
        <v>905.88270370370401</v>
      </c>
      <c r="BI409">
        <v>965.06488888888896</v>
      </c>
      <c r="BJ409">
        <v>26.124099999999999</v>
      </c>
      <c r="BK409">
        <v>19.3790444444444</v>
      </c>
      <c r="BL409">
        <v>892.09140740740702</v>
      </c>
      <c r="BM409">
        <v>25.806470370370398</v>
      </c>
      <c r="BN409">
        <v>500.03359259259298</v>
      </c>
      <c r="BO409">
        <v>67.959233333333302</v>
      </c>
      <c r="BP409">
        <v>3.6370411111111098E-2</v>
      </c>
      <c r="BQ409">
        <v>26.902511111111099</v>
      </c>
      <c r="BR409">
        <v>25.293037037036999</v>
      </c>
      <c r="BS409">
        <v>999.9</v>
      </c>
      <c r="BT409">
        <v>0</v>
      </c>
      <c r="BU409">
        <v>0</v>
      </c>
      <c r="BV409">
        <v>10031.4814814815</v>
      </c>
      <c r="BW409">
        <v>0</v>
      </c>
      <c r="BX409">
        <v>2312.3592592592599</v>
      </c>
      <c r="BY409">
        <v>-59.182277777777799</v>
      </c>
      <c r="BZ409">
        <v>930.18325925925899</v>
      </c>
      <c r="CA409">
        <v>984.13711111111104</v>
      </c>
      <c r="CB409">
        <v>6.7450429629629598</v>
      </c>
      <c r="CC409">
        <v>965.06488888888896</v>
      </c>
      <c r="CD409">
        <v>19.3790444444444</v>
      </c>
      <c r="CE409">
        <v>1.77537296296296</v>
      </c>
      <c r="CF409">
        <v>1.3169851851851899</v>
      </c>
      <c r="CG409">
        <v>15.5716296296296</v>
      </c>
      <c r="CH409">
        <v>10.9940814814815</v>
      </c>
      <c r="CI409">
        <v>1999.96703703704</v>
      </c>
      <c r="CJ409">
        <v>0.98000555555555502</v>
      </c>
      <c r="CK409">
        <v>1.9994307407407399E-2</v>
      </c>
      <c r="CL409">
        <v>0</v>
      </c>
      <c r="CM409">
        <v>2.33914444444444</v>
      </c>
      <c r="CN409">
        <v>0</v>
      </c>
      <c r="CO409">
        <v>16804.655555555601</v>
      </c>
      <c r="CP409">
        <v>17299.911111111101</v>
      </c>
      <c r="CQ409">
        <v>40.249777777777801</v>
      </c>
      <c r="CR409">
        <v>39.296037037037003</v>
      </c>
      <c r="CS409">
        <v>39.182666666666698</v>
      </c>
      <c r="CT409">
        <v>38.390999999999998</v>
      </c>
      <c r="CU409">
        <v>39.212703703703703</v>
      </c>
      <c r="CV409">
        <v>1959.97703703704</v>
      </c>
      <c r="CW409">
        <v>39.99</v>
      </c>
      <c r="CX409">
        <v>0</v>
      </c>
      <c r="CY409">
        <v>1657563991.5</v>
      </c>
      <c r="CZ409">
        <v>0</v>
      </c>
      <c r="DA409">
        <v>1657551629</v>
      </c>
      <c r="DB409" t="s">
        <v>353</v>
      </c>
      <c r="DC409">
        <v>1657551626.5</v>
      </c>
      <c r="DD409">
        <v>1657551629</v>
      </c>
      <c r="DE409">
        <v>1</v>
      </c>
      <c r="DF409">
        <v>0.40300000000000002</v>
      </c>
      <c r="DG409">
        <v>8.9999999999999993E-3</v>
      </c>
      <c r="DH409">
        <v>9.41</v>
      </c>
      <c r="DI409">
        <v>8.6999999999999994E-2</v>
      </c>
      <c r="DJ409">
        <v>417</v>
      </c>
      <c r="DK409">
        <v>17</v>
      </c>
      <c r="DL409">
        <v>1.61</v>
      </c>
      <c r="DM409">
        <v>0.59</v>
      </c>
      <c r="DN409">
        <v>-59.111552500000002</v>
      </c>
      <c r="DO409">
        <v>-2.0700303939960198</v>
      </c>
      <c r="DP409">
        <v>0.545733740475838</v>
      </c>
      <c r="DQ409">
        <v>0</v>
      </c>
      <c r="DR409">
        <v>6.7579264999999999</v>
      </c>
      <c r="DS409">
        <v>-0.21244592870544499</v>
      </c>
      <c r="DT409">
        <v>2.7186158569205799E-2</v>
      </c>
      <c r="DU409">
        <v>0</v>
      </c>
      <c r="DV409">
        <v>0</v>
      </c>
      <c r="DW409">
        <v>2</v>
      </c>
      <c r="DX409" t="s">
        <v>358</v>
      </c>
      <c r="DY409">
        <v>2.9773499999999999</v>
      </c>
      <c r="DZ409">
        <v>2.6902200000000001</v>
      </c>
      <c r="EA409">
        <v>0.12168900000000001</v>
      </c>
      <c r="EB409">
        <v>0.127833</v>
      </c>
      <c r="EC409">
        <v>8.4594299999999997E-2</v>
      </c>
      <c r="ED409">
        <v>6.8924299999999994E-2</v>
      </c>
      <c r="EE409">
        <v>34396.6</v>
      </c>
      <c r="EF409">
        <v>37394</v>
      </c>
      <c r="EG409">
        <v>35470.199999999997</v>
      </c>
      <c r="EH409">
        <v>38864</v>
      </c>
      <c r="EI409">
        <v>45991.9</v>
      </c>
      <c r="EJ409">
        <v>52250.6</v>
      </c>
      <c r="EK409">
        <v>55376.800000000003</v>
      </c>
      <c r="EL409">
        <v>62315.1</v>
      </c>
      <c r="EM409">
        <v>2.0381999999999998</v>
      </c>
      <c r="EN409">
        <v>2.1903999999999999</v>
      </c>
      <c r="EO409">
        <v>0.17494000000000001</v>
      </c>
      <c r="EP409">
        <v>0</v>
      </c>
      <c r="EQ409">
        <v>22.410399999999999</v>
      </c>
      <c r="ER409">
        <v>999.9</v>
      </c>
      <c r="ES409">
        <v>39.835999999999999</v>
      </c>
      <c r="ET409">
        <v>28.067</v>
      </c>
      <c r="EU409">
        <v>22.331499999999998</v>
      </c>
      <c r="EV409">
        <v>51.690199999999997</v>
      </c>
      <c r="EW409">
        <v>37.676299999999998</v>
      </c>
      <c r="EX409">
        <v>2</v>
      </c>
      <c r="EY409">
        <v>-0.329878</v>
      </c>
      <c r="EZ409">
        <v>0.58459700000000003</v>
      </c>
      <c r="FA409">
        <v>20.149999999999999</v>
      </c>
      <c r="FB409">
        <v>5.20411</v>
      </c>
      <c r="FC409">
        <v>12.004</v>
      </c>
      <c r="FD409">
        <v>4.976</v>
      </c>
      <c r="FE409">
        <v>3.2930000000000001</v>
      </c>
      <c r="FF409">
        <v>9999</v>
      </c>
      <c r="FG409">
        <v>9999</v>
      </c>
      <c r="FH409">
        <v>590.29999999999995</v>
      </c>
      <c r="FI409">
        <v>9999</v>
      </c>
      <c r="FJ409">
        <v>1.8627899999999999</v>
      </c>
      <c r="FK409">
        <v>1.8677999999999999</v>
      </c>
      <c r="FL409">
        <v>1.8675200000000001</v>
      </c>
      <c r="FM409">
        <v>1.86859</v>
      </c>
      <c r="FN409">
        <v>1.86951</v>
      </c>
      <c r="FO409">
        <v>1.8656299999999999</v>
      </c>
      <c r="FP409">
        <v>1.86673</v>
      </c>
      <c r="FQ409">
        <v>1.8681000000000001</v>
      </c>
      <c r="FR409">
        <v>5</v>
      </c>
      <c r="FS409">
        <v>0</v>
      </c>
      <c r="FT409">
        <v>0</v>
      </c>
      <c r="FU409">
        <v>0</v>
      </c>
      <c r="FV409" t="s">
        <v>355</v>
      </c>
      <c r="FW409" t="s">
        <v>356</v>
      </c>
      <c r="FX409" t="s">
        <v>357</v>
      </c>
      <c r="FY409" t="s">
        <v>357</v>
      </c>
      <c r="FZ409" t="s">
        <v>357</v>
      </c>
      <c r="GA409" t="s">
        <v>357</v>
      </c>
      <c r="GB409">
        <v>0</v>
      </c>
      <c r="GC409">
        <v>100</v>
      </c>
      <c r="GD409">
        <v>100</v>
      </c>
      <c r="GE409">
        <v>14.005000000000001</v>
      </c>
      <c r="GF409">
        <v>0.31769999999999998</v>
      </c>
      <c r="GG409">
        <v>5.5070148606051301</v>
      </c>
      <c r="GH409">
        <v>9.7577496247143302E-3</v>
      </c>
      <c r="GI409">
        <v>-4.8616792591943903E-7</v>
      </c>
      <c r="GJ409">
        <v>-4.7315034107036002E-11</v>
      </c>
      <c r="GK409">
        <v>0.31762285376653998</v>
      </c>
      <c r="GL409">
        <v>0</v>
      </c>
      <c r="GM409">
        <v>0</v>
      </c>
      <c r="GN409">
        <v>0</v>
      </c>
      <c r="GO409">
        <v>-2</v>
      </c>
      <c r="GP409">
        <v>2105</v>
      </c>
      <c r="GQ409">
        <v>1</v>
      </c>
      <c r="GR409">
        <v>22</v>
      </c>
      <c r="GS409">
        <v>206.6</v>
      </c>
      <c r="GT409">
        <v>206.5</v>
      </c>
      <c r="GU409">
        <v>2.64771</v>
      </c>
      <c r="GV409">
        <v>2.6086399999999998</v>
      </c>
      <c r="GW409">
        <v>2.2485400000000002</v>
      </c>
      <c r="GX409">
        <v>2.79053</v>
      </c>
      <c r="GY409">
        <v>1.9958499999999999</v>
      </c>
      <c r="GZ409">
        <v>2.3547400000000001</v>
      </c>
      <c r="HA409">
        <v>30.264900000000001</v>
      </c>
      <c r="HB409">
        <v>13.8256</v>
      </c>
      <c r="HC409">
        <v>18</v>
      </c>
      <c r="HD409">
        <v>502.81900000000002</v>
      </c>
      <c r="HE409">
        <v>604.16399999999999</v>
      </c>
      <c r="HF409">
        <v>26.0731</v>
      </c>
      <c r="HG409">
        <v>23.153700000000001</v>
      </c>
      <c r="HH409">
        <v>29.9999</v>
      </c>
      <c r="HI409">
        <v>23.199400000000001</v>
      </c>
      <c r="HJ409">
        <v>23.157800000000002</v>
      </c>
      <c r="HK409">
        <v>53.0441</v>
      </c>
      <c r="HL409">
        <v>10.8993</v>
      </c>
      <c r="HM409">
        <v>38.272100000000002</v>
      </c>
      <c r="HN409">
        <v>25.942599999999999</v>
      </c>
      <c r="HO409">
        <v>1005.18</v>
      </c>
      <c r="HP409">
        <v>19.317799999999998</v>
      </c>
      <c r="HQ409">
        <v>102.77500000000001</v>
      </c>
      <c r="HR409">
        <v>103.738</v>
      </c>
    </row>
    <row r="410" spans="1:226" x14ac:dyDescent="0.2">
      <c r="A410">
        <v>748</v>
      </c>
      <c r="B410">
        <v>1657564024.5999999</v>
      </c>
      <c r="C410">
        <v>10929.5</v>
      </c>
      <c r="D410" t="s">
        <v>1146</v>
      </c>
      <c r="E410" t="s">
        <v>1147</v>
      </c>
      <c r="F410">
        <v>5</v>
      </c>
      <c r="G410" t="s">
        <v>1430</v>
      </c>
      <c r="H410" t="s">
        <v>351</v>
      </c>
      <c r="I410">
        <v>1657564016.81429</v>
      </c>
      <c r="J410">
        <f t="shared" si="272"/>
        <v>5.7970145352348994E-3</v>
      </c>
      <c r="K410">
        <f t="shared" si="273"/>
        <v>5.7970145352348998</v>
      </c>
      <c r="L410">
        <f t="shared" si="274"/>
        <v>29.136845818927064</v>
      </c>
      <c r="M410">
        <f t="shared" si="275"/>
        <v>921.25450000000001</v>
      </c>
      <c r="N410">
        <f t="shared" si="276"/>
        <v>654.8567241607908</v>
      </c>
      <c r="O410">
        <f t="shared" si="277"/>
        <v>44.527251071688461</v>
      </c>
      <c r="P410">
        <f t="shared" si="278"/>
        <v>62.641076908833433</v>
      </c>
      <c r="Q410">
        <f t="shared" si="279"/>
        <v>0.2112145051407508</v>
      </c>
      <c r="R410">
        <f t="shared" si="280"/>
        <v>2.3090084409855085</v>
      </c>
      <c r="S410">
        <f t="shared" si="281"/>
        <v>0.20103788320214921</v>
      </c>
      <c r="T410">
        <f t="shared" si="282"/>
        <v>0.1265221361197631</v>
      </c>
      <c r="U410">
        <f t="shared" si="283"/>
        <v>321.51533436821921</v>
      </c>
      <c r="V410">
        <f t="shared" si="284"/>
        <v>27.381977357641571</v>
      </c>
      <c r="W410">
        <f t="shared" si="285"/>
        <v>27.381977357641571</v>
      </c>
      <c r="X410">
        <f t="shared" si="286"/>
        <v>3.6602468563499646</v>
      </c>
      <c r="Y410">
        <f t="shared" si="287"/>
        <v>49.974293527164434</v>
      </c>
      <c r="Z410">
        <f t="shared" si="288"/>
        <v>1.7779765062117385</v>
      </c>
      <c r="AA410">
        <f t="shared" si="289"/>
        <v>3.5577821730391985</v>
      </c>
      <c r="AB410">
        <f t="shared" si="290"/>
        <v>1.8822703501382261</v>
      </c>
      <c r="AC410">
        <f t="shared" si="291"/>
        <v>-255.64834100385906</v>
      </c>
      <c r="AD410">
        <f t="shared" si="292"/>
        <v>-60.242190317509667</v>
      </c>
      <c r="AE410">
        <f t="shared" si="293"/>
        <v>-5.6384326084484675</v>
      </c>
      <c r="AF410">
        <f t="shared" si="294"/>
        <v>-1.3629561597966244E-2</v>
      </c>
      <c r="AG410">
        <f t="shared" si="295"/>
        <v>44.180481040469417</v>
      </c>
      <c r="AH410">
        <f t="shared" si="296"/>
        <v>5.7698508887351423</v>
      </c>
      <c r="AI410">
        <f t="shared" si="297"/>
        <v>29.136845818927064</v>
      </c>
      <c r="AJ410">
        <v>1017.59863339114</v>
      </c>
      <c r="AK410">
        <v>970.38534545454502</v>
      </c>
      <c r="AL410">
        <v>3.2631330067772901</v>
      </c>
      <c r="AM410">
        <v>65.017450371997398</v>
      </c>
      <c r="AN410">
        <f t="shared" si="298"/>
        <v>5.7970145352348998</v>
      </c>
      <c r="AO410">
        <v>19.4175301869473</v>
      </c>
      <c r="AP410">
        <v>26.1658696969697</v>
      </c>
      <c r="AQ410">
        <v>6.0902987528439001E-3</v>
      </c>
      <c r="AR410">
        <v>77.474131270748799</v>
      </c>
      <c r="AS410">
        <v>0</v>
      </c>
      <c r="AT410">
        <v>0</v>
      </c>
      <c r="AU410">
        <f t="shared" si="299"/>
        <v>1</v>
      </c>
      <c r="AV410">
        <f t="shared" si="300"/>
        <v>0</v>
      </c>
      <c r="AW410">
        <f t="shared" si="301"/>
        <v>36014.783308928665</v>
      </c>
      <c r="AX410">
        <f t="shared" si="302"/>
        <v>1999.99892857143</v>
      </c>
      <c r="AY410">
        <f t="shared" si="303"/>
        <v>1681.1988437141042</v>
      </c>
      <c r="AZ410">
        <f t="shared" si="304"/>
        <v>0.84059987217841159</v>
      </c>
      <c r="BA410">
        <f t="shared" si="305"/>
        <v>0.16075775330433448</v>
      </c>
      <c r="BB410">
        <v>6</v>
      </c>
      <c r="BC410">
        <v>0.5</v>
      </c>
      <c r="BD410" t="s">
        <v>352</v>
      </c>
      <c r="BE410">
        <v>2</v>
      </c>
      <c r="BF410" t="b">
        <v>1</v>
      </c>
      <c r="BG410">
        <v>1657564016.81429</v>
      </c>
      <c r="BH410">
        <v>921.25450000000001</v>
      </c>
      <c r="BI410">
        <v>980.64660714285696</v>
      </c>
      <c r="BJ410">
        <v>26.148478571428601</v>
      </c>
      <c r="BK410">
        <v>19.4060535714286</v>
      </c>
      <c r="BL410">
        <v>907.32957142857197</v>
      </c>
      <c r="BM410">
        <v>25.830842857142901</v>
      </c>
      <c r="BN410">
        <v>500.02585714285698</v>
      </c>
      <c r="BO410">
        <v>67.959121428571393</v>
      </c>
      <c r="BP410">
        <v>3.6287992857142903E-2</v>
      </c>
      <c r="BQ410">
        <v>26.898039285714301</v>
      </c>
      <c r="BR410">
        <v>25.287089285714298</v>
      </c>
      <c r="BS410">
        <v>999.9</v>
      </c>
      <c r="BT410">
        <v>0</v>
      </c>
      <c r="BU410">
        <v>0</v>
      </c>
      <c r="BV410">
        <v>10019.642857142901</v>
      </c>
      <c r="BW410">
        <v>0</v>
      </c>
      <c r="BX410">
        <v>2311.9089285714299</v>
      </c>
      <c r="BY410">
        <v>-59.392071428571398</v>
      </c>
      <c r="BZ410">
        <v>945.99107142857201</v>
      </c>
      <c r="CA410">
        <v>1000.05375</v>
      </c>
      <c r="CB410">
        <v>6.7424042857142901</v>
      </c>
      <c r="CC410">
        <v>980.64660714285696</v>
      </c>
      <c r="CD410">
        <v>19.4060535714286</v>
      </c>
      <c r="CE410">
        <v>1.7770267857142901</v>
      </c>
      <c r="CF410">
        <v>1.31881892857143</v>
      </c>
      <c r="CG410">
        <v>15.58615</v>
      </c>
      <c r="CH410">
        <v>11.0150535714286</v>
      </c>
      <c r="CI410">
        <v>1999.99892857143</v>
      </c>
      <c r="CJ410">
        <v>0.98000478571428595</v>
      </c>
      <c r="CK410">
        <v>1.9995017857142899E-2</v>
      </c>
      <c r="CL410">
        <v>0</v>
      </c>
      <c r="CM410">
        <v>2.3445607142857101</v>
      </c>
      <c r="CN410">
        <v>0</v>
      </c>
      <c r="CO410">
        <v>16805.157142857101</v>
      </c>
      <c r="CP410">
        <v>17300.171428571401</v>
      </c>
      <c r="CQ410">
        <v>40.3278928571428</v>
      </c>
      <c r="CR410">
        <v>39.379249999999999</v>
      </c>
      <c r="CS410">
        <v>39.251964285714301</v>
      </c>
      <c r="CT410">
        <v>38.4997857142857</v>
      </c>
      <c r="CU410">
        <v>39.292071428571397</v>
      </c>
      <c r="CV410">
        <v>1960.0060714285701</v>
      </c>
      <c r="CW410">
        <v>39.9914285714286</v>
      </c>
      <c r="CX410">
        <v>0</v>
      </c>
      <c r="CY410">
        <v>1657563996.9000001</v>
      </c>
      <c r="CZ410">
        <v>0</v>
      </c>
      <c r="DA410">
        <v>1657551629</v>
      </c>
      <c r="DB410" t="s">
        <v>353</v>
      </c>
      <c r="DC410">
        <v>1657551626.5</v>
      </c>
      <c r="DD410">
        <v>1657551629</v>
      </c>
      <c r="DE410">
        <v>1</v>
      </c>
      <c r="DF410">
        <v>0.40300000000000002</v>
      </c>
      <c r="DG410">
        <v>8.9999999999999993E-3</v>
      </c>
      <c r="DH410">
        <v>9.41</v>
      </c>
      <c r="DI410">
        <v>8.6999999999999994E-2</v>
      </c>
      <c r="DJ410">
        <v>417</v>
      </c>
      <c r="DK410">
        <v>17</v>
      </c>
      <c r="DL410">
        <v>1.61</v>
      </c>
      <c r="DM410">
        <v>0.59</v>
      </c>
      <c r="DN410">
        <v>-59.33061</v>
      </c>
      <c r="DO410">
        <v>-3.3797448405254098</v>
      </c>
      <c r="DP410">
        <v>0.60379401860237103</v>
      </c>
      <c r="DQ410">
        <v>0</v>
      </c>
      <c r="DR410">
        <v>6.7476747499999998</v>
      </c>
      <c r="DS410">
        <v>-3.7401163227021701E-2</v>
      </c>
      <c r="DT410">
        <v>2.0930142735717298E-2</v>
      </c>
      <c r="DU410">
        <v>1</v>
      </c>
      <c r="DV410">
        <v>1</v>
      </c>
      <c r="DW410">
        <v>2</v>
      </c>
      <c r="DX410" t="s">
        <v>354</v>
      </c>
      <c r="DY410">
        <v>2.97655</v>
      </c>
      <c r="DZ410">
        <v>2.6902300000000001</v>
      </c>
      <c r="EA410">
        <v>0.123087</v>
      </c>
      <c r="EB410">
        <v>0.129272</v>
      </c>
      <c r="EC410">
        <v>8.4616499999999997E-2</v>
      </c>
      <c r="ED410">
        <v>6.8901900000000002E-2</v>
      </c>
      <c r="EE410">
        <v>34341.300000000003</v>
      </c>
      <c r="EF410">
        <v>37332.400000000001</v>
      </c>
      <c r="EG410">
        <v>35469.599999999999</v>
      </c>
      <c r="EH410">
        <v>38864</v>
      </c>
      <c r="EI410">
        <v>45990.5</v>
      </c>
      <c r="EJ410">
        <v>52251.8</v>
      </c>
      <c r="EK410">
        <v>55376.4</v>
      </c>
      <c r="EL410">
        <v>62315</v>
      </c>
      <c r="EM410">
        <v>2.0377999999999998</v>
      </c>
      <c r="EN410">
        <v>2.1909999999999998</v>
      </c>
      <c r="EO410">
        <v>0.172704</v>
      </c>
      <c r="EP410">
        <v>0</v>
      </c>
      <c r="EQ410">
        <v>22.465299999999999</v>
      </c>
      <c r="ER410">
        <v>999.9</v>
      </c>
      <c r="ES410">
        <v>39.909999999999997</v>
      </c>
      <c r="ET410">
        <v>28.067</v>
      </c>
      <c r="EU410">
        <v>22.375599999999999</v>
      </c>
      <c r="EV410">
        <v>52.180199999999999</v>
      </c>
      <c r="EW410">
        <v>37.772399999999998</v>
      </c>
      <c r="EX410">
        <v>2</v>
      </c>
      <c r="EY410">
        <v>-0.32975599999999999</v>
      </c>
      <c r="EZ410">
        <v>0.72156900000000002</v>
      </c>
      <c r="FA410">
        <v>20.148800000000001</v>
      </c>
      <c r="FB410">
        <v>5.2029100000000001</v>
      </c>
      <c r="FC410">
        <v>12.004</v>
      </c>
      <c r="FD410">
        <v>4.9756</v>
      </c>
      <c r="FE410">
        <v>3.2930000000000001</v>
      </c>
      <c r="FF410">
        <v>9999</v>
      </c>
      <c r="FG410">
        <v>9999</v>
      </c>
      <c r="FH410">
        <v>590.29999999999995</v>
      </c>
      <c r="FI410">
        <v>9999</v>
      </c>
      <c r="FJ410">
        <v>1.8627899999999999</v>
      </c>
      <c r="FK410">
        <v>1.8678300000000001</v>
      </c>
      <c r="FL410">
        <v>1.8675200000000001</v>
      </c>
      <c r="FM410">
        <v>1.8686199999999999</v>
      </c>
      <c r="FN410">
        <v>1.86951</v>
      </c>
      <c r="FO410">
        <v>1.86557</v>
      </c>
      <c r="FP410">
        <v>1.86676</v>
      </c>
      <c r="FQ410">
        <v>1.8681000000000001</v>
      </c>
      <c r="FR410">
        <v>5</v>
      </c>
      <c r="FS410">
        <v>0</v>
      </c>
      <c r="FT410">
        <v>0</v>
      </c>
      <c r="FU410">
        <v>0</v>
      </c>
      <c r="FV410" t="s">
        <v>355</v>
      </c>
      <c r="FW410" t="s">
        <v>356</v>
      </c>
      <c r="FX410" t="s">
        <v>357</v>
      </c>
      <c r="FY410" t="s">
        <v>357</v>
      </c>
      <c r="FZ410" t="s">
        <v>357</v>
      </c>
      <c r="GA410" t="s">
        <v>357</v>
      </c>
      <c r="GB410">
        <v>0</v>
      </c>
      <c r="GC410">
        <v>100</v>
      </c>
      <c r="GD410">
        <v>100</v>
      </c>
      <c r="GE410">
        <v>14.146000000000001</v>
      </c>
      <c r="GF410">
        <v>0.31759999999999999</v>
      </c>
      <c r="GG410">
        <v>5.5070148606051301</v>
      </c>
      <c r="GH410">
        <v>9.7577496247143302E-3</v>
      </c>
      <c r="GI410">
        <v>-4.8616792591943903E-7</v>
      </c>
      <c r="GJ410">
        <v>-4.7315034107036002E-11</v>
      </c>
      <c r="GK410">
        <v>0.31762285376653998</v>
      </c>
      <c r="GL410">
        <v>0</v>
      </c>
      <c r="GM410">
        <v>0</v>
      </c>
      <c r="GN410">
        <v>0</v>
      </c>
      <c r="GO410">
        <v>-2</v>
      </c>
      <c r="GP410">
        <v>2105</v>
      </c>
      <c r="GQ410">
        <v>1</v>
      </c>
      <c r="GR410">
        <v>22</v>
      </c>
      <c r="GS410">
        <v>206.6</v>
      </c>
      <c r="GT410">
        <v>206.6</v>
      </c>
      <c r="GU410">
        <v>2.6843300000000001</v>
      </c>
      <c r="GV410">
        <v>2.5976599999999999</v>
      </c>
      <c r="GW410">
        <v>2.2485400000000002</v>
      </c>
      <c r="GX410">
        <v>2.79053</v>
      </c>
      <c r="GY410">
        <v>1.9958499999999999</v>
      </c>
      <c r="GZ410">
        <v>2.36694</v>
      </c>
      <c r="HA410">
        <v>30.264900000000001</v>
      </c>
      <c r="HB410">
        <v>13.8256</v>
      </c>
      <c r="HC410">
        <v>18</v>
      </c>
      <c r="HD410">
        <v>502.52199999999999</v>
      </c>
      <c r="HE410">
        <v>604.57000000000005</v>
      </c>
      <c r="HF410">
        <v>25.7881</v>
      </c>
      <c r="HG410">
        <v>23.151700000000002</v>
      </c>
      <c r="HH410">
        <v>30</v>
      </c>
      <c r="HI410">
        <v>23.195499999999999</v>
      </c>
      <c r="HJ410">
        <v>23.1539</v>
      </c>
      <c r="HK410">
        <v>53.757599999999996</v>
      </c>
      <c r="HL410">
        <v>10.8993</v>
      </c>
      <c r="HM410">
        <v>38.651899999999998</v>
      </c>
      <c r="HN410">
        <v>25.659800000000001</v>
      </c>
      <c r="HO410">
        <v>1025.29</v>
      </c>
      <c r="HP410">
        <v>19.315300000000001</v>
      </c>
      <c r="HQ410">
        <v>102.774</v>
      </c>
      <c r="HR410">
        <v>103.738</v>
      </c>
    </row>
    <row r="411" spans="1:226" x14ac:dyDescent="0.2">
      <c r="A411">
        <v>749</v>
      </c>
      <c r="B411">
        <v>1657564029.5999999</v>
      </c>
      <c r="C411">
        <v>10934.5</v>
      </c>
      <c r="D411" t="s">
        <v>1148</v>
      </c>
      <c r="E411" t="s">
        <v>1149</v>
      </c>
      <c r="F411">
        <v>5</v>
      </c>
      <c r="G411" t="s">
        <v>1430</v>
      </c>
      <c r="H411" t="s">
        <v>351</v>
      </c>
      <c r="I411">
        <v>1657564022.0999999</v>
      </c>
      <c r="J411">
        <f t="shared" si="272"/>
        <v>5.7667266543547993E-3</v>
      </c>
      <c r="K411">
        <f t="shared" si="273"/>
        <v>5.766726654354799</v>
      </c>
      <c r="L411">
        <f t="shared" si="274"/>
        <v>29.302719249305643</v>
      </c>
      <c r="M411">
        <f t="shared" si="275"/>
        <v>938.588666666667</v>
      </c>
      <c r="N411">
        <f t="shared" si="276"/>
        <v>668.89693551699736</v>
      </c>
      <c r="O411">
        <f t="shared" si="277"/>
        <v>45.482098185023617</v>
      </c>
      <c r="P411">
        <f t="shared" si="278"/>
        <v>63.819969304671716</v>
      </c>
      <c r="Q411">
        <f t="shared" si="279"/>
        <v>0.21002628717805877</v>
      </c>
      <c r="R411">
        <f t="shared" si="280"/>
        <v>2.3086099013138015</v>
      </c>
      <c r="S411">
        <f t="shared" si="281"/>
        <v>0.19995926379366333</v>
      </c>
      <c r="T411">
        <f t="shared" si="282"/>
        <v>0.12583880172719658</v>
      </c>
      <c r="U411">
        <f t="shared" si="283"/>
        <v>321.51689600168601</v>
      </c>
      <c r="V411">
        <f t="shared" si="284"/>
        <v>27.388279685797499</v>
      </c>
      <c r="W411">
        <f t="shared" si="285"/>
        <v>27.388279685797499</v>
      </c>
      <c r="X411">
        <f t="shared" si="286"/>
        <v>3.6615980649369555</v>
      </c>
      <c r="Y411">
        <f t="shared" si="287"/>
        <v>50.016171285778235</v>
      </c>
      <c r="Z411">
        <f t="shared" si="288"/>
        <v>1.779089693901351</v>
      </c>
      <c r="AA411">
        <f t="shared" si="289"/>
        <v>3.5570289531682393</v>
      </c>
      <c r="AB411">
        <f t="shared" si="290"/>
        <v>1.8825083710356045</v>
      </c>
      <c r="AC411">
        <f t="shared" si="291"/>
        <v>-254.31264545704664</v>
      </c>
      <c r="AD411">
        <f t="shared" si="292"/>
        <v>-61.464533622935619</v>
      </c>
      <c r="AE411">
        <f t="shared" si="293"/>
        <v>-5.7539100662503815</v>
      </c>
      <c r="AF411">
        <f t="shared" si="294"/>
        <v>-1.4193144546652547E-2</v>
      </c>
      <c r="AG411">
        <f t="shared" si="295"/>
        <v>44.590645069793297</v>
      </c>
      <c r="AH411">
        <f t="shared" si="296"/>
        <v>5.769747115747724</v>
      </c>
      <c r="AI411">
        <f t="shared" si="297"/>
        <v>29.302719249305643</v>
      </c>
      <c r="AJ411">
        <v>1035.64453757913</v>
      </c>
      <c r="AK411">
        <v>987.620496969697</v>
      </c>
      <c r="AL411">
        <v>3.43413919864755</v>
      </c>
      <c r="AM411">
        <v>65.017450371997398</v>
      </c>
      <c r="AN411">
        <f t="shared" si="298"/>
        <v>5.766726654354799</v>
      </c>
      <c r="AO411">
        <v>19.435766182187798</v>
      </c>
      <c r="AP411">
        <v>26.178248484848499</v>
      </c>
      <c r="AQ411">
        <v>-8.8658253172265605E-4</v>
      </c>
      <c r="AR411">
        <v>77.474131270748799</v>
      </c>
      <c r="AS411">
        <v>0</v>
      </c>
      <c r="AT411">
        <v>0</v>
      </c>
      <c r="AU411">
        <f t="shared" si="299"/>
        <v>1</v>
      </c>
      <c r="AV411">
        <f t="shared" si="300"/>
        <v>0</v>
      </c>
      <c r="AW411">
        <f t="shared" si="301"/>
        <v>36005.759464342518</v>
      </c>
      <c r="AX411">
        <f t="shared" si="302"/>
        <v>2000.00814814815</v>
      </c>
      <c r="AY411">
        <f t="shared" si="303"/>
        <v>1681.2066348886124</v>
      </c>
      <c r="AZ411">
        <f t="shared" si="304"/>
        <v>0.84059989277807556</v>
      </c>
      <c r="BA411">
        <f t="shared" si="305"/>
        <v>0.16075779306168594</v>
      </c>
      <c r="BB411">
        <v>6</v>
      </c>
      <c r="BC411">
        <v>0.5</v>
      </c>
      <c r="BD411" t="s">
        <v>352</v>
      </c>
      <c r="BE411">
        <v>2</v>
      </c>
      <c r="BF411" t="b">
        <v>1</v>
      </c>
      <c r="BG411">
        <v>1657564022.0999999</v>
      </c>
      <c r="BH411">
        <v>938.588666666667</v>
      </c>
      <c r="BI411">
        <v>998.59437037037003</v>
      </c>
      <c r="BJ411">
        <v>26.164748148148099</v>
      </c>
      <c r="BK411">
        <v>19.422385185185199</v>
      </c>
      <c r="BL411">
        <v>924.51337037037001</v>
      </c>
      <c r="BM411">
        <v>25.847125925925901</v>
      </c>
      <c r="BN411">
        <v>500.01311111111102</v>
      </c>
      <c r="BO411">
        <v>67.959425925925899</v>
      </c>
      <c r="BP411">
        <v>3.62484E-2</v>
      </c>
      <c r="BQ411">
        <v>26.894437037037001</v>
      </c>
      <c r="BR411">
        <v>25.2819518518519</v>
      </c>
      <c r="BS411">
        <v>999.9</v>
      </c>
      <c r="BT411">
        <v>0</v>
      </c>
      <c r="BU411">
        <v>0</v>
      </c>
      <c r="BV411">
        <v>10016.851851851899</v>
      </c>
      <c r="BW411">
        <v>0</v>
      </c>
      <c r="BX411">
        <v>2312.5940740740698</v>
      </c>
      <c r="BY411">
        <v>-60.005607407407403</v>
      </c>
      <c r="BZ411">
        <v>963.80659259259301</v>
      </c>
      <c r="CA411">
        <v>1018.37351851852</v>
      </c>
      <c r="CB411">
        <v>6.7423514814814798</v>
      </c>
      <c r="CC411">
        <v>998.59437037037003</v>
      </c>
      <c r="CD411">
        <v>19.422385185185199</v>
      </c>
      <c r="CE411">
        <v>1.77814037037037</v>
      </c>
      <c r="CF411">
        <v>1.3199344444444401</v>
      </c>
      <c r="CG411">
        <v>15.595925925925901</v>
      </c>
      <c r="CH411">
        <v>11.027781481481499</v>
      </c>
      <c r="CI411">
        <v>2000.00814814815</v>
      </c>
      <c r="CJ411">
        <v>0.98000322222222203</v>
      </c>
      <c r="CK411">
        <v>1.9996514814814799E-2</v>
      </c>
      <c r="CL411">
        <v>0</v>
      </c>
      <c r="CM411">
        <v>2.3730592592592599</v>
      </c>
      <c r="CN411">
        <v>0</v>
      </c>
      <c r="CO411">
        <v>16800.281481481499</v>
      </c>
      <c r="CP411">
        <v>17300.240740740701</v>
      </c>
      <c r="CQ411">
        <v>40.4117777777778</v>
      </c>
      <c r="CR411">
        <v>39.476629629629599</v>
      </c>
      <c r="CS411">
        <v>39.321629629629598</v>
      </c>
      <c r="CT411">
        <v>38.615518518518499</v>
      </c>
      <c r="CU411">
        <v>39.379296296296303</v>
      </c>
      <c r="CV411">
        <v>1960.01259259259</v>
      </c>
      <c r="CW411">
        <v>39.992962962962999</v>
      </c>
      <c r="CX411">
        <v>0</v>
      </c>
      <c r="CY411">
        <v>1657564001.7</v>
      </c>
      <c r="CZ411">
        <v>0</v>
      </c>
      <c r="DA411">
        <v>1657551629</v>
      </c>
      <c r="DB411" t="s">
        <v>353</v>
      </c>
      <c r="DC411">
        <v>1657551626.5</v>
      </c>
      <c r="DD411">
        <v>1657551629</v>
      </c>
      <c r="DE411">
        <v>1</v>
      </c>
      <c r="DF411">
        <v>0.40300000000000002</v>
      </c>
      <c r="DG411">
        <v>8.9999999999999993E-3</v>
      </c>
      <c r="DH411">
        <v>9.41</v>
      </c>
      <c r="DI411">
        <v>8.6999999999999994E-2</v>
      </c>
      <c r="DJ411">
        <v>417</v>
      </c>
      <c r="DK411">
        <v>17</v>
      </c>
      <c r="DL411">
        <v>1.61</v>
      </c>
      <c r="DM411">
        <v>0.59</v>
      </c>
      <c r="DN411">
        <v>-59.603982500000001</v>
      </c>
      <c r="DO411">
        <v>-5.9159583489680001</v>
      </c>
      <c r="DP411">
        <v>0.74621607892335695</v>
      </c>
      <c r="DQ411">
        <v>0</v>
      </c>
      <c r="DR411">
        <v>6.73944425</v>
      </c>
      <c r="DS411">
        <v>4.6188630393995102E-2</v>
      </c>
      <c r="DT411">
        <v>1.30306922086856E-2</v>
      </c>
      <c r="DU411">
        <v>1</v>
      </c>
      <c r="DV411">
        <v>1</v>
      </c>
      <c r="DW411">
        <v>2</v>
      </c>
      <c r="DX411" t="s">
        <v>354</v>
      </c>
      <c r="DY411">
        <v>2.97655</v>
      </c>
      <c r="DZ411">
        <v>2.6901799999999998</v>
      </c>
      <c r="EA411">
        <v>0.124528</v>
      </c>
      <c r="EB411">
        <v>0.13064200000000001</v>
      </c>
      <c r="EC411">
        <v>8.46248E-2</v>
      </c>
      <c r="ED411">
        <v>6.8993100000000002E-2</v>
      </c>
      <c r="EE411">
        <v>34285.300000000003</v>
      </c>
      <c r="EF411">
        <v>37273.1</v>
      </c>
      <c r="EG411">
        <v>35469.9</v>
      </c>
      <c r="EH411">
        <v>38863.4</v>
      </c>
      <c r="EI411">
        <v>45990</v>
      </c>
      <c r="EJ411">
        <v>52246.400000000001</v>
      </c>
      <c r="EK411">
        <v>55376.3</v>
      </c>
      <c r="EL411">
        <v>62314.6</v>
      </c>
      <c r="EM411">
        <v>2.0379999999999998</v>
      </c>
      <c r="EN411">
        <v>2.1903999999999999</v>
      </c>
      <c r="EO411">
        <v>0.16808500000000001</v>
      </c>
      <c r="EP411">
        <v>0</v>
      </c>
      <c r="EQ411">
        <v>22.522200000000002</v>
      </c>
      <c r="ER411">
        <v>999.9</v>
      </c>
      <c r="ES411">
        <v>39.965000000000003</v>
      </c>
      <c r="ET411">
        <v>28.056999999999999</v>
      </c>
      <c r="EU411">
        <v>22.390499999999999</v>
      </c>
      <c r="EV411">
        <v>52.370199999999997</v>
      </c>
      <c r="EW411">
        <v>37.736400000000003</v>
      </c>
      <c r="EX411">
        <v>2</v>
      </c>
      <c r="EY411">
        <v>-0.32930900000000002</v>
      </c>
      <c r="EZ411">
        <v>0.89163400000000004</v>
      </c>
      <c r="FA411">
        <v>20.148</v>
      </c>
      <c r="FB411">
        <v>5.2029100000000001</v>
      </c>
      <c r="FC411">
        <v>12.004</v>
      </c>
      <c r="FD411">
        <v>4.976</v>
      </c>
      <c r="FE411">
        <v>3.2930000000000001</v>
      </c>
      <c r="FF411">
        <v>9999</v>
      </c>
      <c r="FG411">
        <v>9999</v>
      </c>
      <c r="FH411">
        <v>590.29999999999995</v>
      </c>
      <c r="FI411">
        <v>9999</v>
      </c>
      <c r="FJ411">
        <v>1.8627899999999999</v>
      </c>
      <c r="FK411">
        <v>1.8677999999999999</v>
      </c>
      <c r="FL411">
        <v>1.8675200000000001</v>
      </c>
      <c r="FM411">
        <v>1.86859</v>
      </c>
      <c r="FN411">
        <v>1.86951</v>
      </c>
      <c r="FO411">
        <v>1.86554</v>
      </c>
      <c r="FP411">
        <v>1.86673</v>
      </c>
      <c r="FQ411">
        <v>1.8680099999999999</v>
      </c>
      <c r="FR411">
        <v>5</v>
      </c>
      <c r="FS411">
        <v>0</v>
      </c>
      <c r="FT411">
        <v>0</v>
      </c>
      <c r="FU411">
        <v>0</v>
      </c>
      <c r="FV411" t="s">
        <v>355</v>
      </c>
      <c r="FW411" t="s">
        <v>356</v>
      </c>
      <c r="FX411" t="s">
        <v>357</v>
      </c>
      <c r="FY411" t="s">
        <v>357</v>
      </c>
      <c r="FZ411" t="s">
        <v>357</v>
      </c>
      <c r="GA411" t="s">
        <v>357</v>
      </c>
      <c r="GB411">
        <v>0</v>
      </c>
      <c r="GC411">
        <v>100</v>
      </c>
      <c r="GD411">
        <v>100</v>
      </c>
      <c r="GE411">
        <v>14.291</v>
      </c>
      <c r="GF411">
        <v>0.31759999999999999</v>
      </c>
      <c r="GG411">
        <v>5.5070148606051301</v>
      </c>
      <c r="GH411">
        <v>9.7577496247143302E-3</v>
      </c>
      <c r="GI411">
        <v>-4.8616792591943903E-7</v>
      </c>
      <c r="GJ411">
        <v>-4.7315034107036002E-11</v>
      </c>
      <c r="GK411">
        <v>0.31762285376653998</v>
      </c>
      <c r="GL411">
        <v>0</v>
      </c>
      <c r="GM411">
        <v>0</v>
      </c>
      <c r="GN411">
        <v>0</v>
      </c>
      <c r="GO411">
        <v>-2</v>
      </c>
      <c r="GP411">
        <v>2105</v>
      </c>
      <c r="GQ411">
        <v>1</v>
      </c>
      <c r="GR411">
        <v>22</v>
      </c>
      <c r="GS411">
        <v>206.7</v>
      </c>
      <c r="GT411">
        <v>206.7</v>
      </c>
      <c r="GU411">
        <v>2.7160600000000001</v>
      </c>
      <c r="GV411">
        <v>2.6037599999999999</v>
      </c>
      <c r="GW411">
        <v>2.2485400000000002</v>
      </c>
      <c r="GX411">
        <v>2.79053</v>
      </c>
      <c r="GY411">
        <v>1.9958499999999999</v>
      </c>
      <c r="GZ411">
        <v>2.3584000000000001</v>
      </c>
      <c r="HA411">
        <v>30.264900000000001</v>
      </c>
      <c r="HB411">
        <v>13.834300000000001</v>
      </c>
      <c r="HC411">
        <v>18</v>
      </c>
      <c r="HD411">
        <v>502.63200000000001</v>
      </c>
      <c r="HE411">
        <v>604.09</v>
      </c>
      <c r="HF411">
        <v>25.509399999999999</v>
      </c>
      <c r="HG411">
        <v>23.151700000000002</v>
      </c>
      <c r="HH411">
        <v>29.9999</v>
      </c>
      <c r="HI411">
        <v>23.1936</v>
      </c>
      <c r="HJ411">
        <v>23.152000000000001</v>
      </c>
      <c r="HK411">
        <v>54.409500000000001</v>
      </c>
      <c r="HL411">
        <v>11.4962</v>
      </c>
      <c r="HM411">
        <v>38.651899999999998</v>
      </c>
      <c r="HN411">
        <v>25.375299999999999</v>
      </c>
      <c r="HO411">
        <v>1038.69</v>
      </c>
      <c r="HP411">
        <v>19.319800000000001</v>
      </c>
      <c r="HQ411">
        <v>102.77500000000001</v>
      </c>
      <c r="HR411">
        <v>103.73699999999999</v>
      </c>
    </row>
    <row r="412" spans="1:226" x14ac:dyDescent="0.2">
      <c r="A412">
        <v>750</v>
      </c>
      <c r="B412">
        <v>1657564034.5999999</v>
      </c>
      <c r="C412">
        <v>10939.5</v>
      </c>
      <c r="D412" t="s">
        <v>1150</v>
      </c>
      <c r="E412" t="s">
        <v>1151</v>
      </c>
      <c r="F412">
        <v>5</v>
      </c>
      <c r="G412" t="s">
        <v>1430</v>
      </c>
      <c r="H412" t="s">
        <v>351</v>
      </c>
      <c r="I412">
        <v>1657564026.81429</v>
      </c>
      <c r="J412">
        <f t="shared" si="272"/>
        <v>5.7729511416312789E-3</v>
      </c>
      <c r="K412">
        <f t="shared" si="273"/>
        <v>5.7729511416312791</v>
      </c>
      <c r="L412">
        <f t="shared" si="274"/>
        <v>29.125839228148735</v>
      </c>
      <c r="M412">
        <f t="shared" si="275"/>
        <v>954.22839285714304</v>
      </c>
      <c r="N412">
        <f t="shared" si="276"/>
        <v>685.73028277475316</v>
      </c>
      <c r="O412">
        <f t="shared" si="277"/>
        <v>46.626832565190391</v>
      </c>
      <c r="P412">
        <f t="shared" si="278"/>
        <v>64.883597268979813</v>
      </c>
      <c r="Q412">
        <f t="shared" si="279"/>
        <v>0.21049739802394851</v>
      </c>
      <c r="R412">
        <f t="shared" si="280"/>
        <v>2.3076212563045644</v>
      </c>
      <c r="S412">
        <f t="shared" si="281"/>
        <v>0.20038222111328943</v>
      </c>
      <c r="T412">
        <f t="shared" si="282"/>
        <v>0.12610718143273869</v>
      </c>
      <c r="U412">
        <f t="shared" si="283"/>
        <v>321.51703446621451</v>
      </c>
      <c r="V412">
        <f t="shared" si="284"/>
        <v>27.38213891710501</v>
      </c>
      <c r="W412">
        <f t="shared" si="285"/>
        <v>27.38213891710501</v>
      </c>
      <c r="X412">
        <f t="shared" si="286"/>
        <v>3.660281488992418</v>
      </c>
      <c r="Y412">
        <f t="shared" si="287"/>
        <v>50.046116926623327</v>
      </c>
      <c r="Z412">
        <f t="shared" si="288"/>
        <v>1.7797029803031039</v>
      </c>
      <c r="AA412">
        <f t="shared" si="289"/>
        <v>3.5561260085622042</v>
      </c>
      <c r="AB412">
        <f t="shared" si="290"/>
        <v>1.8805785086893141</v>
      </c>
      <c r="AC412">
        <f t="shared" si="291"/>
        <v>-254.5871453459394</v>
      </c>
      <c r="AD412">
        <f t="shared" si="292"/>
        <v>-61.211590805401983</v>
      </c>
      <c r="AE412">
        <f t="shared" si="293"/>
        <v>-5.7323864841900694</v>
      </c>
      <c r="AF412">
        <f t="shared" si="294"/>
        <v>-1.4088169316920585E-2</v>
      </c>
      <c r="AG412">
        <f t="shared" si="295"/>
        <v>44.594136366832316</v>
      </c>
      <c r="AH412">
        <f t="shared" si="296"/>
        <v>5.7739554012273961</v>
      </c>
      <c r="AI412">
        <f t="shared" si="297"/>
        <v>29.125839228148735</v>
      </c>
      <c r="AJ412">
        <v>1051.9500230692399</v>
      </c>
      <c r="AK412">
        <v>1004.5541454545501</v>
      </c>
      <c r="AL412">
        <v>3.3176468536994101</v>
      </c>
      <c r="AM412">
        <v>65.017450371997398</v>
      </c>
      <c r="AN412">
        <f t="shared" si="298"/>
        <v>5.7729511416312791</v>
      </c>
      <c r="AO412">
        <v>19.435929335272601</v>
      </c>
      <c r="AP412">
        <v>26.174332727272699</v>
      </c>
      <c r="AQ412">
        <v>1.8293481800755499E-3</v>
      </c>
      <c r="AR412">
        <v>77.474131270748799</v>
      </c>
      <c r="AS412">
        <v>0</v>
      </c>
      <c r="AT412">
        <v>0</v>
      </c>
      <c r="AU412">
        <f t="shared" si="299"/>
        <v>1</v>
      </c>
      <c r="AV412">
        <f t="shared" si="300"/>
        <v>0</v>
      </c>
      <c r="AW412">
        <f t="shared" si="301"/>
        <v>35982.809876789615</v>
      </c>
      <c r="AX412">
        <f t="shared" si="302"/>
        <v>2000.0074999999999</v>
      </c>
      <c r="AY412">
        <f t="shared" si="303"/>
        <v>1681.2062157856033</v>
      </c>
      <c r="AZ412">
        <f t="shared" si="304"/>
        <v>0.84059995564296797</v>
      </c>
      <c r="BA412">
        <f t="shared" si="305"/>
        <v>0.16075791439092829</v>
      </c>
      <c r="BB412">
        <v>6</v>
      </c>
      <c r="BC412">
        <v>0.5</v>
      </c>
      <c r="BD412" t="s">
        <v>352</v>
      </c>
      <c r="BE412">
        <v>2</v>
      </c>
      <c r="BF412" t="b">
        <v>1</v>
      </c>
      <c r="BG412">
        <v>1657564026.81429</v>
      </c>
      <c r="BH412">
        <v>954.22839285714304</v>
      </c>
      <c r="BI412">
        <v>1014.3521428571401</v>
      </c>
      <c r="BJ412">
        <v>26.1736892857143</v>
      </c>
      <c r="BK412">
        <v>19.426385714285701</v>
      </c>
      <c r="BL412">
        <v>940.01782142857098</v>
      </c>
      <c r="BM412">
        <v>25.8560642857143</v>
      </c>
      <c r="BN412">
        <v>500.00682142857102</v>
      </c>
      <c r="BO412">
        <v>67.959703571428605</v>
      </c>
      <c r="BP412">
        <v>3.6174307142857097E-2</v>
      </c>
      <c r="BQ412">
        <v>26.890117857142901</v>
      </c>
      <c r="BR412">
        <v>25.280585714285699</v>
      </c>
      <c r="BS412">
        <v>999.9</v>
      </c>
      <c r="BT412">
        <v>0</v>
      </c>
      <c r="BU412">
        <v>0</v>
      </c>
      <c r="BV412">
        <v>10010</v>
      </c>
      <c r="BW412">
        <v>0</v>
      </c>
      <c r="BX412">
        <v>2313.5664285714302</v>
      </c>
      <c r="BY412">
        <v>-60.123535714285701</v>
      </c>
      <c r="BZ412">
        <v>979.87542857142796</v>
      </c>
      <c r="CA412">
        <v>1034.4475</v>
      </c>
      <c r="CB412">
        <v>6.7472910714285703</v>
      </c>
      <c r="CC412">
        <v>1014.3521428571401</v>
      </c>
      <c r="CD412">
        <v>19.426385714285701</v>
      </c>
      <c r="CE412">
        <v>1.77875571428571</v>
      </c>
      <c r="CF412">
        <v>1.3202125</v>
      </c>
      <c r="CG412">
        <v>15.601324999999999</v>
      </c>
      <c r="CH412">
        <v>11.0309428571429</v>
      </c>
      <c r="CI412">
        <v>2000.0074999999999</v>
      </c>
      <c r="CJ412">
        <v>0.98000017857142896</v>
      </c>
      <c r="CK412">
        <v>1.9999496428571399E-2</v>
      </c>
      <c r="CL412">
        <v>0</v>
      </c>
      <c r="CM412">
        <v>2.32696785714286</v>
      </c>
      <c r="CN412">
        <v>0</v>
      </c>
      <c r="CO412">
        <v>16793.7928571429</v>
      </c>
      <c r="CP412">
        <v>17300.214285714301</v>
      </c>
      <c r="CQ412">
        <v>40.490821428571401</v>
      </c>
      <c r="CR412">
        <v>39.555571428571398</v>
      </c>
      <c r="CS412">
        <v>39.3859285714286</v>
      </c>
      <c r="CT412">
        <v>38.713999999999999</v>
      </c>
      <c r="CU412">
        <v>39.4483928571428</v>
      </c>
      <c r="CV412">
        <v>1960.0078571428601</v>
      </c>
      <c r="CW412">
        <v>39.997142857142897</v>
      </c>
      <c r="CX412">
        <v>0</v>
      </c>
      <c r="CY412">
        <v>1657564006.5</v>
      </c>
      <c r="CZ412">
        <v>0</v>
      </c>
      <c r="DA412">
        <v>1657551629</v>
      </c>
      <c r="DB412" t="s">
        <v>353</v>
      </c>
      <c r="DC412">
        <v>1657551626.5</v>
      </c>
      <c r="DD412">
        <v>1657551629</v>
      </c>
      <c r="DE412">
        <v>1</v>
      </c>
      <c r="DF412">
        <v>0.40300000000000002</v>
      </c>
      <c r="DG412">
        <v>8.9999999999999993E-3</v>
      </c>
      <c r="DH412">
        <v>9.41</v>
      </c>
      <c r="DI412">
        <v>8.6999999999999994E-2</v>
      </c>
      <c r="DJ412">
        <v>417</v>
      </c>
      <c r="DK412">
        <v>17</v>
      </c>
      <c r="DL412">
        <v>1.61</v>
      </c>
      <c r="DM412">
        <v>0.59</v>
      </c>
      <c r="DN412">
        <v>-60.088360000000002</v>
      </c>
      <c r="DO412">
        <v>-2.318920075047</v>
      </c>
      <c r="DP412">
        <v>0.52576934904956096</v>
      </c>
      <c r="DQ412">
        <v>0</v>
      </c>
      <c r="DR412">
        <v>6.7447805000000001</v>
      </c>
      <c r="DS412">
        <v>3.16394746716585E-2</v>
      </c>
      <c r="DT412">
        <v>1.48549929232565E-2</v>
      </c>
      <c r="DU412">
        <v>1</v>
      </c>
      <c r="DV412">
        <v>1</v>
      </c>
      <c r="DW412">
        <v>2</v>
      </c>
      <c r="DX412" t="s">
        <v>354</v>
      </c>
      <c r="DY412">
        <v>2.9765199999999998</v>
      </c>
      <c r="DZ412">
        <v>2.6898900000000001</v>
      </c>
      <c r="EA412">
        <v>0.125912</v>
      </c>
      <c r="EB412">
        <v>0.132025</v>
      </c>
      <c r="EC412">
        <v>8.4632399999999997E-2</v>
      </c>
      <c r="ED412">
        <v>6.8913799999999997E-2</v>
      </c>
      <c r="EE412">
        <v>34230.699999999997</v>
      </c>
      <c r="EF412">
        <v>37213.800000000003</v>
      </c>
      <c r="EG412">
        <v>35469.5</v>
      </c>
      <c r="EH412">
        <v>38863.300000000003</v>
      </c>
      <c r="EI412">
        <v>45989.5</v>
      </c>
      <c r="EJ412">
        <v>52250.400000000001</v>
      </c>
      <c r="EK412">
        <v>55376.1</v>
      </c>
      <c r="EL412">
        <v>62314</v>
      </c>
      <c r="EM412">
        <v>2.0386000000000002</v>
      </c>
      <c r="EN412">
        <v>2.1911999999999998</v>
      </c>
      <c r="EO412">
        <v>0.16436000000000001</v>
      </c>
      <c r="EP412">
        <v>0</v>
      </c>
      <c r="EQ412">
        <v>22.577300000000001</v>
      </c>
      <c r="ER412">
        <v>999.9</v>
      </c>
      <c r="ES412">
        <v>40.012999999999998</v>
      </c>
      <c r="ET412">
        <v>28.056999999999999</v>
      </c>
      <c r="EU412">
        <v>22.417200000000001</v>
      </c>
      <c r="EV412">
        <v>52.110199999999999</v>
      </c>
      <c r="EW412">
        <v>37.732399999999998</v>
      </c>
      <c r="EX412">
        <v>2</v>
      </c>
      <c r="EY412">
        <v>-0.32914599999999999</v>
      </c>
      <c r="EZ412">
        <v>1.04033</v>
      </c>
      <c r="FA412">
        <v>20.146899999999999</v>
      </c>
      <c r="FB412">
        <v>5.20411</v>
      </c>
      <c r="FC412">
        <v>12.004</v>
      </c>
      <c r="FD412">
        <v>4.9756</v>
      </c>
      <c r="FE412">
        <v>3.2930000000000001</v>
      </c>
      <c r="FF412">
        <v>9999</v>
      </c>
      <c r="FG412">
        <v>9999</v>
      </c>
      <c r="FH412">
        <v>590.29999999999995</v>
      </c>
      <c r="FI412">
        <v>9999</v>
      </c>
      <c r="FJ412">
        <v>1.8627899999999999</v>
      </c>
      <c r="FK412">
        <v>1.8678300000000001</v>
      </c>
      <c r="FL412">
        <v>1.8675200000000001</v>
      </c>
      <c r="FM412">
        <v>1.86859</v>
      </c>
      <c r="FN412">
        <v>1.86951</v>
      </c>
      <c r="FO412">
        <v>1.8655999999999999</v>
      </c>
      <c r="FP412">
        <v>1.86676</v>
      </c>
      <c r="FQ412">
        <v>1.8680699999999999</v>
      </c>
      <c r="FR412">
        <v>5</v>
      </c>
      <c r="FS412">
        <v>0</v>
      </c>
      <c r="FT412">
        <v>0</v>
      </c>
      <c r="FU412">
        <v>0</v>
      </c>
      <c r="FV412" t="s">
        <v>355</v>
      </c>
      <c r="FW412" t="s">
        <v>356</v>
      </c>
      <c r="FX412" t="s">
        <v>357</v>
      </c>
      <c r="FY412" t="s">
        <v>357</v>
      </c>
      <c r="FZ412" t="s">
        <v>357</v>
      </c>
      <c r="GA412" t="s">
        <v>357</v>
      </c>
      <c r="GB412">
        <v>0</v>
      </c>
      <c r="GC412">
        <v>100</v>
      </c>
      <c r="GD412">
        <v>100</v>
      </c>
      <c r="GE412">
        <v>14.432</v>
      </c>
      <c r="GF412">
        <v>0.31759999999999999</v>
      </c>
      <c r="GG412">
        <v>5.5070148606051301</v>
      </c>
      <c r="GH412">
        <v>9.7577496247143302E-3</v>
      </c>
      <c r="GI412">
        <v>-4.8616792591943903E-7</v>
      </c>
      <c r="GJ412">
        <v>-4.7315034107036002E-11</v>
      </c>
      <c r="GK412">
        <v>0.31762285376653998</v>
      </c>
      <c r="GL412">
        <v>0</v>
      </c>
      <c r="GM412">
        <v>0</v>
      </c>
      <c r="GN412">
        <v>0</v>
      </c>
      <c r="GO412">
        <v>-2</v>
      </c>
      <c r="GP412">
        <v>2105</v>
      </c>
      <c r="GQ412">
        <v>1</v>
      </c>
      <c r="GR412">
        <v>22</v>
      </c>
      <c r="GS412">
        <v>206.8</v>
      </c>
      <c r="GT412">
        <v>206.8</v>
      </c>
      <c r="GU412">
        <v>2.7514599999999998</v>
      </c>
      <c r="GV412">
        <v>2.6025399999999999</v>
      </c>
      <c r="GW412">
        <v>2.2485400000000002</v>
      </c>
      <c r="GX412">
        <v>2.79053</v>
      </c>
      <c r="GY412">
        <v>1.9958499999999999</v>
      </c>
      <c r="GZ412">
        <v>2.3767100000000001</v>
      </c>
      <c r="HA412">
        <v>30.264900000000001</v>
      </c>
      <c r="HB412">
        <v>13.834300000000001</v>
      </c>
      <c r="HC412">
        <v>18</v>
      </c>
      <c r="HD412">
        <v>502.98399999999998</v>
      </c>
      <c r="HE412">
        <v>604.67100000000005</v>
      </c>
      <c r="HF412">
        <v>25.224299999999999</v>
      </c>
      <c r="HG412">
        <v>23.153700000000001</v>
      </c>
      <c r="HH412">
        <v>30.0001</v>
      </c>
      <c r="HI412">
        <v>23.189699999999998</v>
      </c>
      <c r="HJ412">
        <v>23.15</v>
      </c>
      <c r="HK412">
        <v>55.119799999999998</v>
      </c>
      <c r="HL412">
        <v>11.4962</v>
      </c>
      <c r="HM412">
        <v>38.651899999999998</v>
      </c>
      <c r="HN412">
        <v>25.0944</v>
      </c>
      <c r="HO412">
        <v>1058.83</v>
      </c>
      <c r="HP412">
        <v>19.318000000000001</v>
      </c>
      <c r="HQ412">
        <v>102.774</v>
      </c>
      <c r="HR412">
        <v>103.736</v>
      </c>
    </row>
    <row r="413" spans="1:226" x14ac:dyDescent="0.2">
      <c r="A413">
        <v>751</v>
      </c>
      <c r="B413">
        <v>1657564039.5999999</v>
      </c>
      <c r="C413">
        <v>10944.5</v>
      </c>
      <c r="D413" t="s">
        <v>1152</v>
      </c>
      <c r="E413" t="s">
        <v>1153</v>
      </c>
      <c r="F413">
        <v>5</v>
      </c>
      <c r="G413" t="s">
        <v>1430</v>
      </c>
      <c r="H413" t="s">
        <v>351</v>
      </c>
      <c r="I413">
        <v>1657564032.0999999</v>
      </c>
      <c r="J413">
        <f t="shared" si="272"/>
        <v>5.780232152111122E-3</v>
      </c>
      <c r="K413">
        <f t="shared" si="273"/>
        <v>5.7802321521111217</v>
      </c>
      <c r="L413">
        <f t="shared" si="274"/>
        <v>29.705092215103527</v>
      </c>
      <c r="M413">
        <f t="shared" si="275"/>
        <v>971.70481481481499</v>
      </c>
      <c r="N413">
        <f t="shared" si="276"/>
        <v>698.52127602425901</v>
      </c>
      <c r="O413">
        <f t="shared" si="277"/>
        <v>47.496775215525808</v>
      </c>
      <c r="P413">
        <f t="shared" si="278"/>
        <v>66.072211039568316</v>
      </c>
      <c r="Q413">
        <f t="shared" si="279"/>
        <v>0.21101260834391294</v>
      </c>
      <c r="R413">
        <f t="shared" si="280"/>
        <v>2.3092444294619359</v>
      </c>
      <c r="S413">
        <f t="shared" si="281"/>
        <v>0.20085591417498999</v>
      </c>
      <c r="T413">
        <f t="shared" si="282"/>
        <v>0.12640673608580827</v>
      </c>
      <c r="U413">
        <f t="shared" si="283"/>
        <v>321.51384606453854</v>
      </c>
      <c r="V413">
        <f t="shared" si="284"/>
        <v>27.373373079976446</v>
      </c>
      <c r="W413">
        <f t="shared" si="285"/>
        <v>27.373373079976446</v>
      </c>
      <c r="X413">
        <f t="shared" si="286"/>
        <v>3.6584028162798421</v>
      </c>
      <c r="Y413">
        <f t="shared" si="287"/>
        <v>50.068388281096396</v>
      </c>
      <c r="Z413">
        <f t="shared" si="288"/>
        <v>1.7798598288522192</v>
      </c>
      <c r="AA413">
        <f t="shared" si="289"/>
        <v>3.5548574458990831</v>
      </c>
      <c r="AB413">
        <f t="shared" si="290"/>
        <v>1.8785429874276229</v>
      </c>
      <c r="AC413">
        <f t="shared" si="291"/>
        <v>-254.90823790810049</v>
      </c>
      <c r="AD413">
        <f t="shared" si="292"/>
        <v>-60.918989706332376</v>
      </c>
      <c r="AE413">
        <f t="shared" si="293"/>
        <v>-5.7005519973203187</v>
      </c>
      <c r="AF413">
        <f t="shared" si="294"/>
        <v>-1.393354721462714E-2</v>
      </c>
      <c r="AG413">
        <f t="shared" si="295"/>
        <v>44.899841412485145</v>
      </c>
      <c r="AH413">
        <f t="shared" si="296"/>
        <v>5.7763746373907265</v>
      </c>
      <c r="AI413">
        <f t="shared" si="297"/>
        <v>29.705092215103527</v>
      </c>
      <c r="AJ413">
        <v>1070.20390826738</v>
      </c>
      <c r="AK413">
        <v>1021.6752121212101</v>
      </c>
      <c r="AL413">
        <v>3.4381622845698501</v>
      </c>
      <c r="AM413">
        <v>65.017450371997398</v>
      </c>
      <c r="AN413">
        <f t="shared" si="298"/>
        <v>5.7802321521111217</v>
      </c>
      <c r="AO413">
        <v>19.417770540140999</v>
      </c>
      <c r="AP413">
        <v>26.169926666666701</v>
      </c>
      <c r="AQ413">
        <v>4.8523187153003301E-4</v>
      </c>
      <c r="AR413">
        <v>77.474131270748799</v>
      </c>
      <c r="AS413">
        <v>0</v>
      </c>
      <c r="AT413">
        <v>0</v>
      </c>
      <c r="AU413">
        <f t="shared" si="299"/>
        <v>1</v>
      </c>
      <c r="AV413">
        <f t="shared" si="300"/>
        <v>0</v>
      </c>
      <c r="AW413">
        <f t="shared" si="301"/>
        <v>36022.090797873374</v>
      </c>
      <c r="AX413">
        <f t="shared" si="302"/>
        <v>1999.98555555556</v>
      </c>
      <c r="AY413">
        <f t="shared" si="303"/>
        <v>1681.1879451111631</v>
      </c>
      <c r="AZ413">
        <f t="shared" si="304"/>
        <v>0.84060004355589424</v>
      </c>
      <c r="BA413">
        <f t="shared" si="305"/>
        <v>0.16075808406287603</v>
      </c>
      <c r="BB413">
        <v>6</v>
      </c>
      <c r="BC413">
        <v>0.5</v>
      </c>
      <c r="BD413" t="s">
        <v>352</v>
      </c>
      <c r="BE413">
        <v>2</v>
      </c>
      <c r="BF413" t="b">
        <v>1</v>
      </c>
      <c r="BG413">
        <v>1657564032.0999999</v>
      </c>
      <c r="BH413">
        <v>971.70481481481499</v>
      </c>
      <c r="BI413">
        <v>1032.3151851851901</v>
      </c>
      <c r="BJ413">
        <v>26.1758814814815</v>
      </c>
      <c r="BK413">
        <v>19.426225925925898</v>
      </c>
      <c r="BL413">
        <v>957.34348148148104</v>
      </c>
      <c r="BM413">
        <v>25.858262962963</v>
      </c>
      <c r="BN413">
        <v>500.04088888888901</v>
      </c>
      <c r="BO413">
        <v>67.960192592592605</v>
      </c>
      <c r="BP413">
        <v>3.5982822222222197E-2</v>
      </c>
      <c r="BQ413">
        <v>26.8840481481481</v>
      </c>
      <c r="BR413">
        <v>25.283237037037001</v>
      </c>
      <c r="BS413">
        <v>999.9</v>
      </c>
      <c r="BT413">
        <v>0</v>
      </c>
      <c r="BU413">
        <v>0</v>
      </c>
      <c r="BV413">
        <v>10021.1111111111</v>
      </c>
      <c r="BW413">
        <v>0</v>
      </c>
      <c r="BX413">
        <v>2314.5733333333301</v>
      </c>
      <c r="BY413">
        <v>-60.610359259259297</v>
      </c>
      <c r="BZ413">
        <v>997.82333333333304</v>
      </c>
      <c r="CA413">
        <v>1052.76555555556</v>
      </c>
      <c r="CB413">
        <v>6.7496518518518496</v>
      </c>
      <c r="CC413">
        <v>1032.3151851851901</v>
      </c>
      <c r="CD413">
        <v>19.426225925925898</v>
      </c>
      <c r="CE413">
        <v>1.7789185185185199</v>
      </c>
      <c r="CF413">
        <v>1.32021037037037</v>
      </c>
      <c r="CG413">
        <v>15.602759259259299</v>
      </c>
      <c r="CH413">
        <v>11.030925925925899</v>
      </c>
      <c r="CI413">
        <v>1999.98555555556</v>
      </c>
      <c r="CJ413">
        <v>0.97999692592592602</v>
      </c>
      <c r="CK413">
        <v>2.00027333333333E-2</v>
      </c>
      <c r="CL413">
        <v>0</v>
      </c>
      <c r="CM413">
        <v>2.3239666666666698</v>
      </c>
      <c r="CN413">
        <v>0</v>
      </c>
      <c r="CO413">
        <v>16784.588888888899</v>
      </c>
      <c r="CP413">
        <v>17300.0148148148</v>
      </c>
      <c r="CQ413">
        <v>40.578444444444401</v>
      </c>
      <c r="CR413">
        <v>39.647962962963</v>
      </c>
      <c r="CS413">
        <v>39.458111111111101</v>
      </c>
      <c r="CT413">
        <v>38.828407407407397</v>
      </c>
      <c r="CU413">
        <v>39.525222222222197</v>
      </c>
      <c r="CV413">
        <v>1959.98185185185</v>
      </c>
      <c r="CW413">
        <v>40.002592592592599</v>
      </c>
      <c r="CX413">
        <v>0</v>
      </c>
      <c r="CY413">
        <v>1657564011.9000001</v>
      </c>
      <c r="CZ413">
        <v>0</v>
      </c>
      <c r="DA413">
        <v>1657551629</v>
      </c>
      <c r="DB413" t="s">
        <v>353</v>
      </c>
      <c r="DC413">
        <v>1657551626.5</v>
      </c>
      <c r="DD413">
        <v>1657551629</v>
      </c>
      <c r="DE413">
        <v>1</v>
      </c>
      <c r="DF413">
        <v>0.40300000000000002</v>
      </c>
      <c r="DG413">
        <v>8.9999999999999993E-3</v>
      </c>
      <c r="DH413">
        <v>9.41</v>
      </c>
      <c r="DI413">
        <v>8.6999999999999994E-2</v>
      </c>
      <c r="DJ413">
        <v>417</v>
      </c>
      <c r="DK413">
        <v>17</v>
      </c>
      <c r="DL413">
        <v>1.61</v>
      </c>
      <c r="DM413">
        <v>0.59</v>
      </c>
      <c r="DN413">
        <v>-60.34357</v>
      </c>
      <c r="DO413">
        <v>-4.2123106941838699</v>
      </c>
      <c r="DP413">
        <v>0.64548979318034105</v>
      </c>
      <c r="DQ413">
        <v>0</v>
      </c>
      <c r="DR413">
        <v>6.7491104999999996</v>
      </c>
      <c r="DS413">
        <v>5.4571407129456302E-2</v>
      </c>
      <c r="DT413">
        <v>1.5872315355675098E-2</v>
      </c>
      <c r="DU413">
        <v>1</v>
      </c>
      <c r="DV413">
        <v>1</v>
      </c>
      <c r="DW413">
        <v>2</v>
      </c>
      <c r="DX413" t="s">
        <v>354</v>
      </c>
      <c r="DY413">
        <v>2.9760300000000002</v>
      </c>
      <c r="DZ413">
        <v>2.6904400000000002</v>
      </c>
      <c r="EA413">
        <v>0.12731000000000001</v>
      </c>
      <c r="EB413">
        <v>0.133356</v>
      </c>
      <c r="EC413">
        <v>8.4633600000000003E-2</v>
      </c>
      <c r="ED413">
        <v>6.8882899999999997E-2</v>
      </c>
      <c r="EE413">
        <v>34175.800000000003</v>
      </c>
      <c r="EF413">
        <v>37156.5</v>
      </c>
      <c r="EG413">
        <v>35469.300000000003</v>
      </c>
      <c r="EH413">
        <v>38863</v>
      </c>
      <c r="EI413">
        <v>45989.4</v>
      </c>
      <c r="EJ413">
        <v>52252.3</v>
      </c>
      <c r="EK413">
        <v>55376</v>
      </c>
      <c r="EL413">
        <v>62314.2</v>
      </c>
      <c r="EM413">
        <v>2.0375999999999999</v>
      </c>
      <c r="EN413">
        <v>2.1916000000000002</v>
      </c>
      <c r="EO413">
        <v>0.162274</v>
      </c>
      <c r="EP413">
        <v>0</v>
      </c>
      <c r="EQ413">
        <v>22.634499999999999</v>
      </c>
      <c r="ER413">
        <v>999.9</v>
      </c>
      <c r="ES413">
        <v>40.037999999999997</v>
      </c>
      <c r="ET413">
        <v>28.056999999999999</v>
      </c>
      <c r="EU413">
        <v>22.4331</v>
      </c>
      <c r="EV413">
        <v>52.120199999999997</v>
      </c>
      <c r="EW413">
        <v>37.752400000000002</v>
      </c>
      <c r="EX413">
        <v>2</v>
      </c>
      <c r="EY413">
        <v>-0.32890200000000003</v>
      </c>
      <c r="EZ413">
        <v>1.2320899999999999</v>
      </c>
      <c r="FA413">
        <v>20.145399999999999</v>
      </c>
      <c r="FB413">
        <v>5.2029100000000001</v>
      </c>
      <c r="FC413">
        <v>12.004</v>
      </c>
      <c r="FD413">
        <v>4.9756</v>
      </c>
      <c r="FE413">
        <v>3.2930000000000001</v>
      </c>
      <c r="FF413">
        <v>9999</v>
      </c>
      <c r="FG413">
        <v>9999</v>
      </c>
      <c r="FH413">
        <v>590.29999999999995</v>
      </c>
      <c r="FI413">
        <v>9999</v>
      </c>
      <c r="FJ413">
        <v>1.8627899999999999</v>
      </c>
      <c r="FK413">
        <v>1.8678300000000001</v>
      </c>
      <c r="FL413">
        <v>1.8675200000000001</v>
      </c>
      <c r="FM413">
        <v>1.86859</v>
      </c>
      <c r="FN413">
        <v>1.86951</v>
      </c>
      <c r="FO413">
        <v>1.8656299999999999</v>
      </c>
      <c r="FP413">
        <v>1.86673</v>
      </c>
      <c r="FQ413">
        <v>1.8680099999999999</v>
      </c>
      <c r="FR413">
        <v>5</v>
      </c>
      <c r="FS413">
        <v>0</v>
      </c>
      <c r="FT413">
        <v>0</v>
      </c>
      <c r="FU413">
        <v>0</v>
      </c>
      <c r="FV413" t="s">
        <v>355</v>
      </c>
      <c r="FW413" t="s">
        <v>356</v>
      </c>
      <c r="FX413" t="s">
        <v>357</v>
      </c>
      <c r="FY413" t="s">
        <v>357</v>
      </c>
      <c r="FZ413" t="s">
        <v>357</v>
      </c>
      <c r="GA413" t="s">
        <v>357</v>
      </c>
      <c r="GB413">
        <v>0</v>
      </c>
      <c r="GC413">
        <v>100</v>
      </c>
      <c r="GD413">
        <v>100</v>
      </c>
      <c r="GE413">
        <v>14.577</v>
      </c>
      <c r="GF413">
        <v>0.31759999999999999</v>
      </c>
      <c r="GG413">
        <v>5.5070148606051301</v>
      </c>
      <c r="GH413">
        <v>9.7577496247143302E-3</v>
      </c>
      <c r="GI413">
        <v>-4.8616792591943903E-7</v>
      </c>
      <c r="GJ413">
        <v>-4.7315034107036002E-11</v>
      </c>
      <c r="GK413">
        <v>0.31762285376653998</v>
      </c>
      <c r="GL413">
        <v>0</v>
      </c>
      <c r="GM413">
        <v>0</v>
      </c>
      <c r="GN413">
        <v>0</v>
      </c>
      <c r="GO413">
        <v>-2</v>
      </c>
      <c r="GP413">
        <v>2105</v>
      </c>
      <c r="GQ413">
        <v>1</v>
      </c>
      <c r="GR413">
        <v>22</v>
      </c>
      <c r="GS413">
        <v>206.9</v>
      </c>
      <c r="GT413">
        <v>206.8</v>
      </c>
      <c r="GU413">
        <v>2.7844199999999999</v>
      </c>
      <c r="GV413">
        <v>2.6013199999999999</v>
      </c>
      <c r="GW413">
        <v>2.2485400000000002</v>
      </c>
      <c r="GX413">
        <v>2.79053</v>
      </c>
      <c r="GY413">
        <v>1.9958499999999999</v>
      </c>
      <c r="GZ413">
        <v>2.4023400000000001</v>
      </c>
      <c r="HA413">
        <v>30.2864</v>
      </c>
      <c r="HB413">
        <v>13.834300000000001</v>
      </c>
      <c r="HC413">
        <v>18</v>
      </c>
      <c r="HD413">
        <v>502.315</v>
      </c>
      <c r="HE413">
        <v>604.95000000000005</v>
      </c>
      <c r="HF413">
        <v>24.949000000000002</v>
      </c>
      <c r="HG413">
        <v>23.1556</v>
      </c>
      <c r="HH413">
        <v>30.0002</v>
      </c>
      <c r="HI413">
        <v>23.1877</v>
      </c>
      <c r="HJ413">
        <v>23.148099999999999</v>
      </c>
      <c r="HK413">
        <v>55.7624</v>
      </c>
      <c r="HL413">
        <v>11.771100000000001</v>
      </c>
      <c r="HM413">
        <v>38.651899999999998</v>
      </c>
      <c r="HN413">
        <v>24.809899999999999</v>
      </c>
      <c r="HO413">
        <v>1072.2</v>
      </c>
      <c r="HP413">
        <v>19.32</v>
      </c>
      <c r="HQ413">
        <v>102.774</v>
      </c>
      <c r="HR413">
        <v>103.736</v>
      </c>
    </row>
    <row r="414" spans="1:226" x14ac:dyDescent="0.2">
      <c r="A414">
        <v>752</v>
      </c>
      <c r="B414">
        <v>1657564044.5999999</v>
      </c>
      <c r="C414">
        <v>10949.5</v>
      </c>
      <c r="D414" t="s">
        <v>1154</v>
      </c>
      <c r="E414" t="s">
        <v>1155</v>
      </c>
      <c r="F414">
        <v>5</v>
      </c>
      <c r="G414" t="s">
        <v>1430</v>
      </c>
      <c r="H414" t="s">
        <v>351</v>
      </c>
      <c r="I414">
        <v>1657564036.81429</v>
      </c>
      <c r="J414">
        <f t="shared" si="272"/>
        <v>5.7565856927268184E-3</v>
      </c>
      <c r="K414">
        <f t="shared" si="273"/>
        <v>5.7565856927268184</v>
      </c>
      <c r="L414">
        <f t="shared" si="274"/>
        <v>29.612021289476196</v>
      </c>
      <c r="M414">
        <f t="shared" si="275"/>
        <v>987.36725000000001</v>
      </c>
      <c r="N414">
        <f t="shared" si="276"/>
        <v>713.16079806326229</v>
      </c>
      <c r="O414">
        <f t="shared" si="277"/>
        <v>48.491986418143021</v>
      </c>
      <c r="P414">
        <f t="shared" si="278"/>
        <v>67.136891717472096</v>
      </c>
      <c r="Q414">
        <f t="shared" si="279"/>
        <v>0.21002494201424257</v>
      </c>
      <c r="R414">
        <f t="shared" si="280"/>
        <v>2.3102986771465654</v>
      </c>
      <c r="S414">
        <f t="shared" si="281"/>
        <v>0.19996502421191922</v>
      </c>
      <c r="T414">
        <f t="shared" si="282"/>
        <v>0.1258418201378356</v>
      </c>
      <c r="U414">
        <f t="shared" si="283"/>
        <v>321.51291589285648</v>
      </c>
      <c r="V414">
        <f t="shared" si="284"/>
        <v>27.37489928254913</v>
      </c>
      <c r="W414">
        <f t="shared" si="285"/>
        <v>27.37489928254913</v>
      </c>
      <c r="X414">
        <f t="shared" si="286"/>
        <v>3.6587298477543273</v>
      </c>
      <c r="Y414">
        <f t="shared" si="287"/>
        <v>50.076987939131278</v>
      </c>
      <c r="Z414">
        <f t="shared" si="288"/>
        <v>1.7795458063061949</v>
      </c>
      <c r="AA414">
        <f t="shared" si="289"/>
        <v>3.553619895168691</v>
      </c>
      <c r="AB414">
        <f t="shared" si="290"/>
        <v>1.8791840414481324</v>
      </c>
      <c r="AC414">
        <f t="shared" si="291"/>
        <v>-253.8654290492527</v>
      </c>
      <c r="AD414">
        <f t="shared" si="292"/>
        <v>-61.874638928771517</v>
      </c>
      <c r="AE414">
        <f t="shared" si="293"/>
        <v>-5.7872086032087307</v>
      </c>
      <c r="AF414">
        <f t="shared" si="294"/>
        <v>-1.4360688376470421E-2</v>
      </c>
      <c r="AG414">
        <f t="shared" si="295"/>
        <v>44.91084360203881</v>
      </c>
      <c r="AH414">
        <f t="shared" si="296"/>
        <v>5.7760174793504167</v>
      </c>
      <c r="AI414">
        <f t="shared" si="297"/>
        <v>29.612021289476196</v>
      </c>
      <c r="AJ414">
        <v>1086.40639769056</v>
      </c>
      <c r="AK414">
        <v>1038.49290909091</v>
      </c>
      <c r="AL414">
        <v>3.2970277438817699</v>
      </c>
      <c r="AM414">
        <v>65.017450371997398</v>
      </c>
      <c r="AN414">
        <f t="shared" si="298"/>
        <v>5.7565856927268184</v>
      </c>
      <c r="AO414">
        <v>19.401086973094099</v>
      </c>
      <c r="AP414">
        <v>26.1498903030303</v>
      </c>
      <c r="AQ414">
        <v>-5.2812414527057599E-3</v>
      </c>
      <c r="AR414">
        <v>77.474131270748799</v>
      </c>
      <c r="AS414">
        <v>0</v>
      </c>
      <c r="AT414">
        <v>0</v>
      </c>
      <c r="AU414">
        <f t="shared" si="299"/>
        <v>1</v>
      </c>
      <c r="AV414">
        <f t="shared" si="300"/>
        <v>0</v>
      </c>
      <c r="AW414">
        <f t="shared" si="301"/>
        <v>36047.835416645867</v>
      </c>
      <c r="AX414">
        <f t="shared" si="302"/>
        <v>1999.97821428571</v>
      </c>
      <c r="AY414">
        <f t="shared" si="303"/>
        <v>1681.1819035714248</v>
      </c>
      <c r="AZ414">
        <f t="shared" si="304"/>
        <v>0.84060010832260845</v>
      </c>
      <c r="BA414">
        <f t="shared" si="305"/>
        <v>0.16075820906263444</v>
      </c>
      <c r="BB414">
        <v>6</v>
      </c>
      <c r="BC414">
        <v>0.5</v>
      </c>
      <c r="BD414" t="s">
        <v>352</v>
      </c>
      <c r="BE414">
        <v>2</v>
      </c>
      <c r="BF414" t="b">
        <v>1</v>
      </c>
      <c r="BG414">
        <v>1657564036.81429</v>
      </c>
      <c r="BH414">
        <v>987.36725000000001</v>
      </c>
      <c r="BI414">
        <v>1048.0971428571399</v>
      </c>
      <c r="BJ414">
        <v>26.171382142857102</v>
      </c>
      <c r="BK414">
        <v>19.4223142857143</v>
      </c>
      <c r="BL414">
        <v>972.871107142857</v>
      </c>
      <c r="BM414">
        <v>25.853760714285698</v>
      </c>
      <c r="BN414">
        <v>500.05582142857099</v>
      </c>
      <c r="BO414">
        <v>67.960085714285697</v>
      </c>
      <c r="BP414">
        <v>3.5780785714285702E-2</v>
      </c>
      <c r="BQ414">
        <v>26.878125000000001</v>
      </c>
      <c r="BR414">
        <v>25.2826535714286</v>
      </c>
      <c r="BS414">
        <v>999.9</v>
      </c>
      <c r="BT414">
        <v>0</v>
      </c>
      <c r="BU414">
        <v>0</v>
      </c>
      <c r="BV414">
        <v>10028.392857142901</v>
      </c>
      <c r="BW414">
        <v>0</v>
      </c>
      <c r="BX414">
        <v>2315.48</v>
      </c>
      <c r="BY414">
        <v>-60.730078571428599</v>
      </c>
      <c r="BZ414">
        <v>1013.90182142857</v>
      </c>
      <c r="CA414">
        <v>1068.8564285714299</v>
      </c>
      <c r="CB414">
        <v>6.7490657142857096</v>
      </c>
      <c r="CC414">
        <v>1048.0971428571399</v>
      </c>
      <c r="CD414">
        <v>19.4223142857143</v>
      </c>
      <c r="CE414">
        <v>1.77861</v>
      </c>
      <c r="CF414">
        <v>1.3199425</v>
      </c>
      <c r="CG414">
        <v>15.600053571428599</v>
      </c>
      <c r="CH414">
        <v>11.027864285714299</v>
      </c>
      <c r="CI414">
        <v>1999.97821428571</v>
      </c>
      <c r="CJ414">
        <v>0.97999532142857104</v>
      </c>
      <c r="CK414">
        <v>2.00044321428571E-2</v>
      </c>
      <c r="CL414">
        <v>0</v>
      </c>
      <c r="CM414">
        <v>2.2621892857142898</v>
      </c>
      <c r="CN414">
        <v>0</v>
      </c>
      <c r="CO414">
        <v>16775.942857142902</v>
      </c>
      <c r="CP414">
        <v>17299.942857142902</v>
      </c>
      <c r="CQ414">
        <v>40.655999999999999</v>
      </c>
      <c r="CR414">
        <v>39.722999999999999</v>
      </c>
      <c r="CS414">
        <v>39.530999999999999</v>
      </c>
      <c r="CT414">
        <v>38.921607142857098</v>
      </c>
      <c r="CU414">
        <v>39.597928571428596</v>
      </c>
      <c r="CV414">
        <v>1959.9714285714299</v>
      </c>
      <c r="CW414">
        <v>40.006785714285698</v>
      </c>
      <c r="CX414">
        <v>0</v>
      </c>
      <c r="CY414">
        <v>1657564016.7</v>
      </c>
      <c r="CZ414">
        <v>0</v>
      </c>
      <c r="DA414">
        <v>1657551629</v>
      </c>
      <c r="DB414" t="s">
        <v>353</v>
      </c>
      <c r="DC414">
        <v>1657551626.5</v>
      </c>
      <c r="DD414">
        <v>1657551629</v>
      </c>
      <c r="DE414">
        <v>1</v>
      </c>
      <c r="DF414">
        <v>0.40300000000000002</v>
      </c>
      <c r="DG414">
        <v>8.9999999999999993E-3</v>
      </c>
      <c r="DH414">
        <v>9.41</v>
      </c>
      <c r="DI414">
        <v>8.6999999999999994E-2</v>
      </c>
      <c r="DJ414">
        <v>417</v>
      </c>
      <c r="DK414">
        <v>17</v>
      </c>
      <c r="DL414">
        <v>1.61</v>
      </c>
      <c r="DM414">
        <v>0.59</v>
      </c>
      <c r="DN414">
        <v>-60.694254999999998</v>
      </c>
      <c r="DO414">
        <v>-1.9553088180111899</v>
      </c>
      <c r="DP414">
        <v>0.50571226203741604</v>
      </c>
      <c r="DQ414">
        <v>0</v>
      </c>
      <c r="DR414">
        <v>6.7455974999999997</v>
      </c>
      <c r="DS414">
        <v>5.8829268290616003E-4</v>
      </c>
      <c r="DT414">
        <v>2.4075222299077499E-2</v>
      </c>
      <c r="DU414">
        <v>1</v>
      </c>
      <c r="DV414">
        <v>1</v>
      </c>
      <c r="DW414">
        <v>2</v>
      </c>
      <c r="DX414" t="s">
        <v>354</v>
      </c>
      <c r="DY414">
        <v>2.9763500000000001</v>
      </c>
      <c r="DZ414">
        <v>2.6896499999999999</v>
      </c>
      <c r="EA414">
        <v>0.12867700000000001</v>
      </c>
      <c r="EB414">
        <v>0.134745</v>
      </c>
      <c r="EC414">
        <v>8.4591299999999994E-2</v>
      </c>
      <c r="ED414">
        <v>6.9115300000000005E-2</v>
      </c>
      <c r="EE414">
        <v>34121.800000000003</v>
      </c>
      <c r="EF414">
        <v>37096.1</v>
      </c>
      <c r="EG414">
        <v>35468.699999999997</v>
      </c>
      <c r="EH414">
        <v>38862.1</v>
      </c>
      <c r="EI414">
        <v>45991.3</v>
      </c>
      <c r="EJ414">
        <v>52237.7</v>
      </c>
      <c r="EK414">
        <v>55375.7</v>
      </c>
      <c r="EL414">
        <v>62312.3</v>
      </c>
      <c r="EM414">
        <v>2.0377999999999998</v>
      </c>
      <c r="EN414">
        <v>2.1913999999999998</v>
      </c>
      <c r="EO414">
        <v>0.157803</v>
      </c>
      <c r="EP414">
        <v>0</v>
      </c>
      <c r="EQ414">
        <v>22.6937</v>
      </c>
      <c r="ER414">
        <v>999.9</v>
      </c>
      <c r="ES414">
        <v>40.110999999999997</v>
      </c>
      <c r="ET414">
        <v>28.047000000000001</v>
      </c>
      <c r="EU414">
        <v>22.460599999999999</v>
      </c>
      <c r="EV414">
        <v>51.8902</v>
      </c>
      <c r="EW414">
        <v>37.648200000000003</v>
      </c>
      <c r="EX414">
        <v>2</v>
      </c>
      <c r="EY414">
        <v>-0.32817099999999999</v>
      </c>
      <c r="EZ414">
        <v>1.4200699999999999</v>
      </c>
      <c r="FA414">
        <v>20.1435</v>
      </c>
      <c r="FB414">
        <v>5.2029100000000001</v>
      </c>
      <c r="FC414">
        <v>12.004</v>
      </c>
      <c r="FD414">
        <v>4.976</v>
      </c>
      <c r="FE414">
        <v>3.2930000000000001</v>
      </c>
      <c r="FF414">
        <v>9999</v>
      </c>
      <c r="FG414">
        <v>9999</v>
      </c>
      <c r="FH414">
        <v>590.29999999999995</v>
      </c>
      <c r="FI414">
        <v>9999</v>
      </c>
      <c r="FJ414">
        <v>1.8627899999999999</v>
      </c>
      <c r="FK414">
        <v>1.8678300000000001</v>
      </c>
      <c r="FL414">
        <v>1.8675200000000001</v>
      </c>
      <c r="FM414">
        <v>1.86859</v>
      </c>
      <c r="FN414">
        <v>1.86951</v>
      </c>
      <c r="FO414">
        <v>1.86557</v>
      </c>
      <c r="FP414">
        <v>1.86676</v>
      </c>
      <c r="FQ414">
        <v>1.8680399999999999</v>
      </c>
      <c r="FR414">
        <v>5</v>
      </c>
      <c r="FS414">
        <v>0</v>
      </c>
      <c r="FT414">
        <v>0</v>
      </c>
      <c r="FU414">
        <v>0</v>
      </c>
      <c r="FV414" t="s">
        <v>355</v>
      </c>
      <c r="FW414" t="s">
        <v>356</v>
      </c>
      <c r="FX414" t="s">
        <v>357</v>
      </c>
      <c r="FY414" t="s">
        <v>357</v>
      </c>
      <c r="FZ414" t="s">
        <v>357</v>
      </c>
      <c r="GA414" t="s">
        <v>357</v>
      </c>
      <c r="GB414">
        <v>0</v>
      </c>
      <c r="GC414">
        <v>100</v>
      </c>
      <c r="GD414">
        <v>100</v>
      </c>
      <c r="GE414">
        <v>14.712</v>
      </c>
      <c r="GF414">
        <v>0.31759999999999999</v>
      </c>
      <c r="GG414">
        <v>5.5070148606051301</v>
      </c>
      <c r="GH414">
        <v>9.7577496247143302E-3</v>
      </c>
      <c r="GI414">
        <v>-4.8616792591943903E-7</v>
      </c>
      <c r="GJ414">
        <v>-4.7315034107036002E-11</v>
      </c>
      <c r="GK414">
        <v>0.31762285376653998</v>
      </c>
      <c r="GL414">
        <v>0</v>
      </c>
      <c r="GM414">
        <v>0</v>
      </c>
      <c r="GN414">
        <v>0</v>
      </c>
      <c r="GO414">
        <v>-2</v>
      </c>
      <c r="GP414">
        <v>2105</v>
      </c>
      <c r="GQ414">
        <v>1</v>
      </c>
      <c r="GR414">
        <v>22</v>
      </c>
      <c r="GS414">
        <v>207</v>
      </c>
      <c r="GT414">
        <v>206.9</v>
      </c>
      <c r="GU414">
        <v>2.8186</v>
      </c>
      <c r="GV414">
        <v>2.5964399999999999</v>
      </c>
      <c r="GW414">
        <v>2.2485400000000002</v>
      </c>
      <c r="GX414">
        <v>2.79053</v>
      </c>
      <c r="GY414">
        <v>1.9958499999999999</v>
      </c>
      <c r="GZ414">
        <v>2.36572</v>
      </c>
      <c r="HA414">
        <v>30.2864</v>
      </c>
      <c r="HB414">
        <v>13.834300000000001</v>
      </c>
      <c r="HC414">
        <v>18</v>
      </c>
      <c r="HD414">
        <v>502.42599999999999</v>
      </c>
      <c r="HE414">
        <v>604.77499999999998</v>
      </c>
      <c r="HF414">
        <v>24.662099999999999</v>
      </c>
      <c r="HG414">
        <v>23.157599999999999</v>
      </c>
      <c r="HH414">
        <v>30.000299999999999</v>
      </c>
      <c r="HI414">
        <v>23.1858</v>
      </c>
      <c r="HJ414">
        <v>23.146100000000001</v>
      </c>
      <c r="HK414">
        <v>56.463299999999997</v>
      </c>
      <c r="HL414">
        <v>12.095499999999999</v>
      </c>
      <c r="HM414">
        <v>39.024299999999997</v>
      </c>
      <c r="HN414">
        <v>24.525500000000001</v>
      </c>
      <c r="HO414">
        <v>1092.31</v>
      </c>
      <c r="HP414">
        <v>19.3443</v>
      </c>
      <c r="HQ414">
        <v>102.773</v>
      </c>
      <c r="HR414">
        <v>103.733</v>
      </c>
    </row>
    <row r="415" spans="1:226" x14ac:dyDescent="0.2">
      <c r="A415">
        <v>753</v>
      </c>
      <c r="B415">
        <v>1657564049.5999999</v>
      </c>
      <c r="C415">
        <v>10954.5</v>
      </c>
      <c r="D415" t="s">
        <v>1156</v>
      </c>
      <c r="E415" t="s">
        <v>1157</v>
      </c>
      <c r="F415">
        <v>5</v>
      </c>
      <c r="G415" t="s">
        <v>1430</v>
      </c>
      <c r="H415" t="s">
        <v>351</v>
      </c>
      <c r="I415">
        <v>1657564042.0999999</v>
      </c>
      <c r="J415">
        <f t="shared" si="272"/>
        <v>5.7620893750701214E-3</v>
      </c>
      <c r="K415">
        <f t="shared" si="273"/>
        <v>5.7620893750701212</v>
      </c>
      <c r="L415">
        <f t="shared" si="274"/>
        <v>29.555567302967706</v>
      </c>
      <c r="M415">
        <f t="shared" si="275"/>
        <v>1004.8601851851899</v>
      </c>
      <c r="N415">
        <f t="shared" si="276"/>
        <v>730.91672497984075</v>
      </c>
      <c r="O415">
        <f t="shared" si="277"/>
        <v>49.699281617340297</v>
      </c>
      <c r="P415">
        <f t="shared" si="278"/>
        <v>68.326291659215869</v>
      </c>
      <c r="Q415">
        <f t="shared" si="279"/>
        <v>0.21056007621053491</v>
      </c>
      <c r="R415">
        <f t="shared" si="280"/>
        <v>2.308136935345189</v>
      </c>
      <c r="S415">
        <f t="shared" si="281"/>
        <v>0.20044117463117261</v>
      </c>
      <c r="T415">
        <f t="shared" si="282"/>
        <v>0.12614434424841184</v>
      </c>
      <c r="U415">
        <f t="shared" si="283"/>
        <v>321.51344611111108</v>
      </c>
      <c r="V415">
        <f t="shared" si="284"/>
        <v>27.361295361841449</v>
      </c>
      <c r="W415">
        <f t="shared" si="285"/>
        <v>27.361295361841449</v>
      </c>
      <c r="X415">
        <f t="shared" si="286"/>
        <v>3.6558157279061567</v>
      </c>
      <c r="Y415">
        <f t="shared" si="287"/>
        <v>50.104992789122626</v>
      </c>
      <c r="Z415">
        <f t="shared" si="288"/>
        <v>1.7792586939978097</v>
      </c>
      <c r="AA415">
        <f t="shared" si="289"/>
        <v>3.5510606727081933</v>
      </c>
      <c r="AB415">
        <f t="shared" si="290"/>
        <v>1.876557033908347</v>
      </c>
      <c r="AC415">
        <f t="shared" si="291"/>
        <v>-254.10814144059236</v>
      </c>
      <c r="AD415">
        <f t="shared" si="292"/>
        <v>-61.648842193907377</v>
      </c>
      <c r="AE415">
        <f t="shared" si="293"/>
        <v>-5.770744051153101</v>
      </c>
      <c r="AF415">
        <f t="shared" si="294"/>
        <v>-1.4281574541747943E-2</v>
      </c>
      <c r="AG415">
        <f t="shared" si="295"/>
        <v>45.19251779129636</v>
      </c>
      <c r="AH415">
        <f t="shared" si="296"/>
        <v>5.7589317828395918</v>
      </c>
      <c r="AI415">
        <f t="shared" si="297"/>
        <v>29.555567302967706</v>
      </c>
      <c r="AJ415">
        <v>1104.2656448473499</v>
      </c>
      <c r="AK415">
        <v>1055.8170303030299</v>
      </c>
      <c r="AL415">
        <v>3.4668377592258</v>
      </c>
      <c r="AM415">
        <v>65.017450371997398</v>
      </c>
      <c r="AN415">
        <f t="shared" si="298"/>
        <v>5.7620893750701212</v>
      </c>
      <c r="AO415">
        <v>19.485232837988899</v>
      </c>
      <c r="AP415">
        <v>26.1743987878788</v>
      </c>
      <c r="AQ415">
        <v>1.03836542522501E-2</v>
      </c>
      <c r="AR415">
        <v>77.474131270748799</v>
      </c>
      <c r="AS415">
        <v>0</v>
      </c>
      <c r="AT415">
        <v>0</v>
      </c>
      <c r="AU415">
        <f t="shared" si="299"/>
        <v>1</v>
      </c>
      <c r="AV415">
        <f t="shared" si="300"/>
        <v>0</v>
      </c>
      <c r="AW415">
        <f t="shared" si="301"/>
        <v>35997.969517997481</v>
      </c>
      <c r="AX415">
        <f t="shared" si="302"/>
        <v>1999.9803703703701</v>
      </c>
      <c r="AY415">
        <f t="shared" si="303"/>
        <v>1681.1838111111108</v>
      </c>
      <c r="AZ415">
        <f t="shared" si="304"/>
        <v>0.84060015589041892</v>
      </c>
      <c r="BA415">
        <f t="shared" si="305"/>
        <v>0.16075830086850854</v>
      </c>
      <c r="BB415">
        <v>6</v>
      </c>
      <c r="BC415">
        <v>0.5</v>
      </c>
      <c r="BD415" t="s">
        <v>352</v>
      </c>
      <c r="BE415">
        <v>2</v>
      </c>
      <c r="BF415" t="b">
        <v>1</v>
      </c>
      <c r="BG415">
        <v>1657564042.0999999</v>
      </c>
      <c r="BH415">
        <v>1004.8601851851899</v>
      </c>
      <c r="BI415">
        <v>1066.0307407407399</v>
      </c>
      <c r="BJ415">
        <v>26.167177777777798</v>
      </c>
      <c r="BK415">
        <v>19.437818518518501</v>
      </c>
      <c r="BL415">
        <v>990.21370370370403</v>
      </c>
      <c r="BM415">
        <v>25.849562962962999</v>
      </c>
      <c r="BN415">
        <v>500.03899999999999</v>
      </c>
      <c r="BO415">
        <v>67.959933333333296</v>
      </c>
      <c r="BP415">
        <v>3.58860518518518E-2</v>
      </c>
      <c r="BQ415">
        <v>26.865870370370398</v>
      </c>
      <c r="BR415">
        <v>25.278481481481499</v>
      </c>
      <c r="BS415">
        <v>999.9</v>
      </c>
      <c r="BT415">
        <v>0</v>
      </c>
      <c r="BU415">
        <v>0</v>
      </c>
      <c r="BV415">
        <v>10013.5185185185</v>
      </c>
      <c r="BW415">
        <v>0</v>
      </c>
      <c r="BX415">
        <v>2316.6251851851898</v>
      </c>
      <c r="BY415">
        <v>-61.170974074074103</v>
      </c>
      <c r="BZ415">
        <v>1031.86037037037</v>
      </c>
      <c r="CA415">
        <v>1087.1629629629599</v>
      </c>
      <c r="CB415">
        <v>6.72936333333333</v>
      </c>
      <c r="CC415">
        <v>1066.0307407407399</v>
      </c>
      <c r="CD415">
        <v>19.437818518518501</v>
      </c>
      <c r="CE415">
        <v>1.7783203703703701</v>
      </c>
      <c r="CF415">
        <v>1.32099296296296</v>
      </c>
      <c r="CG415">
        <v>15.5975111111111</v>
      </c>
      <c r="CH415">
        <v>11.039829629629599</v>
      </c>
      <c r="CI415">
        <v>1999.9803703703701</v>
      </c>
      <c r="CJ415">
        <v>0.97999448148148105</v>
      </c>
      <c r="CK415">
        <v>2.0005414814814802E-2</v>
      </c>
      <c r="CL415">
        <v>0</v>
      </c>
      <c r="CM415">
        <v>2.2456629629629599</v>
      </c>
      <c r="CN415">
        <v>0</v>
      </c>
      <c r="CO415">
        <v>16764.681481481501</v>
      </c>
      <c r="CP415">
        <v>17299.962962963</v>
      </c>
      <c r="CQ415">
        <v>40.7428148148148</v>
      </c>
      <c r="CR415">
        <v>39.8260740740741</v>
      </c>
      <c r="CS415">
        <v>39.6062222222222</v>
      </c>
      <c r="CT415">
        <v>39.027518518518498</v>
      </c>
      <c r="CU415">
        <v>39.680296296296298</v>
      </c>
      <c r="CV415">
        <v>1959.9703703703699</v>
      </c>
      <c r="CW415">
        <v>40.01</v>
      </c>
      <c r="CX415">
        <v>0</v>
      </c>
      <c r="CY415">
        <v>1657564021.5</v>
      </c>
      <c r="CZ415">
        <v>0</v>
      </c>
      <c r="DA415">
        <v>1657551629</v>
      </c>
      <c r="DB415" t="s">
        <v>353</v>
      </c>
      <c r="DC415">
        <v>1657551626.5</v>
      </c>
      <c r="DD415">
        <v>1657551629</v>
      </c>
      <c r="DE415">
        <v>1</v>
      </c>
      <c r="DF415">
        <v>0.40300000000000002</v>
      </c>
      <c r="DG415">
        <v>8.9999999999999993E-3</v>
      </c>
      <c r="DH415">
        <v>9.41</v>
      </c>
      <c r="DI415">
        <v>8.6999999999999994E-2</v>
      </c>
      <c r="DJ415">
        <v>417</v>
      </c>
      <c r="DK415">
        <v>17</v>
      </c>
      <c r="DL415">
        <v>1.61</v>
      </c>
      <c r="DM415">
        <v>0.59</v>
      </c>
      <c r="DN415">
        <v>-60.898587499999998</v>
      </c>
      <c r="DO415">
        <v>-3.4384086303938401</v>
      </c>
      <c r="DP415">
        <v>0.58439589500076905</v>
      </c>
      <c r="DQ415">
        <v>0</v>
      </c>
      <c r="DR415">
        <v>6.7358302500000002</v>
      </c>
      <c r="DS415">
        <v>-0.21003028142590599</v>
      </c>
      <c r="DT415">
        <v>3.4957919809930099E-2</v>
      </c>
      <c r="DU415">
        <v>0</v>
      </c>
      <c r="DV415">
        <v>0</v>
      </c>
      <c r="DW415">
        <v>2</v>
      </c>
      <c r="DX415" t="s">
        <v>358</v>
      </c>
      <c r="DY415">
        <v>2.9760900000000001</v>
      </c>
      <c r="DZ415">
        <v>2.6906099999999999</v>
      </c>
      <c r="EA415">
        <v>0.13007199999999999</v>
      </c>
      <c r="EB415">
        <v>0.136049</v>
      </c>
      <c r="EC415">
        <v>8.4641400000000006E-2</v>
      </c>
      <c r="ED415">
        <v>6.9009500000000001E-2</v>
      </c>
      <c r="EE415">
        <v>34067.300000000003</v>
      </c>
      <c r="EF415">
        <v>37040</v>
      </c>
      <c r="EG415">
        <v>35468.9</v>
      </c>
      <c r="EH415">
        <v>38861.800000000003</v>
      </c>
      <c r="EI415">
        <v>45988.2</v>
      </c>
      <c r="EJ415">
        <v>52243.5</v>
      </c>
      <c r="EK415">
        <v>55374.9</v>
      </c>
      <c r="EL415">
        <v>62312.1</v>
      </c>
      <c r="EM415">
        <v>2.0379999999999998</v>
      </c>
      <c r="EN415">
        <v>2.1916000000000002</v>
      </c>
      <c r="EO415">
        <v>0.15407799999999999</v>
      </c>
      <c r="EP415">
        <v>0</v>
      </c>
      <c r="EQ415">
        <v>22.747299999999999</v>
      </c>
      <c r="ER415">
        <v>999.9</v>
      </c>
      <c r="ES415">
        <v>40.159999999999997</v>
      </c>
      <c r="ET415">
        <v>28.047000000000001</v>
      </c>
      <c r="EU415">
        <v>22.483499999999999</v>
      </c>
      <c r="EV415">
        <v>51.840200000000003</v>
      </c>
      <c r="EW415">
        <v>37.708300000000001</v>
      </c>
      <c r="EX415">
        <v>2</v>
      </c>
      <c r="EY415">
        <v>-0.32727600000000001</v>
      </c>
      <c r="EZ415">
        <v>1.5246599999999999</v>
      </c>
      <c r="FA415">
        <v>20.142499999999998</v>
      </c>
      <c r="FB415">
        <v>5.20411</v>
      </c>
      <c r="FC415">
        <v>12.004</v>
      </c>
      <c r="FD415">
        <v>4.9756</v>
      </c>
      <c r="FE415">
        <v>3.2930000000000001</v>
      </c>
      <c r="FF415">
        <v>9999</v>
      </c>
      <c r="FG415">
        <v>9999</v>
      </c>
      <c r="FH415">
        <v>590.29999999999995</v>
      </c>
      <c r="FI415">
        <v>9999</v>
      </c>
      <c r="FJ415">
        <v>1.8627899999999999</v>
      </c>
      <c r="FK415">
        <v>1.8678300000000001</v>
      </c>
      <c r="FL415">
        <v>1.8675200000000001</v>
      </c>
      <c r="FM415">
        <v>1.86859</v>
      </c>
      <c r="FN415">
        <v>1.86951</v>
      </c>
      <c r="FO415">
        <v>1.86557</v>
      </c>
      <c r="FP415">
        <v>1.86676</v>
      </c>
      <c r="FQ415">
        <v>1.8680099999999999</v>
      </c>
      <c r="FR415">
        <v>5</v>
      </c>
      <c r="FS415">
        <v>0</v>
      </c>
      <c r="FT415">
        <v>0</v>
      </c>
      <c r="FU415">
        <v>0</v>
      </c>
      <c r="FV415" t="s">
        <v>355</v>
      </c>
      <c r="FW415" t="s">
        <v>356</v>
      </c>
      <c r="FX415" t="s">
        <v>357</v>
      </c>
      <c r="FY415" t="s">
        <v>357</v>
      </c>
      <c r="FZ415" t="s">
        <v>357</v>
      </c>
      <c r="GA415" t="s">
        <v>357</v>
      </c>
      <c r="GB415">
        <v>0</v>
      </c>
      <c r="GC415">
        <v>100</v>
      </c>
      <c r="GD415">
        <v>100</v>
      </c>
      <c r="GE415">
        <v>14.86</v>
      </c>
      <c r="GF415">
        <v>0.31769999999999998</v>
      </c>
      <c r="GG415">
        <v>5.5070148606051301</v>
      </c>
      <c r="GH415">
        <v>9.7577496247143302E-3</v>
      </c>
      <c r="GI415">
        <v>-4.8616792591943903E-7</v>
      </c>
      <c r="GJ415">
        <v>-4.7315034107036002E-11</v>
      </c>
      <c r="GK415">
        <v>0.31762285376653998</v>
      </c>
      <c r="GL415">
        <v>0</v>
      </c>
      <c r="GM415">
        <v>0</v>
      </c>
      <c r="GN415">
        <v>0</v>
      </c>
      <c r="GO415">
        <v>-2</v>
      </c>
      <c r="GP415">
        <v>2105</v>
      </c>
      <c r="GQ415">
        <v>1</v>
      </c>
      <c r="GR415">
        <v>22</v>
      </c>
      <c r="GS415">
        <v>207.1</v>
      </c>
      <c r="GT415">
        <v>207</v>
      </c>
      <c r="GU415">
        <v>2.8515600000000001</v>
      </c>
      <c r="GV415">
        <v>2.5988799999999999</v>
      </c>
      <c r="GW415">
        <v>2.2485400000000002</v>
      </c>
      <c r="GX415">
        <v>2.79053</v>
      </c>
      <c r="GY415">
        <v>1.9958499999999999</v>
      </c>
      <c r="GZ415">
        <v>2.3767100000000001</v>
      </c>
      <c r="HA415">
        <v>30.2864</v>
      </c>
      <c r="HB415">
        <v>13.834300000000001</v>
      </c>
      <c r="HC415">
        <v>18</v>
      </c>
      <c r="HD415">
        <v>502.55599999999998</v>
      </c>
      <c r="HE415">
        <v>604.92600000000004</v>
      </c>
      <c r="HF415">
        <v>24.385899999999999</v>
      </c>
      <c r="HG415">
        <v>23.1615</v>
      </c>
      <c r="HH415">
        <v>30.0001</v>
      </c>
      <c r="HI415">
        <v>23.1858</v>
      </c>
      <c r="HJ415">
        <v>23.146100000000001</v>
      </c>
      <c r="HK415">
        <v>57.101999999999997</v>
      </c>
      <c r="HL415">
        <v>12.3751</v>
      </c>
      <c r="HM415">
        <v>39.024299999999997</v>
      </c>
      <c r="HN415">
        <v>24.255299999999998</v>
      </c>
      <c r="HO415">
        <v>1105.71</v>
      </c>
      <c r="HP415">
        <v>19.3353</v>
      </c>
      <c r="HQ415">
        <v>102.77200000000001</v>
      </c>
      <c r="HR415">
        <v>103.733</v>
      </c>
    </row>
    <row r="416" spans="1:226" x14ac:dyDescent="0.2">
      <c r="A416">
        <v>754</v>
      </c>
      <c r="B416">
        <v>1657564054.0999999</v>
      </c>
      <c r="C416">
        <v>10959</v>
      </c>
      <c r="D416" t="s">
        <v>1158</v>
      </c>
      <c r="E416" t="s">
        <v>1159</v>
      </c>
      <c r="F416">
        <v>5</v>
      </c>
      <c r="G416" t="s">
        <v>1430</v>
      </c>
      <c r="H416" t="s">
        <v>351</v>
      </c>
      <c r="I416">
        <v>1657564046.54444</v>
      </c>
      <c r="J416">
        <f t="shared" si="272"/>
        <v>5.7162302915542201E-3</v>
      </c>
      <c r="K416">
        <f t="shared" si="273"/>
        <v>5.7162302915542202</v>
      </c>
      <c r="L416">
        <f t="shared" si="274"/>
        <v>29.88639677389871</v>
      </c>
      <c r="M416">
        <f t="shared" si="275"/>
        <v>1019.66262962963</v>
      </c>
      <c r="N416">
        <f t="shared" si="276"/>
        <v>740.54008010961513</v>
      </c>
      <c r="O416">
        <f t="shared" si="277"/>
        <v>50.35382737127776</v>
      </c>
      <c r="P416">
        <f t="shared" si="278"/>
        <v>69.333068402879107</v>
      </c>
      <c r="Q416">
        <f t="shared" si="279"/>
        <v>0.20873536098361023</v>
      </c>
      <c r="R416">
        <f t="shared" si="280"/>
        <v>2.3083815468520839</v>
      </c>
      <c r="S416">
        <f t="shared" si="281"/>
        <v>0.19878762877552522</v>
      </c>
      <c r="T416">
        <f t="shared" si="282"/>
        <v>0.1250965171330185</v>
      </c>
      <c r="U416">
        <f t="shared" si="283"/>
        <v>321.51451011111163</v>
      </c>
      <c r="V416">
        <f t="shared" si="284"/>
        <v>27.363079380870044</v>
      </c>
      <c r="W416">
        <f t="shared" si="285"/>
        <v>27.363079380870044</v>
      </c>
      <c r="X416">
        <f t="shared" si="286"/>
        <v>3.656197770324964</v>
      </c>
      <c r="Y416">
        <f t="shared" si="287"/>
        <v>50.13856443700864</v>
      </c>
      <c r="Z416">
        <f t="shared" si="288"/>
        <v>1.7790858727345222</v>
      </c>
      <c r="AA416">
        <f t="shared" si="289"/>
        <v>3.548338275559662</v>
      </c>
      <c r="AB416">
        <f t="shared" si="290"/>
        <v>1.8771118975904417</v>
      </c>
      <c r="AC416">
        <f t="shared" si="291"/>
        <v>-252.0857558575411</v>
      </c>
      <c r="AD416">
        <f t="shared" si="292"/>
        <v>-63.500769968925901</v>
      </c>
      <c r="AE416">
        <f t="shared" si="293"/>
        <v>-5.9431327531170055</v>
      </c>
      <c r="AF416">
        <f t="shared" si="294"/>
        <v>-1.5148468472396814E-2</v>
      </c>
      <c r="AG416">
        <f t="shared" si="295"/>
        <v>45.12902157225929</v>
      </c>
      <c r="AH416">
        <f t="shared" si="296"/>
        <v>5.7467908304768942</v>
      </c>
      <c r="AI416">
        <f t="shared" si="297"/>
        <v>29.88639677389871</v>
      </c>
      <c r="AJ416">
        <v>1119.30139649649</v>
      </c>
      <c r="AK416">
        <v>1071.0046666666699</v>
      </c>
      <c r="AL416">
        <v>3.3095784679719999</v>
      </c>
      <c r="AM416">
        <v>65.017450371997398</v>
      </c>
      <c r="AN416">
        <f t="shared" si="298"/>
        <v>5.7162302915542202</v>
      </c>
      <c r="AO416">
        <v>19.456022524696401</v>
      </c>
      <c r="AP416">
        <v>26.161924848484801</v>
      </c>
      <c r="AQ416">
        <v>-6.27342906022534E-3</v>
      </c>
      <c r="AR416">
        <v>77.474131270748799</v>
      </c>
      <c r="AS416">
        <v>0</v>
      </c>
      <c r="AT416">
        <v>0</v>
      </c>
      <c r="AU416">
        <f t="shared" si="299"/>
        <v>1</v>
      </c>
      <c r="AV416">
        <f t="shared" si="300"/>
        <v>0</v>
      </c>
      <c r="AW416">
        <f t="shared" si="301"/>
        <v>36005.347079067884</v>
      </c>
      <c r="AX416">
        <f t="shared" si="302"/>
        <v>1999.98703703704</v>
      </c>
      <c r="AY416">
        <f t="shared" si="303"/>
        <v>1681.1894111111137</v>
      </c>
      <c r="AZ416">
        <f t="shared" si="304"/>
        <v>0.8406001538898864</v>
      </c>
      <c r="BA416">
        <f t="shared" si="305"/>
        <v>0.16075829700748062</v>
      </c>
      <c r="BB416">
        <v>6</v>
      </c>
      <c r="BC416">
        <v>0.5</v>
      </c>
      <c r="BD416" t="s">
        <v>352</v>
      </c>
      <c r="BE416">
        <v>2</v>
      </c>
      <c r="BF416" t="b">
        <v>1</v>
      </c>
      <c r="BG416">
        <v>1657564046.54444</v>
      </c>
      <c r="BH416">
        <v>1019.66262962963</v>
      </c>
      <c r="BI416">
        <v>1080.8437037036999</v>
      </c>
      <c r="BJ416">
        <v>26.164533333333299</v>
      </c>
      <c r="BK416">
        <v>19.4494222222222</v>
      </c>
      <c r="BL416">
        <v>1004.88959259259</v>
      </c>
      <c r="BM416">
        <v>25.8469185185185</v>
      </c>
      <c r="BN416">
        <v>500.04492592592601</v>
      </c>
      <c r="BO416">
        <v>67.960059259259296</v>
      </c>
      <c r="BP416">
        <v>3.6027277777777797E-2</v>
      </c>
      <c r="BQ416">
        <v>26.852825925925899</v>
      </c>
      <c r="BR416">
        <v>25.2702518518518</v>
      </c>
      <c r="BS416">
        <v>999.9</v>
      </c>
      <c r="BT416">
        <v>0</v>
      </c>
      <c r="BU416">
        <v>0</v>
      </c>
      <c r="BV416">
        <v>10015.185185185201</v>
      </c>
      <c r="BW416">
        <v>0</v>
      </c>
      <c r="BX416">
        <v>2319.2233333333302</v>
      </c>
      <c r="BY416">
        <v>-61.181607407407398</v>
      </c>
      <c r="BZ416">
        <v>1047.0581481481499</v>
      </c>
      <c r="CA416">
        <v>1102.28296296296</v>
      </c>
      <c r="CB416">
        <v>6.7151103703703701</v>
      </c>
      <c r="CC416">
        <v>1080.8437037036999</v>
      </c>
      <c r="CD416">
        <v>19.4494222222222</v>
      </c>
      <c r="CE416">
        <v>1.7781429629629599</v>
      </c>
      <c r="CF416">
        <v>1.3217848148148099</v>
      </c>
      <c r="CG416">
        <v>15.595959259259301</v>
      </c>
      <c r="CH416">
        <v>11.048855555555599</v>
      </c>
      <c r="CI416">
        <v>1999.98703703704</v>
      </c>
      <c r="CJ416">
        <v>0.97999522222222202</v>
      </c>
      <c r="CK416">
        <v>2.0004822222222201E-2</v>
      </c>
      <c r="CL416">
        <v>0</v>
      </c>
      <c r="CM416">
        <v>2.2560259259259299</v>
      </c>
      <c r="CN416">
        <v>0</v>
      </c>
      <c r="CO416">
        <v>16754.907407407401</v>
      </c>
      <c r="CP416">
        <v>17300.0296296296</v>
      </c>
      <c r="CQ416">
        <v>40.816888888888897</v>
      </c>
      <c r="CR416">
        <v>39.904814814814799</v>
      </c>
      <c r="CS416">
        <v>39.671111111111102</v>
      </c>
      <c r="CT416">
        <v>39.115518518518499</v>
      </c>
      <c r="CU416">
        <v>39.754370370370403</v>
      </c>
      <c r="CV416">
        <v>1959.97703703704</v>
      </c>
      <c r="CW416">
        <v>40.01</v>
      </c>
      <c r="CX416">
        <v>0</v>
      </c>
      <c r="CY416">
        <v>1657564026.3</v>
      </c>
      <c r="CZ416">
        <v>0</v>
      </c>
      <c r="DA416">
        <v>1657551629</v>
      </c>
      <c r="DB416" t="s">
        <v>353</v>
      </c>
      <c r="DC416">
        <v>1657551626.5</v>
      </c>
      <c r="DD416">
        <v>1657551629</v>
      </c>
      <c r="DE416">
        <v>1</v>
      </c>
      <c r="DF416">
        <v>0.40300000000000002</v>
      </c>
      <c r="DG416">
        <v>8.9999999999999993E-3</v>
      </c>
      <c r="DH416">
        <v>9.41</v>
      </c>
      <c r="DI416">
        <v>8.6999999999999994E-2</v>
      </c>
      <c r="DJ416">
        <v>417</v>
      </c>
      <c r="DK416">
        <v>17</v>
      </c>
      <c r="DL416">
        <v>1.61</v>
      </c>
      <c r="DM416">
        <v>0.59</v>
      </c>
      <c r="DN416">
        <v>-61.143282499999998</v>
      </c>
      <c r="DO416">
        <v>-1.6177767354596899</v>
      </c>
      <c r="DP416">
        <v>0.50726834559604705</v>
      </c>
      <c r="DQ416">
        <v>0</v>
      </c>
      <c r="DR416">
        <v>6.7274612500000002</v>
      </c>
      <c r="DS416">
        <v>-0.242455272045041</v>
      </c>
      <c r="DT416">
        <v>3.4500561385831102E-2</v>
      </c>
      <c r="DU416">
        <v>0</v>
      </c>
      <c r="DV416">
        <v>0</v>
      </c>
      <c r="DW416">
        <v>2</v>
      </c>
      <c r="DX416" t="s">
        <v>358</v>
      </c>
      <c r="DY416">
        <v>2.9769100000000002</v>
      </c>
      <c r="DZ416">
        <v>2.6896399999999998</v>
      </c>
      <c r="EA416">
        <v>0.13126699999999999</v>
      </c>
      <c r="EB416">
        <v>0.137269</v>
      </c>
      <c r="EC416">
        <v>8.4607600000000005E-2</v>
      </c>
      <c r="ED416">
        <v>6.8905300000000003E-2</v>
      </c>
      <c r="EE416">
        <v>34020.199999999997</v>
      </c>
      <c r="EF416">
        <v>36987.599999999999</v>
      </c>
      <c r="EG416">
        <v>35468.5</v>
      </c>
      <c r="EH416">
        <v>38861.699999999997</v>
      </c>
      <c r="EI416">
        <v>45990.1</v>
      </c>
      <c r="EJ416">
        <v>52248.6</v>
      </c>
      <c r="EK416">
        <v>55375.1</v>
      </c>
      <c r="EL416">
        <v>62311.199999999997</v>
      </c>
      <c r="EM416">
        <v>2.0386000000000002</v>
      </c>
      <c r="EN416">
        <v>2.1911999999999998</v>
      </c>
      <c r="EO416">
        <v>0.14916099999999999</v>
      </c>
      <c r="EP416">
        <v>0</v>
      </c>
      <c r="EQ416">
        <v>22.7972</v>
      </c>
      <c r="ER416">
        <v>999.9</v>
      </c>
      <c r="ES416">
        <v>40.232999999999997</v>
      </c>
      <c r="ET416">
        <v>28.026</v>
      </c>
      <c r="EU416">
        <v>22.500599999999999</v>
      </c>
      <c r="EV416">
        <v>51.670200000000001</v>
      </c>
      <c r="EW416">
        <v>37.660299999999999</v>
      </c>
      <c r="EX416">
        <v>2</v>
      </c>
      <c r="EY416">
        <v>-0.32701200000000002</v>
      </c>
      <c r="EZ416">
        <v>1.7000200000000001</v>
      </c>
      <c r="FA416">
        <v>20.1402</v>
      </c>
      <c r="FB416">
        <v>5.2017199999999999</v>
      </c>
      <c r="FC416">
        <v>12.004</v>
      </c>
      <c r="FD416">
        <v>4.9752000000000001</v>
      </c>
      <c r="FE416">
        <v>3.2930000000000001</v>
      </c>
      <c r="FF416">
        <v>9999</v>
      </c>
      <c r="FG416">
        <v>9999</v>
      </c>
      <c r="FH416">
        <v>590.29999999999995</v>
      </c>
      <c r="FI416">
        <v>9999</v>
      </c>
      <c r="FJ416">
        <v>1.8627899999999999</v>
      </c>
      <c r="FK416">
        <v>1.8678300000000001</v>
      </c>
      <c r="FL416">
        <v>1.86758</v>
      </c>
      <c r="FM416">
        <v>1.86859</v>
      </c>
      <c r="FN416">
        <v>1.86951</v>
      </c>
      <c r="FO416">
        <v>1.8656299999999999</v>
      </c>
      <c r="FP416">
        <v>1.86676</v>
      </c>
      <c r="FQ416">
        <v>1.86798</v>
      </c>
      <c r="FR416">
        <v>5</v>
      </c>
      <c r="FS416">
        <v>0</v>
      </c>
      <c r="FT416">
        <v>0</v>
      </c>
      <c r="FU416">
        <v>0</v>
      </c>
      <c r="FV416" t="s">
        <v>355</v>
      </c>
      <c r="FW416" t="s">
        <v>356</v>
      </c>
      <c r="FX416" t="s">
        <v>357</v>
      </c>
      <c r="FY416" t="s">
        <v>357</v>
      </c>
      <c r="FZ416" t="s">
        <v>357</v>
      </c>
      <c r="GA416" t="s">
        <v>357</v>
      </c>
      <c r="GB416">
        <v>0</v>
      </c>
      <c r="GC416">
        <v>100</v>
      </c>
      <c r="GD416">
        <v>100</v>
      </c>
      <c r="GE416">
        <v>14.98</v>
      </c>
      <c r="GF416">
        <v>0.31759999999999999</v>
      </c>
      <c r="GG416">
        <v>5.5070148606051301</v>
      </c>
      <c r="GH416">
        <v>9.7577496247143302E-3</v>
      </c>
      <c r="GI416">
        <v>-4.8616792591943903E-7</v>
      </c>
      <c r="GJ416">
        <v>-4.7315034107036002E-11</v>
      </c>
      <c r="GK416">
        <v>0.31762285376653998</v>
      </c>
      <c r="GL416">
        <v>0</v>
      </c>
      <c r="GM416">
        <v>0</v>
      </c>
      <c r="GN416">
        <v>0</v>
      </c>
      <c r="GO416">
        <v>-2</v>
      </c>
      <c r="GP416">
        <v>2105</v>
      </c>
      <c r="GQ416">
        <v>1</v>
      </c>
      <c r="GR416">
        <v>22</v>
      </c>
      <c r="GS416">
        <v>207.1</v>
      </c>
      <c r="GT416">
        <v>207.1</v>
      </c>
      <c r="GU416">
        <v>2.8796400000000002</v>
      </c>
      <c r="GV416">
        <v>2.6037599999999999</v>
      </c>
      <c r="GW416">
        <v>2.2485400000000002</v>
      </c>
      <c r="GX416">
        <v>2.79053</v>
      </c>
      <c r="GY416">
        <v>1.9958499999999999</v>
      </c>
      <c r="GZ416">
        <v>2.34375</v>
      </c>
      <c r="HA416">
        <v>30.3079</v>
      </c>
      <c r="HB416">
        <v>13.816800000000001</v>
      </c>
      <c r="HC416">
        <v>18</v>
      </c>
      <c r="HD416">
        <v>502.94600000000003</v>
      </c>
      <c r="HE416">
        <v>604.625</v>
      </c>
      <c r="HF416">
        <v>24.131399999999999</v>
      </c>
      <c r="HG416">
        <v>23.167300000000001</v>
      </c>
      <c r="HH416">
        <v>30.0002</v>
      </c>
      <c r="HI416">
        <v>23.1858</v>
      </c>
      <c r="HJ416">
        <v>23.146100000000001</v>
      </c>
      <c r="HK416">
        <v>57.744900000000001</v>
      </c>
      <c r="HL416">
        <v>12.784700000000001</v>
      </c>
      <c r="HM416">
        <v>39.024299999999997</v>
      </c>
      <c r="HN416">
        <v>23.990400000000001</v>
      </c>
      <c r="HO416">
        <v>1125.9000000000001</v>
      </c>
      <c r="HP416">
        <v>19.272500000000001</v>
      </c>
      <c r="HQ416">
        <v>102.77200000000001</v>
      </c>
      <c r="HR416">
        <v>103.732</v>
      </c>
    </row>
    <row r="417" spans="1:226" x14ac:dyDescent="0.2">
      <c r="A417">
        <v>755</v>
      </c>
      <c r="B417">
        <v>1657564059.5999999</v>
      </c>
      <c r="C417">
        <v>10964.5</v>
      </c>
      <c r="D417" t="s">
        <v>1160</v>
      </c>
      <c r="E417" t="s">
        <v>1161</v>
      </c>
      <c r="F417">
        <v>5</v>
      </c>
      <c r="G417" t="s">
        <v>1430</v>
      </c>
      <c r="H417" t="s">
        <v>351</v>
      </c>
      <c r="I417">
        <v>1657564051.83214</v>
      </c>
      <c r="J417">
        <f t="shared" si="272"/>
        <v>5.7281905721551967E-3</v>
      </c>
      <c r="K417">
        <f t="shared" si="273"/>
        <v>5.7281905721551967</v>
      </c>
      <c r="L417">
        <f t="shared" si="274"/>
        <v>29.925934563815186</v>
      </c>
      <c r="M417">
        <f t="shared" si="275"/>
        <v>1037.2278571428601</v>
      </c>
      <c r="N417">
        <f t="shared" si="276"/>
        <v>758.28229802045678</v>
      </c>
      <c r="O417">
        <f t="shared" si="277"/>
        <v>51.560784556666675</v>
      </c>
      <c r="P417">
        <f t="shared" si="278"/>
        <v>70.528195393628025</v>
      </c>
      <c r="Q417">
        <f t="shared" si="279"/>
        <v>0.20982719610515402</v>
      </c>
      <c r="R417">
        <f t="shared" si="280"/>
        <v>2.305697825873247</v>
      </c>
      <c r="S417">
        <f t="shared" si="281"/>
        <v>0.19976672158021067</v>
      </c>
      <c r="T417">
        <f t="shared" si="282"/>
        <v>0.12571788862906616</v>
      </c>
      <c r="U417">
        <f t="shared" si="283"/>
        <v>321.51435599999979</v>
      </c>
      <c r="V417">
        <f t="shared" si="284"/>
        <v>27.336267996311108</v>
      </c>
      <c r="W417">
        <f t="shared" si="285"/>
        <v>27.336267996311108</v>
      </c>
      <c r="X417">
        <f t="shared" si="286"/>
        <v>3.6504598628734657</v>
      </c>
      <c r="Y417">
        <f t="shared" si="287"/>
        <v>50.192115398856899</v>
      </c>
      <c r="Z417">
        <f t="shared" si="288"/>
        <v>1.7785284538090047</v>
      </c>
      <c r="AA417">
        <f t="shared" si="289"/>
        <v>3.5434419124911196</v>
      </c>
      <c r="AB417">
        <f t="shared" si="290"/>
        <v>1.871931409064461</v>
      </c>
      <c r="AC417">
        <f t="shared" si="291"/>
        <v>-252.61320423204418</v>
      </c>
      <c r="AD417">
        <f t="shared" si="292"/>
        <v>-63.013218503242939</v>
      </c>
      <c r="AE417">
        <f t="shared" si="293"/>
        <v>-5.9028823037679938</v>
      </c>
      <c r="AF417">
        <f t="shared" si="294"/>
        <v>-1.4949039055295543E-2</v>
      </c>
      <c r="AG417">
        <f t="shared" si="295"/>
        <v>45.361612858837489</v>
      </c>
      <c r="AH417">
        <f t="shared" si="296"/>
        <v>5.7468149889577864</v>
      </c>
      <c r="AI417">
        <f t="shared" si="297"/>
        <v>29.925934563815186</v>
      </c>
      <c r="AJ417">
        <v>1138.7386739552701</v>
      </c>
      <c r="AK417">
        <v>1089.94727272727</v>
      </c>
      <c r="AL417">
        <v>3.4336455037317499</v>
      </c>
      <c r="AM417">
        <v>65.017450371997398</v>
      </c>
      <c r="AN417">
        <f t="shared" si="298"/>
        <v>5.7281905721551967</v>
      </c>
      <c r="AO417">
        <v>19.398699167578101</v>
      </c>
      <c r="AP417">
        <v>26.116383030302998</v>
      </c>
      <c r="AQ417">
        <v>-5.4822231495658697E-3</v>
      </c>
      <c r="AR417">
        <v>77.474131270748799</v>
      </c>
      <c r="AS417">
        <v>0</v>
      </c>
      <c r="AT417">
        <v>0</v>
      </c>
      <c r="AU417">
        <f t="shared" si="299"/>
        <v>1</v>
      </c>
      <c r="AV417">
        <f t="shared" si="300"/>
        <v>0</v>
      </c>
      <c r="AW417">
        <f t="shared" si="301"/>
        <v>35944.450265231193</v>
      </c>
      <c r="AX417">
        <f t="shared" si="302"/>
        <v>1999.9860714285701</v>
      </c>
      <c r="AY417">
        <f t="shared" si="303"/>
        <v>1681.1885999999986</v>
      </c>
      <c r="AZ417">
        <f t="shared" si="304"/>
        <v>0.84060015417964506</v>
      </c>
      <c r="BA417">
        <f t="shared" si="305"/>
        <v>0.1607582975667152</v>
      </c>
      <c r="BB417">
        <v>6</v>
      </c>
      <c r="BC417">
        <v>0.5</v>
      </c>
      <c r="BD417" t="s">
        <v>352</v>
      </c>
      <c r="BE417">
        <v>2</v>
      </c>
      <c r="BF417" t="b">
        <v>1</v>
      </c>
      <c r="BG417">
        <v>1657564051.83214</v>
      </c>
      <c r="BH417">
        <v>1037.2278571428601</v>
      </c>
      <c r="BI417">
        <v>1098.8167857142901</v>
      </c>
      <c r="BJ417">
        <v>26.1560535714286</v>
      </c>
      <c r="BK417">
        <v>19.440024999999999</v>
      </c>
      <c r="BL417">
        <v>1022.30442857143</v>
      </c>
      <c r="BM417">
        <v>25.838435714285701</v>
      </c>
      <c r="BN417">
        <v>499.98307142857101</v>
      </c>
      <c r="BO417">
        <v>67.960703571428596</v>
      </c>
      <c r="BP417">
        <v>3.6115939285714299E-2</v>
      </c>
      <c r="BQ417">
        <v>26.829342857142901</v>
      </c>
      <c r="BR417">
        <v>25.257007142857098</v>
      </c>
      <c r="BS417">
        <v>999.9</v>
      </c>
      <c r="BT417">
        <v>0</v>
      </c>
      <c r="BU417">
        <v>0</v>
      </c>
      <c r="BV417">
        <v>9996.6071428571395</v>
      </c>
      <c r="BW417">
        <v>0</v>
      </c>
      <c r="BX417">
        <v>2322.9899999999998</v>
      </c>
      <c r="BY417">
        <v>-61.588989285714298</v>
      </c>
      <c r="BZ417">
        <v>1065.0864285714299</v>
      </c>
      <c r="CA417">
        <v>1120.6010714285701</v>
      </c>
      <c r="CB417">
        <v>6.7160214285714304</v>
      </c>
      <c r="CC417">
        <v>1098.8167857142901</v>
      </c>
      <c r="CD417">
        <v>19.440024999999999</v>
      </c>
      <c r="CE417">
        <v>1.7775835714285699</v>
      </c>
      <c r="CF417">
        <v>1.32115928571429</v>
      </c>
      <c r="CG417">
        <v>15.591046428571399</v>
      </c>
      <c r="CH417">
        <v>11.041717857142901</v>
      </c>
      <c r="CI417">
        <v>1999.9860714285701</v>
      </c>
      <c r="CJ417">
        <v>0.97999599999999998</v>
      </c>
      <c r="CK417">
        <v>2.00042E-2</v>
      </c>
      <c r="CL417">
        <v>0</v>
      </c>
      <c r="CM417">
        <v>2.2525142857142901</v>
      </c>
      <c r="CN417">
        <v>0</v>
      </c>
      <c r="CO417">
        <v>16742.142857142899</v>
      </c>
      <c r="CP417">
        <v>17300.017857142899</v>
      </c>
      <c r="CQ417">
        <v>40.903785714285704</v>
      </c>
      <c r="CR417">
        <v>40.004249999999999</v>
      </c>
      <c r="CS417">
        <v>39.749749999999999</v>
      </c>
      <c r="CT417">
        <v>39.222928571428596</v>
      </c>
      <c r="CU417">
        <v>39.836821428571398</v>
      </c>
      <c r="CV417">
        <v>1959.9760714285701</v>
      </c>
      <c r="CW417">
        <v>40.01</v>
      </c>
      <c r="CX417">
        <v>0</v>
      </c>
      <c r="CY417">
        <v>1657564031.7</v>
      </c>
      <c r="CZ417">
        <v>0</v>
      </c>
      <c r="DA417">
        <v>1657551629</v>
      </c>
      <c r="DB417" t="s">
        <v>353</v>
      </c>
      <c r="DC417">
        <v>1657551626.5</v>
      </c>
      <c r="DD417">
        <v>1657551629</v>
      </c>
      <c r="DE417">
        <v>1</v>
      </c>
      <c r="DF417">
        <v>0.40300000000000002</v>
      </c>
      <c r="DG417">
        <v>8.9999999999999993E-3</v>
      </c>
      <c r="DH417">
        <v>9.41</v>
      </c>
      <c r="DI417">
        <v>8.6999999999999994E-2</v>
      </c>
      <c r="DJ417">
        <v>417</v>
      </c>
      <c r="DK417">
        <v>17</v>
      </c>
      <c r="DL417">
        <v>1.61</v>
      </c>
      <c r="DM417">
        <v>0.59</v>
      </c>
      <c r="DN417">
        <v>-61.414117500000003</v>
      </c>
      <c r="DO417">
        <v>-3.3283440900563002</v>
      </c>
      <c r="DP417">
        <v>0.57878819393950198</v>
      </c>
      <c r="DQ417">
        <v>0</v>
      </c>
      <c r="DR417">
        <v>6.7216492499999996</v>
      </c>
      <c r="DS417">
        <v>4.6459024390247003E-2</v>
      </c>
      <c r="DT417">
        <v>2.9677453595911899E-2</v>
      </c>
      <c r="DU417">
        <v>1</v>
      </c>
      <c r="DV417">
        <v>1</v>
      </c>
      <c r="DW417">
        <v>2</v>
      </c>
      <c r="DX417" t="s">
        <v>354</v>
      </c>
      <c r="DY417">
        <v>2.9765000000000001</v>
      </c>
      <c r="DZ417">
        <v>2.69042</v>
      </c>
      <c r="EA417">
        <v>0.13277800000000001</v>
      </c>
      <c r="EB417">
        <v>0.138712</v>
      </c>
      <c r="EC417">
        <v>8.4507700000000005E-2</v>
      </c>
      <c r="ED417">
        <v>6.8812200000000004E-2</v>
      </c>
      <c r="EE417">
        <v>33960.300000000003</v>
      </c>
      <c r="EF417">
        <v>36924.800000000003</v>
      </c>
      <c r="EG417">
        <v>35467.800000000003</v>
      </c>
      <c r="EH417">
        <v>38860.699999999997</v>
      </c>
      <c r="EI417">
        <v>45994.7</v>
      </c>
      <c r="EJ417">
        <v>52252.6</v>
      </c>
      <c r="EK417">
        <v>55374.5</v>
      </c>
      <c r="EL417">
        <v>62309.599999999999</v>
      </c>
      <c r="EM417">
        <v>2.0369999999999999</v>
      </c>
      <c r="EN417">
        <v>2.1920000000000002</v>
      </c>
      <c r="EO417">
        <v>0.14498800000000001</v>
      </c>
      <c r="EP417">
        <v>0</v>
      </c>
      <c r="EQ417">
        <v>22.8492</v>
      </c>
      <c r="ER417">
        <v>999.9</v>
      </c>
      <c r="ES417">
        <v>40.281999999999996</v>
      </c>
      <c r="ET417">
        <v>28.026</v>
      </c>
      <c r="EU417">
        <v>22.525600000000001</v>
      </c>
      <c r="EV417">
        <v>51.8902</v>
      </c>
      <c r="EW417">
        <v>37.708300000000001</v>
      </c>
      <c r="EX417">
        <v>2</v>
      </c>
      <c r="EY417">
        <v>-0.32601599999999997</v>
      </c>
      <c r="EZ417">
        <v>1.69316</v>
      </c>
      <c r="FA417">
        <v>20.140499999999999</v>
      </c>
      <c r="FB417">
        <v>5.2029100000000001</v>
      </c>
      <c r="FC417">
        <v>12.004</v>
      </c>
      <c r="FD417">
        <v>4.9756</v>
      </c>
      <c r="FE417">
        <v>3.2930000000000001</v>
      </c>
      <c r="FF417">
        <v>9999</v>
      </c>
      <c r="FG417">
        <v>9999</v>
      </c>
      <c r="FH417">
        <v>590.29999999999995</v>
      </c>
      <c r="FI417">
        <v>9999</v>
      </c>
      <c r="FJ417">
        <v>1.8627899999999999</v>
      </c>
      <c r="FK417">
        <v>1.8678300000000001</v>
      </c>
      <c r="FL417">
        <v>1.8675200000000001</v>
      </c>
      <c r="FM417">
        <v>1.86859</v>
      </c>
      <c r="FN417">
        <v>1.86951</v>
      </c>
      <c r="FO417">
        <v>1.86554</v>
      </c>
      <c r="FP417">
        <v>1.86676</v>
      </c>
      <c r="FQ417">
        <v>1.8680099999999999</v>
      </c>
      <c r="FR417">
        <v>5</v>
      </c>
      <c r="FS417">
        <v>0</v>
      </c>
      <c r="FT417">
        <v>0</v>
      </c>
      <c r="FU417">
        <v>0</v>
      </c>
      <c r="FV417" t="s">
        <v>355</v>
      </c>
      <c r="FW417" t="s">
        <v>356</v>
      </c>
      <c r="FX417" t="s">
        <v>357</v>
      </c>
      <c r="FY417" t="s">
        <v>357</v>
      </c>
      <c r="FZ417" t="s">
        <v>357</v>
      </c>
      <c r="GA417" t="s">
        <v>357</v>
      </c>
      <c r="GB417">
        <v>0</v>
      </c>
      <c r="GC417">
        <v>100</v>
      </c>
      <c r="GD417">
        <v>100</v>
      </c>
      <c r="GE417">
        <v>15.14</v>
      </c>
      <c r="GF417">
        <v>0.31769999999999998</v>
      </c>
      <c r="GG417">
        <v>5.5070148606051301</v>
      </c>
      <c r="GH417">
        <v>9.7577496247143302E-3</v>
      </c>
      <c r="GI417">
        <v>-4.8616792591943903E-7</v>
      </c>
      <c r="GJ417">
        <v>-4.7315034107036002E-11</v>
      </c>
      <c r="GK417">
        <v>0.31762285376653998</v>
      </c>
      <c r="GL417">
        <v>0</v>
      </c>
      <c r="GM417">
        <v>0</v>
      </c>
      <c r="GN417">
        <v>0</v>
      </c>
      <c r="GO417">
        <v>-2</v>
      </c>
      <c r="GP417">
        <v>2105</v>
      </c>
      <c r="GQ417">
        <v>1</v>
      </c>
      <c r="GR417">
        <v>22</v>
      </c>
      <c r="GS417">
        <v>207.2</v>
      </c>
      <c r="GT417">
        <v>207.2</v>
      </c>
      <c r="GU417">
        <v>2.9174799999999999</v>
      </c>
      <c r="GV417">
        <v>2.5976599999999999</v>
      </c>
      <c r="GW417">
        <v>2.2485400000000002</v>
      </c>
      <c r="GX417">
        <v>2.79053</v>
      </c>
      <c r="GY417">
        <v>1.9958499999999999</v>
      </c>
      <c r="GZ417">
        <v>2.4011200000000001</v>
      </c>
      <c r="HA417">
        <v>30.3079</v>
      </c>
      <c r="HB417">
        <v>13.8256</v>
      </c>
      <c r="HC417">
        <v>18</v>
      </c>
      <c r="HD417">
        <v>501.90699999999998</v>
      </c>
      <c r="HE417">
        <v>605.22900000000004</v>
      </c>
      <c r="HF417">
        <v>23.859300000000001</v>
      </c>
      <c r="HG417">
        <v>23.173100000000002</v>
      </c>
      <c r="HH417">
        <v>30.0001</v>
      </c>
      <c r="HI417">
        <v>23.1858</v>
      </c>
      <c r="HJ417">
        <v>23.146100000000001</v>
      </c>
      <c r="HK417">
        <v>58.433700000000002</v>
      </c>
      <c r="HL417">
        <v>13.0763</v>
      </c>
      <c r="HM417">
        <v>39.024299999999997</v>
      </c>
      <c r="HN417">
        <v>23.7437</v>
      </c>
      <c r="HO417">
        <v>1139.3699999999999</v>
      </c>
      <c r="HP417">
        <v>19.288599999999999</v>
      </c>
      <c r="HQ417">
        <v>102.77</v>
      </c>
      <c r="HR417">
        <v>103.729</v>
      </c>
    </row>
    <row r="418" spans="1:226" x14ac:dyDescent="0.2">
      <c r="A418">
        <v>756</v>
      </c>
      <c r="B418">
        <v>1657564064.5999999</v>
      </c>
      <c r="C418">
        <v>10969.5</v>
      </c>
      <c r="D418" t="s">
        <v>1162</v>
      </c>
      <c r="E418" t="s">
        <v>1163</v>
      </c>
      <c r="F418">
        <v>5</v>
      </c>
      <c r="G418" t="s">
        <v>1430</v>
      </c>
      <c r="H418" t="s">
        <v>351</v>
      </c>
      <c r="I418">
        <v>1657564057.11852</v>
      </c>
      <c r="J418">
        <f t="shared" si="272"/>
        <v>5.7055000795544894E-3</v>
      </c>
      <c r="K418">
        <f t="shared" si="273"/>
        <v>5.705500079554489</v>
      </c>
      <c r="L418">
        <f t="shared" si="274"/>
        <v>29.632405525412519</v>
      </c>
      <c r="M418">
        <f t="shared" si="275"/>
        <v>1054.9181481481501</v>
      </c>
      <c r="N418">
        <f t="shared" si="276"/>
        <v>776.95592874849899</v>
      </c>
      <c r="O418">
        <f t="shared" si="277"/>
        <v>52.830981811965621</v>
      </c>
      <c r="P418">
        <f t="shared" si="278"/>
        <v>71.731689579484467</v>
      </c>
      <c r="Q418">
        <f t="shared" si="279"/>
        <v>0.2092831067353933</v>
      </c>
      <c r="R418">
        <f t="shared" si="280"/>
        <v>2.3062573777595818</v>
      </c>
      <c r="S418">
        <f t="shared" si="281"/>
        <v>0.19927570553754309</v>
      </c>
      <c r="T418">
        <f t="shared" si="282"/>
        <v>0.1254065550578565</v>
      </c>
      <c r="U418">
        <f t="shared" si="283"/>
        <v>321.51312739512559</v>
      </c>
      <c r="V418">
        <f t="shared" si="284"/>
        <v>27.316594404829438</v>
      </c>
      <c r="W418">
        <f t="shared" si="285"/>
        <v>27.316594404829438</v>
      </c>
      <c r="X418">
        <f t="shared" si="286"/>
        <v>3.6462545160568807</v>
      </c>
      <c r="Y418">
        <f t="shared" si="287"/>
        <v>50.229755822956101</v>
      </c>
      <c r="Z418">
        <f t="shared" si="288"/>
        <v>1.7770460240393648</v>
      </c>
      <c r="AA418">
        <f t="shared" si="289"/>
        <v>3.5378352829404278</v>
      </c>
      <c r="AB418">
        <f t="shared" si="290"/>
        <v>1.8692084920175158</v>
      </c>
      <c r="AC418">
        <f t="shared" si="291"/>
        <v>-251.61255350835299</v>
      </c>
      <c r="AD418">
        <f t="shared" si="292"/>
        <v>-63.930031958664436</v>
      </c>
      <c r="AE418">
        <f t="shared" si="293"/>
        <v>-5.9859191567384187</v>
      </c>
      <c r="AF418">
        <f t="shared" si="294"/>
        <v>-1.5377228630249817E-2</v>
      </c>
      <c r="AG418">
        <f t="shared" si="295"/>
        <v>45.241667086321137</v>
      </c>
      <c r="AH418">
        <f t="shared" si="296"/>
        <v>5.7557012661820428</v>
      </c>
      <c r="AI418">
        <f t="shared" si="297"/>
        <v>29.632405525412519</v>
      </c>
      <c r="AJ418">
        <v>1155.2581951426901</v>
      </c>
      <c r="AK418">
        <v>1107.07739393939</v>
      </c>
      <c r="AL418">
        <v>3.36371091300617</v>
      </c>
      <c r="AM418">
        <v>65.017450371997398</v>
      </c>
      <c r="AN418">
        <f t="shared" si="298"/>
        <v>5.705500079554489</v>
      </c>
      <c r="AO418">
        <v>19.379624226261299</v>
      </c>
      <c r="AP418">
        <v>26.091926060606099</v>
      </c>
      <c r="AQ418">
        <v>-1.0564366348626199E-2</v>
      </c>
      <c r="AR418">
        <v>77.474131270748799</v>
      </c>
      <c r="AS418">
        <v>0</v>
      </c>
      <c r="AT418">
        <v>0</v>
      </c>
      <c r="AU418">
        <f t="shared" si="299"/>
        <v>1</v>
      </c>
      <c r="AV418">
        <f t="shared" si="300"/>
        <v>0</v>
      </c>
      <c r="AW418">
        <f t="shared" si="301"/>
        <v>35960.97960181415</v>
      </c>
      <c r="AX418">
        <f t="shared" si="302"/>
        <v>1999.9785185185201</v>
      </c>
      <c r="AY418">
        <f t="shared" si="303"/>
        <v>1681.1822435553338</v>
      </c>
      <c r="AZ418">
        <f t="shared" si="304"/>
        <v>0.84060015044594882</v>
      </c>
      <c r="BA418">
        <f t="shared" si="305"/>
        <v>0.16075829036068137</v>
      </c>
      <c r="BB418">
        <v>6</v>
      </c>
      <c r="BC418">
        <v>0.5</v>
      </c>
      <c r="BD418" t="s">
        <v>352</v>
      </c>
      <c r="BE418">
        <v>2</v>
      </c>
      <c r="BF418" t="b">
        <v>1</v>
      </c>
      <c r="BG418">
        <v>1657564057.11852</v>
      </c>
      <c r="BH418">
        <v>1054.9181481481501</v>
      </c>
      <c r="BI418">
        <v>1116.49185185185</v>
      </c>
      <c r="BJ418">
        <v>26.134029629629602</v>
      </c>
      <c r="BK418">
        <v>19.4079592592593</v>
      </c>
      <c r="BL418">
        <v>1039.84407407407</v>
      </c>
      <c r="BM418">
        <v>25.816403703703699</v>
      </c>
      <c r="BN418">
        <v>500.019888888889</v>
      </c>
      <c r="BO418">
        <v>67.961311111111101</v>
      </c>
      <c r="BP418">
        <v>3.6087270370370399E-2</v>
      </c>
      <c r="BQ418">
        <v>26.8024185185185</v>
      </c>
      <c r="BR418">
        <v>25.241577777777799</v>
      </c>
      <c r="BS418">
        <v>999.9</v>
      </c>
      <c r="BT418">
        <v>0</v>
      </c>
      <c r="BU418">
        <v>0</v>
      </c>
      <c r="BV418">
        <v>10000.3703703704</v>
      </c>
      <c r="BW418">
        <v>0</v>
      </c>
      <c r="BX418">
        <v>2327.36666666667</v>
      </c>
      <c r="BY418">
        <v>-61.573900000000002</v>
      </c>
      <c r="BZ418">
        <v>1083.22814814815</v>
      </c>
      <c r="CA418">
        <v>1138.59037037037</v>
      </c>
      <c r="CB418">
        <v>6.7260614814814801</v>
      </c>
      <c r="CC418">
        <v>1116.49185185185</v>
      </c>
      <c r="CD418">
        <v>19.4079592592593</v>
      </c>
      <c r="CE418">
        <v>1.7761029629629601</v>
      </c>
      <c r="CF418">
        <v>1.31899148148148</v>
      </c>
      <c r="CG418">
        <v>15.5780407407407</v>
      </c>
      <c r="CH418">
        <v>11.0170074074074</v>
      </c>
      <c r="CI418">
        <v>1999.9785185185201</v>
      </c>
      <c r="CJ418">
        <v>0.97999670370370395</v>
      </c>
      <c r="CK418">
        <v>2.0003637037037E-2</v>
      </c>
      <c r="CL418">
        <v>0</v>
      </c>
      <c r="CM418">
        <v>2.2931666666666701</v>
      </c>
      <c r="CN418">
        <v>0</v>
      </c>
      <c r="CO418">
        <v>16729.185185185201</v>
      </c>
      <c r="CP418">
        <v>17299.9555555556</v>
      </c>
      <c r="CQ418">
        <v>40.9812222222222</v>
      </c>
      <c r="CR418">
        <v>40.094703703703701</v>
      </c>
      <c r="CS418">
        <v>39.833111111111101</v>
      </c>
      <c r="CT418">
        <v>39.323814814814803</v>
      </c>
      <c r="CU418">
        <v>39.925703703703697</v>
      </c>
      <c r="CV418">
        <v>1959.9703703703699</v>
      </c>
      <c r="CW418">
        <v>40.0096296296296</v>
      </c>
      <c r="CX418">
        <v>0</v>
      </c>
      <c r="CY418">
        <v>1657564036.5</v>
      </c>
      <c r="CZ418">
        <v>0</v>
      </c>
      <c r="DA418">
        <v>1657551629</v>
      </c>
      <c r="DB418" t="s">
        <v>353</v>
      </c>
      <c r="DC418">
        <v>1657551626.5</v>
      </c>
      <c r="DD418">
        <v>1657551629</v>
      </c>
      <c r="DE418">
        <v>1</v>
      </c>
      <c r="DF418">
        <v>0.40300000000000002</v>
      </c>
      <c r="DG418">
        <v>8.9999999999999993E-3</v>
      </c>
      <c r="DH418">
        <v>9.41</v>
      </c>
      <c r="DI418">
        <v>8.6999999999999994E-2</v>
      </c>
      <c r="DJ418">
        <v>417</v>
      </c>
      <c r="DK418">
        <v>17</v>
      </c>
      <c r="DL418">
        <v>1.61</v>
      </c>
      <c r="DM418">
        <v>0.59</v>
      </c>
      <c r="DN418">
        <v>-61.583190000000002</v>
      </c>
      <c r="DO418">
        <v>-1.16201200750469</v>
      </c>
      <c r="DP418">
        <v>0.50625492580319698</v>
      </c>
      <c r="DQ418">
        <v>0</v>
      </c>
      <c r="DR418">
        <v>6.7167064999999999</v>
      </c>
      <c r="DS418">
        <v>0.18524060037520401</v>
      </c>
      <c r="DT418">
        <v>2.5846629040360398E-2</v>
      </c>
      <c r="DU418">
        <v>0</v>
      </c>
      <c r="DV418">
        <v>0</v>
      </c>
      <c r="DW418">
        <v>2</v>
      </c>
      <c r="DX418" t="s">
        <v>358</v>
      </c>
      <c r="DY418">
        <v>2.9763299999999999</v>
      </c>
      <c r="DZ418">
        <v>2.6897700000000002</v>
      </c>
      <c r="EA418">
        <v>0.134104</v>
      </c>
      <c r="EB418">
        <v>0.140042</v>
      </c>
      <c r="EC418">
        <v>8.4440000000000001E-2</v>
      </c>
      <c r="ED418">
        <v>6.8849599999999997E-2</v>
      </c>
      <c r="EE418">
        <v>33908.300000000003</v>
      </c>
      <c r="EF418">
        <v>36867.199999999997</v>
      </c>
      <c r="EG418">
        <v>35467.699999999997</v>
      </c>
      <c r="EH418">
        <v>38860</v>
      </c>
      <c r="EI418">
        <v>45997.4</v>
      </c>
      <c r="EJ418">
        <v>52250</v>
      </c>
      <c r="EK418">
        <v>55373.5</v>
      </c>
      <c r="EL418">
        <v>62309</v>
      </c>
      <c r="EM418">
        <v>2.0375999999999999</v>
      </c>
      <c r="EN418">
        <v>2.1913999999999998</v>
      </c>
      <c r="EO418">
        <v>0.14156099999999999</v>
      </c>
      <c r="EP418">
        <v>0</v>
      </c>
      <c r="EQ418">
        <v>22.895399999999999</v>
      </c>
      <c r="ER418">
        <v>999.9</v>
      </c>
      <c r="ES418">
        <v>40.331000000000003</v>
      </c>
      <c r="ET418">
        <v>28.026</v>
      </c>
      <c r="EU418">
        <v>22.553799999999999</v>
      </c>
      <c r="EV418">
        <v>52.230200000000004</v>
      </c>
      <c r="EW418">
        <v>37.648200000000003</v>
      </c>
      <c r="EX418">
        <v>2</v>
      </c>
      <c r="EY418">
        <v>-0.32512200000000002</v>
      </c>
      <c r="EZ418">
        <v>1.72244</v>
      </c>
      <c r="FA418">
        <v>20.139700000000001</v>
      </c>
      <c r="FB418">
        <v>5.2017199999999999</v>
      </c>
      <c r="FC418">
        <v>12.004</v>
      </c>
      <c r="FD418">
        <v>4.9756</v>
      </c>
      <c r="FE418">
        <v>3.2930000000000001</v>
      </c>
      <c r="FF418">
        <v>9999</v>
      </c>
      <c r="FG418">
        <v>9999</v>
      </c>
      <c r="FH418">
        <v>590.29999999999995</v>
      </c>
      <c r="FI418">
        <v>9999</v>
      </c>
      <c r="FJ418">
        <v>1.8627899999999999</v>
      </c>
      <c r="FK418">
        <v>1.8678300000000001</v>
      </c>
      <c r="FL418">
        <v>1.86755</v>
      </c>
      <c r="FM418">
        <v>1.86859</v>
      </c>
      <c r="FN418">
        <v>1.86951</v>
      </c>
      <c r="FO418">
        <v>1.86557</v>
      </c>
      <c r="FP418">
        <v>1.86673</v>
      </c>
      <c r="FQ418">
        <v>1.86798</v>
      </c>
      <c r="FR418">
        <v>5</v>
      </c>
      <c r="FS418">
        <v>0</v>
      </c>
      <c r="FT418">
        <v>0</v>
      </c>
      <c r="FU418">
        <v>0</v>
      </c>
      <c r="FV418" t="s">
        <v>355</v>
      </c>
      <c r="FW418" t="s">
        <v>356</v>
      </c>
      <c r="FX418" t="s">
        <v>357</v>
      </c>
      <c r="FY418" t="s">
        <v>357</v>
      </c>
      <c r="FZ418" t="s">
        <v>357</v>
      </c>
      <c r="GA418" t="s">
        <v>357</v>
      </c>
      <c r="GB418">
        <v>0</v>
      </c>
      <c r="GC418">
        <v>100</v>
      </c>
      <c r="GD418">
        <v>100</v>
      </c>
      <c r="GE418">
        <v>15.28</v>
      </c>
      <c r="GF418">
        <v>0.31769999999999998</v>
      </c>
      <c r="GG418">
        <v>5.5070148606051301</v>
      </c>
      <c r="GH418">
        <v>9.7577496247143302E-3</v>
      </c>
      <c r="GI418">
        <v>-4.8616792591943903E-7</v>
      </c>
      <c r="GJ418">
        <v>-4.7315034107036002E-11</v>
      </c>
      <c r="GK418">
        <v>0.31762285376653998</v>
      </c>
      <c r="GL418">
        <v>0</v>
      </c>
      <c r="GM418">
        <v>0</v>
      </c>
      <c r="GN418">
        <v>0</v>
      </c>
      <c r="GO418">
        <v>-2</v>
      </c>
      <c r="GP418">
        <v>2105</v>
      </c>
      <c r="GQ418">
        <v>1</v>
      </c>
      <c r="GR418">
        <v>22</v>
      </c>
      <c r="GS418">
        <v>207.3</v>
      </c>
      <c r="GT418">
        <v>207.3</v>
      </c>
      <c r="GU418">
        <v>2.948</v>
      </c>
      <c r="GV418">
        <v>2.6013199999999999</v>
      </c>
      <c r="GW418">
        <v>2.2485400000000002</v>
      </c>
      <c r="GX418">
        <v>2.79053</v>
      </c>
      <c r="GY418">
        <v>1.9958499999999999</v>
      </c>
      <c r="GZ418">
        <v>2.3559600000000001</v>
      </c>
      <c r="HA418">
        <v>30.3079</v>
      </c>
      <c r="HB418">
        <v>13.8256</v>
      </c>
      <c r="HC418">
        <v>18</v>
      </c>
      <c r="HD418">
        <v>502.29599999999999</v>
      </c>
      <c r="HE418">
        <v>604.77499999999998</v>
      </c>
      <c r="HF418">
        <v>23.610199999999999</v>
      </c>
      <c r="HG418">
        <v>23.178999999999998</v>
      </c>
      <c r="HH418">
        <v>30.000499999999999</v>
      </c>
      <c r="HI418">
        <v>23.1858</v>
      </c>
      <c r="HJ418">
        <v>23.146100000000001</v>
      </c>
      <c r="HK418">
        <v>59.102499999999999</v>
      </c>
      <c r="HL418">
        <v>13.351699999999999</v>
      </c>
      <c r="HM418">
        <v>39.024299999999997</v>
      </c>
      <c r="HN418">
        <v>23.515999999999998</v>
      </c>
      <c r="HO418">
        <v>1159.53</v>
      </c>
      <c r="HP418">
        <v>19.301300000000001</v>
      </c>
      <c r="HQ418">
        <v>102.76900000000001</v>
      </c>
      <c r="HR418">
        <v>103.72799999999999</v>
      </c>
    </row>
    <row r="419" spans="1:226" x14ac:dyDescent="0.2">
      <c r="A419">
        <v>757</v>
      </c>
      <c r="B419">
        <v>1657564069.5999999</v>
      </c>
      <c r="C419">
        <v>10974.5</v>
      </c>
      <c r="D419" t="s">
        <v>1164</v>
      </c>
      <c r="E419" t="s">
        <v>1165</v>
      </c>
      <c r="F419">
        <v>5</v>
      </c>
      <c r="G419" t="s">
        <v>1430</v>
      </c>
      <c r="H419" t="s">
        <v>351</v>
      </c>
      <c r="I419">
        <v>1657564061.83214</v>
      </c>
      <c r="J419">
        <f t="shared" si="272"/>
        <v>5.7091357473428228E-3</v>
      </c>
      <c r="K419">
        <f t="shared" si="273"/>
        <v>5.709135747342823</v>
      </c>
      <c r="L419">
        <f t="shared" si="274"/>
        <v>29.82465667978796</v>
      </c>
      <c r="M419">
        <f t="shared" si="275"/>
        <v>1070.57535714286</v>
      </c>
      <c r="N419">
        <f t="shared" si="276"/>
        <v>791.25019946075327</v>
      </c>
      <c r="O419">
        <f t="shared" si="277"/>
        <v>53.803925718646255</v>
      </c>
      <c r="P419">
        <f t="shared" si="278"/>
        <v>72.797652412831638</v>
      </c>
      <c r="Q419">
        <f t="shared" si="279"/>
        <v>0.20997140827729427</v>
      </c>
      <c r="R419">
        <f t="shared" si="280"/>
        <v>2.3057864036670388</v>
      </c>
      <c r="S419">
        <f t="shared" si="281"/>
        <v>0.19989782380780355</v>
      </c>
      <c r="T419">
        <f t="shared" si="282"/>
        <v>0.12580092817862226</v>
      </c>
      <c r="U419">
        <f t="shared" si="283"/>
        <v>321.5143029168384</v>
      </c>
      <c r="V419">
        <f t="shared" si="284"/>
        <v>27.287306223566141</v>
      </c>
      <c r="W419">
        <f t="shared" si="285"/>
        <v>27.287306223566141</v>
      </c>
      <c r="X419">
        <f t="shared" si="286"/>
        <v>3.640001826407115</v>
      </c>
      <c r="Y419">
        <f t="shared" si="287"/>
        <v>50.263044067287069</v>
      </c>
      <c r="Z419">
        <f t="shared" si="288"/>
        <v>1.7752736205856439</v>
      </c>
      <c r="AA419">
        <f t="shared" si="289"/>
        <v>3.5319659871954583</v>
      </c>
      <c r="AB419">
        <f t="shared" si="290"/>
        <v>1.8647282058214711</v>
      </c>
      <c r="AC419">
        <f t="shared" si="291"/>
        <v>-251.77288645781849</v>
      </c>
      <c r="AD419">
        <f t="shared" si="292"/>
        <v>-63.78489506278293</v>
      </c>
      <c r="AE419">
        <f t="shared" si="293"/>
        <v>-5.9718322200278031</v>
      </c>
      <c r="AF419">
        <f t="shared" si="294"/>
        <v>-1.5310823790819938E-2</v>
      </c>
      <c r="AG419">
        <f t="shared" si="295"/>
        <v>45.292560860140199</v>
      </c>
      <c r="AH419">
        <f t="shared" si="296"/>
        <v>5.7499168076202425</v>
      </c>
      <c r="AI419">
        <f t="shared" si="297"/>
        <v>29.82465667978796</v>
      </c>
      <c r="AJ419">
        <v>1172.2653371044601</v>
      </c>
      <c r="AK419">
        <v>1123.8735757575801</v>
      </c>
      <c r="AL419">
        <v>3.35569851426497</v>
      </c>
      <c r="AM419">
        <v>65.017450371997398</v>
      </c>
      <c r="AN419">
        <f t="shared" si="298"/>
        <v>5.709135747342823</v>
      </c>
      <c r="AO419">
        <v>19.3875769984489</v>
      </c>
      <c r="AP419">
        <v>26.076556969696998</v>
      </c>
      <c r="AQ419">
        <v>-3.8935603139018402E-3</v>
      </c>
      <c r="AR419">
        <v>77.474131270748799</v>
      </c>
      <c r="AS419">
        <v>0</v>
      </c>
      <c r="AT419">
        <v>0</v>
      </c>
      <c r="AU419">
        <f t="shared" si="299"/>
        <v>1</v>
      </c>
      <c r="AV419">
        <f t="shared" si="300"/>
        <v>0</v>
      </c>
      <c r="AW419">
        <f t="shared" si="301"/>
        <v>35953.203808331215</v>
      </c>
      <c r="AX419">
        <f t="shared" si="302"/>
        <v>1999.9867857142899</v>
      </c>
      <c r="AY419">
        <f t="shared" si="303"/>
        <v>1681.1891134284167</v>
      </c>
      <c r="AZ419">
        <f t="shared" si="304"/>
        <v>0.84060011067922358</v>
      </c>
      <c r="BA419">
        <f t="shared" si="305"/>
        <v>0.16075821361090165</v>
      </c>
      <c r="BB419">
        <v>6</v>
      </c>
      <c r="BC419">
        <v>0.5</v>
      </c>
      <c r="BD419" t="s">
        <v>352</v>
      </c>
      <c r="BE419">
        <v>2</v>
      </c>
      <c r="BF419" t="b">
        <v>1</v>
      </c>
      <c r="BG419">
        <v>1657564061.83214</v>
      </c>
      <c r="BH419">
        <v>1070.57535714286</v>
      </c>
      <c r="BI419">
        <v>1132.31535714286</v>
      </c>
      <c r="BJ419">
        <v>26.107492857142901</v>
      </c>
      <c r="BK419">
        <v>19.3875071428571</v>
      </c>
      <c r="BL419">
        <v>1055.36857142857</v>
      </c>
      <c r="BM419">
        <v>25.789878571428599</v>
      </c>
      <c r="BN419">
        <v>499.98328571428601</v>
      </c>
      <c r="BO419">
        <v>67.962421428571403</v>
      </c>
      <c r="BP419">
        <v>3.6203728571428603E-2</v>
      </c>
      <c r="BQ419">
        <v>26.7741928571429</v>
      </c>
      <c r="BR419">
        <v>25.222589285714299</v>
      </c>
      <c r="BS419">
        <v>999.9</v>
      </c>
      <c r="BT419">
        <v>0</v>
      </c>
      <c r="BU419">
        <v>0</v>
      </c>
      <c r="BV419">
        <v>9996.9642857142899</v>
      </c>
      <c r="BW419">
        <v>0</v>
      </c>
      <c r="BX419">
        <v>2329.8225000000002</v>
      </c>
      <c r="BY419">
        <v>-61.739489285714299</v>
      </c>
      <c r="BZ419">
        <v>1099.2757142857099</v>
      </c>
      <c r="CA419">
        <v>1154.7032142857099</v>
      </c>
      <c r="CB419">
        <v>6.7199903571428603</v>
      </c>
      <c r="CC419">
        <v>1132.31535714286</v>
      </c>
      <c r="CD419">
        <v>19.3875071428571</v>
      </c>
      <c r="CE419">
        <v>1.77432928571429</v>
      </c>
      <c r="CF419">
        <v>1.3176224999999999</v>
      </c>
      <c r="CG419">
        <v>15.5624535714286</v>
      </c>
      <c r="CH419">
        <v>11.0013857142857</v>
      </c>
      <c r="CI419">
        <v>1999.9867857142899</v>
      </c>
      <c r="CJ419">
        <v>0.97999721428571396</v>
      </c>
      <c r="CK419">
        <v>2.0003171428571401E-2</v>
      </c>
      <c r="CL419">
        <v>0</v>
      </c>
      <c r="CM419">
        <v>2.2862214285714302</v>
      </c>
      <c r="CN419">
        <v>0</v>
      </c>
      <c r="CO419">
        <v>16716.228571428601</v>
      </c>
      <c r="CP419">
        <v>17300.032142857101</v>
      </c>
      <c r="CQ419">
        <v>41.06</v>
      </c>
      <c r="CR419">
        <v>40.182749999999999</v>
      </c>
      <c r="CS419">
        <v>39.901499999999999</v>
      </c>
      <c r="CT419">
        <v>39.4171785714286</v>
      </c>
      <c r="CU419">
        <v>39.999749999999999</v>
      </c>
      <c r="CV419">
        <v>1959.98107142857</v>
      </c>
      <c r="CW419">
        <v>40.007142857142902</v>
      </c>
      <c r="CX419">
        <v>0</v>
      </c>
      <c r="CY419">
        <v>1657564041.9000001</v>
      </c>
      <c r="CZ419">
        <v>0</v>
      </c>
      <c r="DA419">
        <v>1657551629</v>
      </c>
      <c r="DB419" t="s">
        <v>353</v>
      </c>
      <c r="DC419">
        <v>1657551626.5</v>
      </c>
      <c r="DD419">
        <v>1657551629</v>
      </c>
      <c r="DE419">
        <v>1</v>
      </c>
      <c r="DF419">
        <v>0.40300000000000002</v>
      </c>
      <c r="DG419">
        <v>8.9999999999999993E-3</v>
      </c>
      <c r="DH419">
        <v>9.41</v>
      </c>
      <c r="DI419">
        <v>8.6999999999999994E-2</v>
      </c>
      <c r="DJ419">
        <v>417</v>
      </c>
      <c r="DK419">
        <v>17</v>
      </c>
      <c r="DL419">
        <v>1.61</v>
      </c>
      <c r="DM419">
        <v>0.59</v>
      </c>
      <c r="DN419">
        <v>-61.635945</v>
      </c>
      <c r="DO419">
        <v>-0.702452532833029</v>
      </c>
      <c r="DP419">
        <v>0.53171081517588104</v>
      </c>
      <c r="DQ419">
        <v>0</v>
      </c>
      <c r="DR419">
        <v>6.72052125</v>
      </c>
      <c r="DS419">
        <v>-8.27555347091877E-2</v>
      </c>
      <c r="DT419">
        <v>1.90506460766427E-2</v>
      </c>
      <c r="DU419">
        <v>1</v>
      </c>
      <c r="DV419">
        <v>1</v>
      </c>
      <c r="DW419">
        <v>2</v>
      </c>
      <c r="DX419" t="s">
        <v>354</v>
      </c>
      <c r="DY419">
        <v>2.9769100000000002</v>
      </c>
      <c r="DZ419">
        <v>2.6902699999999999</v>
      </c>
      <c r="EA419">
        <v>0.135436</v>
      </c>
      <c r="EB419">
        <v>0.141262</v>
      </c>
      <c r="EC419">
        <v>8.4397700000000006E-2</v>
      </c>
      <c r="ED419">
        <v>6.8836499999999995E-2</v>
      </c>
      <c r="EE419">
        <v>33855.599999999999</v>
      </c>
      <c r="EF419">
        <v>36814.5</v>
      </c>
      <c r="EG419">
        <v>35467</v>
      </c>
      <c r="EH419">
        <v>38859.699999999997</v>
      </c>
      <c r="EI419">
        <v>45998.6</v>
      </c>
      <c r="EJ419">
        <v>52250.400000000001</v>
      </c>
      <c r="EK419">
        <v>55372.3</v>
      </c>
      <c r="EL419">
        <v>62308.5</v>
      </c>
      <c r="EM419">
        <v>2.0379999999999998</v>
      </c>
      <c r="EN419">
        <v>2.1913999999999998</v>
      </c>
      <c r="EO419">
        <v>0.13738900000000001</v>
      </c>
      <c r="EP419">
        <v>0</v>
      </c>
      <c r="EQ419">
        <v>22.939800000000002</v>
      </c>
      <c r="ER419">
        <v>999.9</v>
      </c>
      <c r="ES419">
        <v>40.380000000000003</v>
      </c>
      <c r="ET419">
        <v>28.015999999999998</v>
      </c>
      <c r="EU419">
        <v>22.567699999999999</v>
      </c>
      <c r="EV419">
        <v>51.8202</v>
      </c>
      <c r="EW419">
        <v>37.700299999999999</v>
      </c>
      <c r="EX419">
        <v>2</v>
      </c>
      <c r="EY419">
        <v>-0.32471499999999998</v>
      </c>
      <c r="EZ419">
        <v>1.69963</v>
      </c>
      <c r="FA419">
        <v>20.1404</v>
      </c>
      <c r="FB419">
        <v>5.20052</v>
      </c>
      <c r="FC419">
        <v>12.004</v>
      </c>
      <c r="FD419">
        <v>4.976</v>
      </c>
      <c r="FE419">
        <v>3.2930000000000001</v>
      </c>
      <c r="FF419">
        <v>9999</v>
      </c>
      <c r="FG419">
        <v>9999</v>
      </c>
      <c r="FH419">
        <v>590.29999999999995</v>
      </c>
      <c r="FI419">
        <v>9999</v>
      </c>
      <c r="FJ419">
        <v>1.8627899999999999</v>
      </c>
      <c r="FK419">
        <v>1.8678300000000001</v>
      </c>
      <c r="FL419">
        <v>1.86755</v>
      </c>
      <c r="FM419">
        <v>1.8686199999999999</v>
      </c>
      <c r="FN419">
        <v>1.86951</v>
      </c>
      <c r="FO419">
        <v>1.8656299999999999</v>
      </c>
      <c r="FP419">
        <v>1.86676</v>
      </c>
      <c r="FQ419">
        <v>1.8680399999999999</v>
      </c>
      <c r="FR419">
        <v>5</v>
      </c>
      <c r="FS419">
        <v>0</v>
      </c>
      <c r="FT419">
        <v>0</v>
      </c>
      <c r="FU419">
        <v>0</v>
      </c>
      <c r="FV419" t="s">
        <v>355</v>
      </c>
      <c r="FW419" t="s">
        <v>356</v>
      </c>
      <c r="FX419" t="s">
        <v>357</v>
      </c>
      <c r="FY419" t="s">
        <v>357</v>
      </c>
      <c r="FZ419" t="s">
        <v>357</v>
      </c>
      <c r="GA419" t="s">
        <v>357</v>
      </c>
      <c r="GB419">
        <v>0</v>
      </c>
      <c r="GC419">
        <v>100</v>
      </c>
      <c r="GD419">
        <v>100</v>
      </c>
      <c r="GE419">
        <v>15.43</v>
      </c>
      <c r="GF419">
        <v>0.31759999999999999</v>
      </c>
      <c r="GG419">
        <v>5.5070148606051301</v>
      </c>
      <c r="GH419">
        <v>9.7577496247143302E-3</v>
      </c>
      <c r="GI419">
        <v>-4.8616792591943903E-7</v>
      </c>
      <c r="GJ419">
        <v>-4.7315034107036002E-11</v>
      </c>
      <c r="GK419">
        <v>0.31762285376653998</v>
      </c>
      <c r="GL419">
        <v>0</v>
      </c>
      <c r="GM419">
        <v>0</v>
      </c>
      <c r="GN419">
        <v>0</v>
      </c>
      <c r="GO419">
        <v>-2</v>
      </c>
      <c r="GP419">
        <v>2105</v>
      </c>
      <c r="GQ419">
        <v>1</v>
      </c>
      <c r="GR419">
        <v>22</v>
      </c>
      <c r="GS419">
        <v>207.4</v>
      </c>
      <c r="GT419">
        <v>207.3</v>
      </c>
      <c r="GU419">
        <v>2.9821800000000001</v>
      </c>
      <c r="GV419">
        <v>2.5976599999999999</v>
      </c>
      <c r="GW419">
        <v>2.2485400000000002</v>
      </c>
      <c r="GX419">
        <v>2.79053</v>
      </c>
      <c r="GY419">
        <v>1.9958499999999999</v>
      </c>
      <c r="GZ419">
        <v>2.34497</v>
      </c>
      <c r="HA419">
        <v>30.3079</v>
      </c>
      <c r="HB419">
        <v>13.816800000000001</v>
      </c>
      <c r="HC419">
        <v>18</v>
      </c>
      <c r="HD419">
        <v>502.57600000000002</v>
      </c>
      <c r="HE419">
        <v>604.79899999999998</v>
      </c>
      <c r="HF419">
        <v>23.388200000000001</v>
      </c>
      <c r="HG419">
        <v>23.186699999999998</v>
      </c>
      <c r="HH419">
        <v>30.0002</v>
      </c>
      <c r="HI419">
        <v>23.1877</v>
      </c>
      <c r="HJ419">
        <v>23.148099999999999</v>
      </c>
      <c r="HK419">
        <v>59.71</v>
      </c>
      <c r="HL419">
        <v>13.719200000000001</v>
      </c>
      <c r="HM419">
        <v>39.024299999999997</v>
      </c>
      <c r="HN419">
        <v>23.310199999999998</v>
      </c>
      <c r="HO419">
        <v>1172.94</v>
      </c>
      <c r="HP419">
        <v>19.197600000000001</v>
      </c>
      <c r="HQ419">
        <v>102.767</v>
      </c>
      <c r="HR419">
        <v>103.727</v>
      </c>
    </row>
    <row r="420" spans="1:226" x14ac:dyDescent="0.2">
      <c r="A420">
        <v>758</v>
      </c>
      <c r="B420">
        <v>1657564074.5999999</v>
      </c>
      <c r="C420">
        <v>10979.5</v>
      </c>
      <c r="D420" t="s">
        <v>1166</v>
      </c>
      <c r="E420" t="s">
        <v>1167</v>
      </c>
      <c r="F420">
        <v>5</v>
      </c>
      <c r="G420" t="s">
        <v>1430</v>
      </c>
      <c r="H420" t="s">
        <v>351</v>
      </c>
      <c r="I420">
        <v>1657564067.0999999</v>
      </c>
      <c r="J420">
        <f t="shared" si="272"/>
        <v>5.6821732688216164E-3</v>
      </c>
      <c r="K420">
        <f t="shared" si="273"/>
        <v>5.6821732688216162</v>
      </c>
      <c r="L420">
        <f t="shared" si="274"/>
        <v>30.507468968877117</v>
      </c>
      <c r="M420">
        <f t="shared" si="275"/>
        <v>1088.0122222222201</v>
      </c>
      <c r="N420">
        <f t="shared" si="276"/>
        <v>801.91638982818813</v>
      </c>
      <c r="O420">
        <f t="shared" si="277"/>
        <v>54.529439584864861</v>
      </c>
      <c r="P420">
        <f t="shared" si="278"/>
        <v>73.983644045450163</v>
      </c>
      <c r="Q420">
        <f t="shared" si="279"/>
        <v>0.20927685786527778</v>
      </c>
      <c r="R420">
        <f t="shared" si="280"/>
        <v>2.3057170839597569</v>
      </c>
      <c r="S420">
        <f t="shared" si="281"/>
        <v>0.19926781454349762</v>
      </c>
      <c r="T420">
        <f t="shared" si="282"/>
        <v>0.12540175642667803</v>
      </c>
      <c r="U420">
        <f t="shared" si="283"/>
        <v>321.51324095090541</v>
      </c>
      <c r="V420">
        <f t="shared" si="284"/>
        <v>27.264930187606208</v>
      </c>
      <c r="W420">
        <f t="shared" si="285"/>
        <v>27.264930187606208</v>
      </c>
      <c r="X420">
        <f t="shared" si="286"/>
        <v>3.6352311082281088</v>
      </c>
      <c r="Y420">
        <f t="shared" si="287"/>
        <v>50.300332559079031</v>
      </c>
      <c r="Z420">
        <f t="shared" si="288"/>
        <v>1.773338006096681</v>
      </c>
      <c r="AA420">
        <f t="shared" si="289"/>
        <v>3.5254995660592301</v>
      </c>
      <c r="AB420">
        <f t="shared" si="290"/>
        <v>1.8618931021314278</v>
      </c>
      <c r="AC420">
        <f t="shared" si="291"/>
        <v>-250.5838411550333</v>
      </c>
      <c r="AD420">
        <f t="shared" si="292"/>
        <v>-64.872974560868244</v>
      </c>
      <c r="AE420">
        <f t="shared" si="293"/>
        <v>-6.0722608479140296</v>
      </c>
      <c r="AF420">
        <f t="shared" si="294"/>
        <v>-1.5835612910166219E-2</v>
      </c>
      <c r="AG420">
        <f t="shared" si="295"/>
        <v>45.03726639308482</v>
      </c>
      <c r="AH420">
        <f t="shared" si="296"/>
        <v>5.7358871872629109</v>
      </c>
      <c r="AI420">
        <f t="shared" si="297"/>
        <v>30.507468968877117</v>
      </c>
      <c r="AJ420">
        <v>1188.5950498964401</v>
      </c>
      <c r="AK420">
        <v>1140.1813939393901</v>
      </c>
      <c r="AL420">
        <v>3.1268355321837</v>
      </c>
      <c r="AM420">
        <v>65.017450371997398</v>
      </c>
      <c r="AN420">
        <f t="shared" si="298"/>
        <v>5.6821732688216162</v>
      </c>
      <c r="AO420">
        <v>19.3765478066409</v>
      </c>
      <c r="AP420">
        <v>26.0430018181818</v>
      </c>
      <c r="AQ420">
        <v>-6.0731276016461602E-3</v>
      </c>
      <c r="AR420">
        <v>77.474131270748799</v>
      </c>
      <c r="AS420">
        <v>0</v>
      </c>
      <c r="AT420">
        <v>0</v>
      </c>
      <c r="AU420">
        <f t="shared" si="299"/>
        <v>1</v>
      </c>
      <c r="AV420">
        <f t="shared" si="300"/>
        <v>0</v>
      </c>
      <c r="AW420">
        <f t="shared" si="301"/>
        <v>35955.293824209999</v>
      </c>
      <c r="AX420">
        <f t="shared" si="302"/>
        <v>1999.9811111111101</v>
      </c>
      <c r="AY420">
        <f t="shared" si="303"/>
        <v>1681.1842657776704</v>
      </c>
      <c r="AZ420">
        <f t="shared" si="304"/>
        <v>0.84060007188951458</v>
      </c>
      <c r="BA420">
        <f t="shared" si="305"/>
        <v>0.16075813874676317</v>
      </c>
      <c r="BB420">
        <v>6</v>
      </c>
      <c r="BC420">
        <v>0.5</v>
      </c>
      <c r="BD420" t="s">
        <v>352</v>
      </c>
      <c r="BE420">
        <v>2</v>
      </c>
      <c r="BF420" t="b">
        <v>1</v>
      </c>
      <c r="BG420">
        <v>1657564067.0999999</v>
      </c>
      <c r="BH420">
        <v>1088.0122222222201</v>
      </c>
      <c r="BI420">
        <v>1149.5437037037</v>
      </c>
      <c r="BJ420">
        <v>26.078918518518499</v>
      </c>
      <c r="BK420">
        <v>19.375585185185201</v>
      </c>
      <c r="BL420">
        <v>1072.6574074074099</v>
      </c>
      <c r="BM420">
        <v>25.7613037037037</v>
      </c>
      <c r="BN420">
        <v>500.01703703703703</v>
      </c>
      <c r="BO420">
        <v>67.962459259259305</v>
      </c>
      <c r="BP420">
        <v>3.6449700000000002E-2</v>
      </c>
      <c r="BQ420">
        <v>26.743048148148102</v>
      </c>
      <c r="BR420">
        <v>25.2013518518519</v>
      </c>
      <c r="BS420">
        <v>999.9</v>
      </c>
      <c r="BT420">
        <v>0</v>
      </c>
      <c r="BU420">
        <v>0</v>
      </c>
      <c r="BV420">
        <v>9996.4814814814799</v>
      </c>
      <c r="BW420">
        <v>0</v>
      </c>
      <c r="BX420">
        <v>2331.29925925926</v>
      </c>
      <c r="BY420">
        <v>-61.531874074074103</v>
      </c>
      <c r="BZ420">
        <v>1117.1466666666699</v>
      </c>
      <c r="CA420">
        <v>1172.25814814815</v>
      </c>
      <c r="CB420">
        <v>6.7033314814814799</v>
      </c>
      <c r="CC420">
        <v>1149.5437037037</v>
      </c>
      <c r="CD420">
        <v>19.375585185185201</v>
      </c>
      <c r="CE420">
        <v>1.77238814814815</v>
      </c>
      <c r="CF420">
        <v>1.3168129629629599</v>
      </c>
      <c r="CG420">
        <v>15.5453777777778</v>
      </c>
      <c r="CH420">
        <v>10.9921296296296</v>
      </c>
      <c r="CI420">
        <v>1999.9811111111101</v>
      </c>
      <c r="CJ420">
        <v>0.97999755555555601</v>
      </c>
      <c r="CK420">
        <v>2.00028074074074E-2</v>
      </c>
      <c r="CL420">
        <v>0</v>
      </c>
      <c r="CM420">
        <v>2.3110666666666702</v>
      </c>
      <c r="CN420">
        <v>0</v>
      </c>
      <c r="CO420">
        <v>16701.218518518501</v>
      </c>
      <c r="CP420">
        <v>17299.9851851852</v>
      </c>
      <c r="CQ420">
        <v>41.143222222222199</v>
      </c>
      <c r="CR420">
        <v>40.275222222222197</v>
      </c>
      <c r="CS420">
        <v>39.971962962962998</v>
      </c>
      <c r="CT420">
        <v>39.5067037037037</v>
      </c>
      <c r="CU420">
        <v>40.083111111111101</v>
      </c>
      <c r="CV420">
        <v>1959.97814814815</v>
      </c>
      <c r="CW420">
        <v>40.004444444444403</v>
      </c>
      <c r="CX420">
        <v>0</v>
      </c>
      <c r="CY420">
        <v>1657564046.7</v>
      </c>
      <c r="CZ420">
        <v>0</v>
      </c>
      <c r="DA420">
        <v>1657551629</v>
      </c>
      <c r="DB420" t="s">
        <v>353</v>
      </c>
      <c r="DC420">
        <v>1657551626.5</v>
      </c>
      <c r="DD420">
        <v>1657551629</v>
      </c>
      <c r="DE420">
        <v>1</v>
      </c>
      <c r="DF420">
        <v>0.40300000000000002</v>
      </c>
      <c r="DG420">
        <v>8.9999999999999993E-3</v>
      </c>
      <c r="DH420">
        <v>9.41</v>
      </c>
      <c r="DI420">
        <v>8.6999999999999994E-2</v>
      </c>
      <c r="DJ420">
        <v>417</v>
      </c>
      <c r="DK420">
        <v>17</v>
      </c>
      <c r="DL420">
        <v>1.61</v>
      </c>
      <c r="DM420">
        <v>0.59</v>
      </c>
      <c r="DN420">
        <v>-61.669080000000001</v>
      </c>
      <c r="DO420">
        <v>1.8235654784240101</v>
      </c>
      <c r="DP420">
        <v>0.46961639515672798</v>
      </c>
      <c r="DQ420">
        <v>0</v>
      </c>
      <c r="DR420">
        <v>6.715185</v>
      </c>
      <c r="DS420">
        <v>-0.21781666041275399</v>
      </c>
      <c r="DT420">
        <v>2.3220706061616699E-2</v>
      </c>
      <c r="DU420">
        <v>0</v>
      </c>
      <c r="DV420">
        <v>0</v>
      </c>
      <c r="DW420">
        <v>2</v>
      </c>
      <c r="DX420" t="s">
        <v>358</v>
      </c>
      <c r="DY420">
        <v>2.9758800000000001</v>
      </c>
      <c r="DZ420">
        <v>2.6898300000000002</v>
      </c>
      <c r="EA420">
        <v>0.13667899999999999</v>
      </c>
      <c r="EB420">
        <v>0.142516</v>
      </c>
      <c r="EC420">
        <v>8.43362E-2</v>
      </c>
      <c r="ED420">
        <v>6.8676100000000004E-2</v>
      </c>
      <c r="EE420">
        <v>33806.199999999997</v>
      </c>
      <c r="EF420">
        <v>36759.9</v>
      </c>
      <c r="EG420">
        <v>35466.300000000003</v>
      </c>
      <c r="EH420">
        <v>38858.699999999997</v>
      </c>
      <c r="EI420">
        <v>46001.5</v>
      </c>
      <c r="EJ420">
        <v>52258.5</v>
      </c>
      <c r="EK420">
        <v>55371.9</v>
      </c>
      <c r="EL420">
        <v>62307.3</v>
      </c>
      <c r="EM420">
        <v>2.0362</v>
      </c>
      <c r="EN420">
        <v>2.1913999999999998</v>
      </c>
      <c r="EO420">
        <v>0.133216</v>
      </c>
      <c r="EP420">
        <v>0</v>
      </c>
      <c r="EQ420">
        <v>22.982299999999999</v>
      </c>
      <c r="ER420">
        <v>999.9</v>
      </c>
      <c r="ES420">
        <v>40.429000000000002</v>
      </c>
      <c r="ET420">
        <v>28.015999999999998</v>
      </c>
      <c r="EU420">
        <v>22.595400000000001</v>
      </c>
      <c r="EV420">
        <v>51.980200000000004</v>
      </c>
      <c r="EW420">
        <v>37.752400000000002</v>
      </c>
      <c r="EX420">
        <v>2</v>
      </c>
      <c r="EY420">
        <v>-0.32402399999999998</v>
      </c>
      <c r="EZ420">
        <v>1.6685000000000001</v>
      </c>
      <c r="FA420">
        <v>20.140599999999999</v>
      </c>
      <c r="FB420">
        <v>5.1993200000000002</v>
      </c>
      <c r="FC420">
        <v>12.004</v>
      </c>
      <c r="FD420">
        <v>4.9748000000000001</v>
      </c>
      <c r="FE420">
        <v>3.2930000000000001</v>
      </c>
      <c r="FF420">
        <v>9999</v>
      </c>
      <c r="FG420">
        <v>9999</v>
      </c>
      <c r="FH420">
        <v>590.29999999999995</v>
      </c>
      <c r="FI420">
        <v>9999</v>
      </c>
      <c r="FJ420">
        <v>1.8627899999999999</v>
      </c>
      <c r="FK420">
        <v>1.8678300000000001</v>
      </c>
      <c r="FL420">
        <v>1.8675200000000001</v>
      </c>
      <c r="FM420">
        <v>1.8686199999999999</v>
      </c>
      <c r="FN420">
        <v>1.86951</v>
      </c>
      <c r="FO420">
        <v>1.8656299999999999</v>
      </c>
      <c r="FP420">
        <v>1.86676</v>
      </c>
      <c r="FQ420">
        <v>1.8680399999999999</v>
      </c>
      <c r="FR420">
        <v>5</v>
      </c>
      <c r="FS420">
        <v>0</v>
      </c>
      <c r="FT420">
        <v>0</v>
      </c>
      <c r="FU420">
        <v>0</v>
      </c>
      <c r="FV420" t="s">
        <v>355</v>
      </c>
      <c r="FW420" t="s">
        <v>356</v>
      </c>
      <c r="FX420" t="s">
        <v>357</v>
      </c>
      <c r="FY420" t="s">
        <v>357</v>
      </c>
      <c r="FZ420" t="s">
        <v>357</v>
      </c>
      <c r="GA420" t="s">
        <v>357</v>
      </c>
      <c r="GB420">
        <v>0</v>
      </c>
      <c r="GC420">
        <v>100</v>
      </c>
      <c r="GD420">
        <v>100</v>
      </c>
      <c r="GE420">
        <v>15.56</v>
      </c>
      <c r="GF420">
        <v>0.31759999999999999</v>
      </c>
      <c r="GG420">
        <v>5.5070148606051301</v>
      </c>
      <c r="GH420">
        <v>9.7577496247143302E-3</v>
      </c>
      <c r="GI420">
        <v>-4.8616792591943903E-7</v>
      </c>
      <c r="GJ420">
        <v>-4.7315034107036002E-11</v>
      </c>
      <c r="GK420">
        <v>0.31762285376653998</v>
      </c>
      <c r="GL420">
        <v>0</v>
      </c>
      <c r="GM420">
        <v>0</v>
      </c>
      <c r="GN420">
        <v>0</v>
      </c>
      <c r="GO420">
        <v>-2</v>
      </c>
      <c r="GP420">
        <v>2105</v>
      </c>
      <c r="GQ420">
        <v>1</v>
      </c>
      <c r="GR420">
        <v>22</v>
      </c>
      <c r="GS420">
        <v>207.5</v>
      </c>
      <c r="GT420">
        <v>207.4</v>
      </c>
      <c r="GU420">
        <v>3.0114700000000001</v>
      </c>
      <c r="GV420">
        <v>2.6013199999999999</v>
      </c>
      <c r="GW420">
        <v>2.2485400000000002</v>
      </c>
      <c r="GX420">
        <v>2.79053</v>
      </c>
      <c r="GY420">
        <v>1.9958499999999999</v>
      </c>
      <c r="GZ420">
        <v>2.36084</v>
      </c>
      <c r="HA420">
        <v>30.3294</v>
      </c>
      <c r="HB420">
        <v>13.816800000000001</v>
      </c>
      <c r="HC420">
        <v>18</v>
      </c>
      <c r="HD420">
        <v>501.42599999999999</v>
      </c>
      <c r="HE420">
        <v>604.822</v>
      </c>
      <c r="HF420">
        <v>23.188600000000001</v>
      </c>
      <c r="HG420">
        <v>23.194500000000001</v>
      </c>
      <c r="HH420">
        <v>30.000299999999999</v>
      </c>
      <c r="HI420">
        <v>23.189699999999998</v>
      </c>
      <c r="HJ420">
        <v>23.15</v>
      </c>
      <c r="HK420">
        <v>60.372300000000003</v>
      </c>
      <c r="HL420">
        <v>14.0128</v>
      </c>
      <c r="HM420">
        <v>39.024299999999997</v>
      </c>
      <c r="HN420">
        <v>23.122900000000001</v>
      </c>
      <c r="HO420">
        <v>1193.1600000000001</v>
      </c>
      <c r="HP420">
        <v>19.176200000000001</v>
      </c>
      <c r="HQ420">
        <v>102.76600000000001</v>
      </c>
      <c r="HR420">
        <v>103.72499999999999</v>
      </c>
    </row>
    <row r="421" spans="1:226" x14ac:dyDescent="0.2">
      <c r="A421">
        <v>759</v>
      </c>
      <c r="B421">
        <v>1657564079.5999999</v>
      </c>
      <c r="C421">
        <v>10984.5</v>
      </c>
      <c r="D421" t="s">
        <v>1168</v>
      </c>
      <c r="E421" t="s">
        <v>1169</v>
      </c>
      <c r="F421">
        <v>5</v>
      </c>
      <c r="G421" t="s">
        <v>1430</v>
      </c>
      <c r="H421" t="s">
        <v>351</v>
      </c>
      <c r="I421">
        <v>1657564071.81429</v>
      </c>
      <c r="J421">
        <f t="shared" si="272"/>
        <v>5.6649601466296929E-3</v>
      </c>
      <c r="K421">
        <f t="shared" si="273"/>
        <v>5.664960146629693</v>
      </c>
      <c r="L421">
        <f t="shared" si="274"/>
        <v>29.65995860692475</v>
      </c>
      <c r="M421">
        <f t="shared" si="275"/>
        <v>1103.3935714285701</v>
      </c>
      <c r="N421">
        <f t="shared" si="276"/>
        <v>823.07826622628681</v>
      </c>
      <c r="O421">
        <f t="shared" si="277"/>
        <v>55.968662147475364</v>
      </c>
      <c r="P421">
        <f t="shared" si="278"/>
        <v>75.029878140414411</v>
      </c>
      <c r="Q421">
        <f t="shared" si="279"/>
        <v>0.20906256398137268</v>
      </c>
      <c r="R421">
        <f t="shared" si="280"/>
        <v>2.304337135635409</v>
      </c>
      <c r="S421">
        <f t="shared" si="281"/>
        <v>0.19906780784832698</v>
      </c>
      <c r="T421">
        <f t="shared" si="282"/>
        <v>0.12527554167455546</v>
      </c>
      <c r="U421">
        <f t="shared" si="283"/>
        <v>321.51789107142832</v>
      </c>
      <c r="V421">
        <f t="shared" si="284"/>
        <v>27.238465760653273</v>
      </c>
      <c r="W421">
        <f t="shared" si="285"/>
        <v>27.238465760653273</v>
      </c>
      <c r="X421">
        <f t="shared" si="286"/>
        <v>3.629595763034148</v>
      </c>
      <c r="Y421">
        <f t="shared" si="287"/>
        <v>50.340126948630058</v>
      </c>
      <c r="Z421">
        <f t="shared" si="288"/>
        <v>1.7713613843754734</v>
      </c>
      <c r="AA421">
        <f t="shared" si="289"/>
        <v>3.5187860892426266</v>
      </c>
      <c r="AB421">
        <f t="shared" si="290"/>
        <v>1.8582343786586746</v>
      </c>
      <c r="AC421">
        <f t="shared" si="291"/>
        <v>-249.82474246636946</v>
      </c>
      <c r="AD421">
        <f t="shared" si="292"/>
        <v>-65.569972323263087</v>
      </c>
      <c r="AE421">
        <f t="shared" si="293"/>
        <v>-6.1393700966552496</v>
      </c>
      <c r="AF421">
        <f t="shared" si="294"/>
        <v>-1.6193814859448707E-2</v>
      </c>
      <c r="AG421">
        <f t="shared" si="295"/>
        <v>45.113365577935689</v>
      </c>
      <c r="AH421">
        <f t="shared" si="296"/>
        <v>5.7336754892213913</v>
      </c>
      <c r="AI421">
        <f t="shared" si="297"/>
        <v>29.65995860692475</v>
      </c>
      <c r="AJ421">
        <v>1205.9218857604701</v>
      </c>
      <c r="AK421">
        <v>1157.3947878787901</v>
      </c>
      <c r="AL421">
        <v>3.45071463514584</v>
      </c>
      <c r="AM421">
        <v>65.017450371997398</v>
      </c>
      <c r="AN421">
        <f t="shared" si="298"/>
        <v>5.664960146629693</v>
      </c>
      <c r="AO421">
        <v>19.297221067640699</v>
      </c>
      <c r="AP421">
        <v>25.9910084848485</v>
      </c>
      <c r="AQ421">
        <v>-1.7149851823753601E-2</v>
      </c>
      <c r="AR421">
        <v>77.474131270748799</v>
      </c>
      <c r="AS421">
        <v>0</v>
      </c>
      <c r="AT421">
        <v>0</v>
      </c>
      <c r="AU421">
        <f t="shared" si="299"/>
        <v>1</v>
      </c>
      <c r="AV421">
        <f t="shared" si="300"/>
        <v>0</v>
      </c>
      <c r="AW421">
        <f t="shared" si="301"/>
        <v>35926.402801581171</v>
      </c>
      <c r="AX421">
        <f t="shared" si="302"/>
        <v>2000.0110714285699</v>
      </c>
      <c r="AY421">
        <f t="shared" si="303"/>
        <v>1681.209364285713</v>
      </c>
      <c r="AZ421">
        <f t="shared" si="304"/>
        <v>0.84060002882126905</v>
      </c>
      <c r="BA421">
        <f t="shared" si="305"/>
        <v>0.16075805562504922</v>
      </c>
      <c r="BB421">
        <v>6</v>
      </c>
      <c r="BC421">
        <v>0.5</v>
      </c>
      <c r="BD421" t="s">
        <v>352</v>
      </c>
      <c r="BE421">
        <v>2</v>
      </c>
      <c r="BF421" t="b">
        <v>1</v>
      </c>
      <c r="BG421">
        <v>1657564071.81429</v>
      </c>
      <c r="BH421">
        <v>1103.3935714285701</v>
      </c>
      <c r="BI421">
        <v>1165.12214285714</v>
      </c>
      <c r="BJ421">
        <v>26.049739285714299</v>
      </c>
      <c r="BK421">
        <v>19.348482142857101</v>
      </c>
      <c r="BL421">
        <v>1087.9078571428599</v>
      </c>
      <c r="BM421">
        <v>25.7321285714286</v>
      </c>
      <c r="BN421">
        <v>499.994071428572</v>
      </c>
      <c r="BO421">
        <v>67.962585714285694</v>
      </c>
      <c r="BP421">
        <v>3.6612471428571401E-2</v>
      </c>
      <c r="BQ421">
        <v>26.710660714285702</v>
      </c>
      <c r="BR421">
        <v>25.175075</v>
      </c>
      <c r="BS421">
        <v>999.9</v>
      </c>
      <c r="BT421">
        <v>0</v>
      </c>
      <c r="BU421">
        <v>0</v>
      </c>
      <c r="BV421">
        <v>9986.9642857142899</v>
      </c>
      <c r="BW421">
        <v>0</v>
      </c>
      <c r="BX421">
        <v>2331.7439285714299</v>
      </c>
      <c r="BY421">
        <v>-61.7292321428571</v>
      </c>
      <c r="BZ421">
        <v>1132.905</v>
      </c>
      <c r="CA421">
        <v>1188.1107142857099</v>
      </c>
      <c r="CB421">
        <v>6.7012610714285703</v>
      </c>
      <c r="CC421">
        <v>1165.12214285714</v>
      </c>
      <c r="CD421">
        <v>19.348482142857101</v>
      </c>
      <c r="CE421">
        <v>1.7704078571428601</v>
      </c>
      <c r="CF421">
        <v>1.3149728571428601</v>
      </c>
      <c r="CG421">
        <v>15.5279357142857</v>
      </c>
      <c r="CH421">
        <v>10.9710607142857</v>
      </c>
      <c r="CI421">
        <v>2000.0110714285699</v>
      </c>
      <c r="CJ421">
        <v>0.97999807142857198</v>
      </c>
      <c r="CK421">
        <v>2.00022571428571E-2</v>
      </c>
      <c r="CL421">
        <v>0</v>
      </c>
      <c r="CM421">
        <v>2.2506499999999998</v>
      </c>
      <c r="CN421">
        <v>0</v>
      </c>
      <c r="CO421">
        <v>16688.560714285701</v>
      </c>
      <c r="CP421">
        <v>17300.242857142901</v>
      </c>
      <c r="CQ421">
        <v>41.227357142857102</v>
      </c>
      <c r="CR421">
        <v>40.363607142857099</v>
      </c>
      <c r="CS421">
        <v>40.030999999999999</v>
      </c>
      <c r="CT421">
        <v>39.569000000000003</v>
      </c>
      <c r="CU421">
        <v>40.155999999999999</v>
      </c>
      <c r="CV421">
        <v>1960.00892857143</v>
      </c>
      <c r="CW421">
        <v>40.0021428571429</v>
      </c>
      <c r="CX421">
        <v>0</v>
      </c>
      <c r="CY421">
        <v>1657564051.5</v>
      </c>
      <c r="CZ421">
        <v>0</v>
      </c>
      <c r="DA421">
        <v>1657551629</v>
      </c>
      <c r="DB421" t="s">
        <v>353</v>
      </c>
      <c r="DC421">
        <v>1657551626.5</v>
      </c>
      <c r="DD421">
        <v>1657551629</v>
      </c>
      <c r="DE421">
        <v>1</v>
      </c>
      <c r="DF421">
        <v>0.40300000000000002</v>
      </c>
      <c r="DG421">
        <v>8.9999999999999993E-3</v>
      </c>
      <c r="DH421">
        <v>9.41</v>
      </c>
      <c r="DI421">
        <v>8.6999999999999994E-2</v>
      </c>
      <c r="DJ421">
        <v>417</v>
      </c>
      <c r="DK421">
        <v>17</v>
      </c>
      <c r="DL421">
        <v>1.61</v>
      </c>
      <c r="DM421">
        <v>0.59</v>
      </c>
      <c r="DN421">
        <v>-61.696627499999998</v>
      </c>
      <c r="DO421">
        <v>-0.20720938086289201</v>
      </c>
      <c r="DP421">
        <v>0.48651434150880901</v>
      </c>
      <c r="DQ421">
        <v>0</v>
      </c>
      <c r="DR421">
        <v>6.7085274999999998</v>
      </c>
      <c r="DS421">
        <v>-5.2893208255168703E-2</v>
      </c>
      <c r="DT421">
        <v>1.7553495770073799E-2</v>
      </c>
      <c r="DU421">
        <v>1</v>
      </c>
      <c r="DV421">
        <v>1</v>
      </c>
      <c r="DW421">
        <v>2</v>
      </c>
      <c r="DX421" t="s">
        <v>354</v>
      </c>
      <c r="DY421">
        <v>2.9752299999999998</v>
      </c>
      <c r="DZ421">
        <v>2.69177</v>
      </c>
      <c r="EA421">
        <v>0.13800299999999999</v>
      </c>
      <c r="EB421">
        <v>0.14380699999999999</v>
      </c>
      <c r="EC421">
        <v>8.4199999999999997E-2</v>
      </c>
      <c r="ED421">
        <v>6.8611500000000006E-2</v>
      </c>
      <c r="EE421">
        <v>33754</v>
      </c>
      <c r="EF421">
        <v>36703.4</v>
      </c>
      <c r="EG421">
        <v>35465.9</v>
      </c>
      <c r="EH421">
        <v>38857.5</v>
      </c>
      <c r="EI421">
        <v>46007.8</v>
      </c>
      <c r="EJ421">
        <v>52260.7</v>
      </c>
      <c r="EK421">
        <v>55371</v>
      </c>
      <c r="EL421">
        <v>62305.599999999999</v>
      </c>
      <c r="EM421">
        <v>2.036</v>
      </c>
      <c r="EN421">
        <v>2.1918000000000002</v>
      </c>
      <c r="EO421">
        <v>0.12725600000000001</v>
      </c>
      <c r="EP421">
        <v>0</v>
      </c>
      <c r="EQ421">
        <v>23.019100000000002</v>
      </c>
      <c r="ER421">
        <v>999.9</v>
      </c>
      <c r="ES421">
        <v>40.453000000000003</v>
      </c>
      <c r="ET421">
        <v>28.015999999999998</v>
      </c>
      <c r="EU421">
        <v>22.6068</v>
      </c>
      <c r="EV421">
        <v>52.440199999999997</v>
      </c>
      <c r="EW421">
        <v>37.828499999999998</v>
      </c>
      <c r="EX421">
        <v>2</v>
      </c>
      <c r="EY421">
        <v>-0.322988</v>
      </c>
      <c r="EZ421">
        <v>1.5727</v>
      </c>
      <c r="FA421">
        <v>20.142499999999998</v>
      </c>
      <c r="FB421">
        <v>5.20411</v>
      </c>
      <c r="FC421">
        <v>12.004</v>
      </c>
      <c r="FD421">
        <v>4.976</v>
      </c>
      <c r="FE421">
        <v>3.2930000000000001</v>
      </c>
      <c r="FF421">
        <v>9999</v>
      </c>
      <c r="FG421">
        <v>9999</v>
      </c>
      <c r="FH421">
        <v>590.29999999999995</v>
      </c>
      <c r="FI421">
        <v>9999</v>
      </c>
      <c r="FJ421">
        <v>1.8627899999999999</v>
      </c>
      <c r="FK421">
        <v>1.8678300000000001</v>
      </c>
      <c r="FL421">
        <v>1.8675200000000001</v>
      </c>
      <c r="FM421">
        <v>1.8686499999999999</v>
      </c>
      <c r="FN421">
        <v>1.86951</v>
      </c>
      <c r="FO421">
        <v>1.8656600000000001</v>
      </c>
      <c r="FP421">
        <v>1.86676</v>
      </c>
      <c r="FQ421">
        <v>1.8680399999999999</v>
      </c>
      <c r="FR421">
        <v>5</v>
      </c>
      <c r="FS421">
        <v>0</v>
      </c>
      <c r="FT421">
        <v>0</v>
      </c>
      <c r="FU421">
        <v>0</v>
      </c>
      <c r="FV421" t="s">
        <v>355</v>
      </c>
      <c r="FW421" t="s">
        <v>356</v>
      </c>
      <c r="FX421" t="s">
        <v>357</v>
      </c>
      <c r="FY421" t="s">
        <v>357</v>
      </c>
      <c r="FZ421" t="s">
        <v>357</v>
      </c>
      <c r="GA421" t="s">
        <v>357</v>
      </c>
      <c r="GB421">
        <v>0</v>
      </c>
      <c r="GC421">
        <v>100</v>
      </c>
      <c r="GD421">
        <v>100</v>
      </c>
      <c r="GE421">
        <v>15.71</v>
      </c>
      <c r="GF421">
        <v>0.31759999999999999</v>
      </c>
      <c r="GG421">
        <v>5.5070148606051301</v>
      </c>
      <c r="GH421">
        <v>9.7577496247143302E-3</v>
      </c>
      <c r="GI421">
        <v>-4.8616792591943903E-7</v>
      </c>
      <c r="GJ421">
        <v>-4.7315034107036002E-11</v>
      </c>
      <c r="GK421">
        <v>0.31762285376653998</v>
      </c>
      <c r="GL421">
        <v>0</v>
      </c>
      <c r="GM421">
        <v>0</v>
      </c>
      <c r="GN421">
        <v>0</v>
      </c>
      <c r="GO421">
        <v>-2</v>
      </c>
      <c r="GP421">
        <v>2105</v>
      </c>
      <c r="GQ421">
        <v>1</v>
      </c>
      <c r="GR421">
        <v>22</v>
      </c>
      <c r="GS421">
        <v>207.6</v>
      </c>
      <c r="GT421">
        <v>207.5</v>
      </c>
      <c r="GU421">
        <v>3.0456500000000002</v>
      </c>
      <c r="GV421">
        <v>2.6037599999999999</v>
      </c>
      <c r="GW421">
        <v>2.2485400000000002</v>
      </c>
      <c r="GX421">
        <v>2.78931</v>
      </c>
      <c r="GY421">
        <v>1.9958499999999999</v>
      </c>
      <c r="GZ421">
        <v>2.34131</v>
      </c>
      <c r="HA421">
        <v>30.350899999999999</v>
      </c>
      <c r="HB421">
        <v>13.816800000000001</v>
      </c>
      <c r="HC421">
        <v>18</v>
      </c>
      <c r="HD421">
        <v>501.33499999999998</v>
      </c>
      <c r="HE421">
        <v>605.14700000000005</v>
      </c>
      <c r="HF421">
        <v>23.0153</v>
      </c>
      <c r="HG421">
        <v>23.202400000000001</v>
      </c>
      <c r="HH421">
        <v>30.000499999999999</v>
      </c>
      <c r="HI421">
        <v>23.1936</v>
      </c>
      <c r="HJ421">
        <v>23.152000000000001</v>
      </c>
      <c r="HK421">
        <v>61.001600000000003</v>
      </c>
      <c r="HL421">
        <v>14.304399999999999</v>
      </c>
      <c r="HM421">
        <v>39.024299999999997</v>
      </c>
      <c r="HN421">
        <v>22.969000000000001</v>
      </c>
      <c r="HO421">
        <v>1206.75</v>
      </c>
      <c r="HP421">
        <v>19.190899999999999</v>
      </c>
      <c r="HQ421">
        <v>102.764</v>
      </c>
      <c r="HR421">
        <v>103.72199999999999</v>
      </c>
    </row>
    <row r="422" spans="1:226" x14ac:dyDescent="0.2">
      <c r="A422">
        <v>760</v>
      </c>
      <c r="B422">
        <v>1657564084.5999999</v>
      </c>
      <c r="C422">
        <v>10989.5</v>
      </c>
      <c r="D422" t="s">
        <v>1170</v>
      </c>
      <c r="E422" t="s">
        <v>1171</v>
      </c>
      <c r="F422">
        <v>5</v>
      </c>
      <c r="G422" t="s">
        <v>1430</v>
      </c>
      <c r="H422" t="s">
        <v>351</v>
      </c>
      <c r="I422">
        <v>1657564077.0999999</v>
      </c>
      <c r="J422">
        <f t="shared" si="272"/>
        <v>5.6670633875653756E-3</v>
      </c>
      <c r="K422">
        <f t="shared" si="273"/>
        <v>5.667063387565376</v>
      </c>
      <c r="L422">
        <f t="shared" si="274"/>
        <v>30.041190023655172</v>
      </c>
      <c r="M422">
        <f t="shared" si="275"/>
        <v>1120.7285185185201</v>
      </c>
      <c r="N422">
        <f t="shared" si="276"/>
        <v>837.69484969039786</v>
      </c>
      <c r="O422">
        <f t="shared" si="277"/>
        <v>56.962718711438121</v>
      </c>
      <c r="P422">
        <f t="shared" si="278"/>
        <v>76.208828758887137</v>
      </c>
      <c r="Q422">
        <f t="shared" si="279"/>
        <v>0.20988716818973233</v>
      </c>
      <c r="R422">
        <f t="shared" si="280"/>
        <v>2.3030283276994252</v>
      </c>
      <c r="S422">
        <f t="shared" si="281"/>
        <v>0.19981002423577221</v>
      </c>
      <c r="T422">
        <f t="shared" si="282"/>
        <v>0.12574632853638623</v>
      </c>
      <c r="U422">
        <f t="shared" si="283"/>
        <v>321.51691333333406</v>
      </c>
      <c r="V422">
        <f t="shared" si="284"/>
        <v>27.197385089905183</v>
      </c>
      <c r="W422">
        <f t="shared" si="285"/>
        <v>27.197385089905183</v>
      </c>
      <c r="X422">
        <f t="shared" si="286"/>
        <v>3.6208631335632648</v>
      </c>
      <c r="Y422">
        <f t="shared" si="287"/>
        <v>50.384373280264036</v>
      </c>
      <c r="Z422">
        <f t="shared" si="288"/>
        <v>1.7686773623460454</v>
      </c>
      <c r="AA422">
        <f t="shared" si="289"/>
        <v>3.5103688846296528</v>
      </c>
      <c r="AB422">
        <f t="shared" si="290"/>
        <v>1.8521857712172194</v>
      </c>
      <c r="AC422">
        <f t="shared" si="291"/>
        <v>-249.91749539163305</v>
      </c>
      <c r="AD422">
        <f t="shared" si="292"/>
        <v>-65.483347133273838</v>
      </c>
      <c r="AE422">
        <f t="shared" si="293"/>
        <v>-6.132235825248487</v>
      </c>
      <c r="AF422">
        <f t="shared" si="294"/>
        <v>-1.6165016821304334E-2</v>
      </c>
      <c r="AG422">
        <f t="shared" si="295"/>
        <v>45.227790174783401</v>
      </c>
      <c r="AH422">
        <f t="shared" si="296"/>
        <v>5.7304886299028857</v>
      </c>
      <c r="AI422">
        <f t="shared" si="297"/>
        <v>30.041190023655172</v>
      </c>
      <c r="AJ422">
        <v>1223.07107818639</v>
      </c>
      <c r="AK422">
        <v>1174.3167878787899</v>
      </c>
      <c r="AL422">
        <v>3.3834023333594501</v>
      </c>
      <c r="AM422">
        <v>65.017450371997398</v>
      </c>
      <c r="AN422">
        <f t="shared" si="298"/>
        <v>5.667063387565376</v>
      </c>
      <c r="AO422">
        <v>19.281243140931799</v>
      </c>
      <c r="AP422">
        <v>25.948209696969698</v>
      </c>
      <c r="AQ422">
        <v>-1.01796550348426E-2</v>
      </c>
      <c r="AR422">
        <v>77.474131270748799</v>
      </c>
      <c r="AS422">
        <v>0</v>
      </c>
      <c r="AT422">
        <v>0</v>
      </c>
      <c r="AU422">
        <f t="shared" si="299"/>
        <v>1</v>
      </c>
      <c r="AV422">
        <f t="shared" si="300"/>
        <v>0</v>
      </c>
      <c r="AW422">
        <f t="shared" si="301"/>
        <v>35900.188498324591</v>
      </c>
      <c r="AX422">
        <f t="shared" si="302"/>
        <v>2000.0051851851899</v>
      </c>
      <c r="AY422">
        <f t="shared" si="303"/>
        <v>1681.2044000000037</v>
      </c>
      <c r="AZ422">
        <f t="shared" si="304"/>
        <v>0.84060002066661299</v>
      </c>
      <c r="BA422">
        <f t="shared" si="305"/>
        <v>0.16075803988656323</v>
      </c>
      <c r="BB422">
        <v>6</v>
      </c>
      <c r="BC422">
        <v>0.5</v>
      </c>
      <c r="BD422" t="s">
        <v>352</v>
      </c>
      <c r="BE422">
        <v>2</v>
      </c>
      <c r="BF422" t="b">
        <v>1</v>
      </c>
      <c r="BG422">
        <v>1657564077.0999999</v>
      </c>
      <c r="BH422">
        <v>1120.7285185185201</v>
      </c>
      <c r="BI422">
        <v>1182.70814814815</v>
      </c>
      <c r="BJ422">
        <v>26.010203703703699</v>
      </c>
      <c r="BK422">
        <v>19.312533333333299</v>
      </c>
      <c r="BL422">
        <v>1105.0951851851901</v>
      </c>
      <c r="BM422">
        <v>25.692588888888899</v>
      </c>
      <c r="BN422">
        <v>500.00407407407403</v>
      </c>
      <c r="BO422">
        <v>67.962555555555596</v>
      </c>
      <c r="BP422">
        <v>3.68104814814815E-2</v>
      </c>
      <c r="BQ422">
        <v>26.669977777777799</v>
      </c>
      <c r="BR422">
        <v>25.1435259259259</v>
      </c>
      <c r="BS422">
        <v>999.9</v>
      </c>
      <c r="BT422">
        <v>0</v>
      </c>
      <c r="BU422">
        <v>0</v>
      </c>
      <c r="BV422">
        <v>9977.9629629629599</v>
      </c>
      <c r="BW422">
        <v>0</v>
      </c>
      <c r="BX422">
        <v>2331.7785185185198</v>
      </c>
      <c r="BY422">
        <v>-61.980870370370397</v>
      </c>
      <c r="BZ422">
        <v>1150.65703703704</v>
      </c>
      <c r="CA422">
        <v>1205.99925925926</v>
      </c>
      <c r="CB422">
        <v>6.6976659259259304</v>
      </c>
      <c r="CC422">
        <v>1182.70814814815</v>
      </c>
      <c r="CD422">
        <v>19.312533333333299</v>
      </c>
      <c r="CE422">
        <v>1.76772074074074</v>
      </c>
      <c r="CF422">
        <v>1.3125292592592599</v>
      </c>
      <c r="CG422">
        <v>15.5042333333333</v>
      </c>
      <c r="CH422">
        <v>10.943081481481499</v>
      </c>
      <c r="CI422">
        <v>2000.0051851851899</v>
      </c>
      <c r="CJ422">
        <v>0.979998777777778</v>
      </c>
      <c r="CK422">
        <v>2.00015037037037E-2</v>
      </c>
      <c r="CL422">
        <v>0</v>
      </c>
      <c r="CM422">
        <v>2.2416222222222202</v>
      </c>
      <c r="CN422">
        <v>0</v>
      </c>
      <c r="CO422">
        <v>16671.451851851802</v>
      </c>
      <c r="CP422">
        <v>17300.177777777801</v>
      </c>
      <c r="CQ422">
        <v>41.302962962963001</v>
      </c>
      <c r="CR422">
        <v>40.455740740740701</v>
      </c>
      <c r="CS422">
        <v>40.106148148148101</v>
      </c>
      <c r="CT422">
        <v>39.6293333333333</v>
      </c>
      <c r="CU422">
        <v>40.235814814814802</v>
      </c>
      <c r="CV422">
        <v>1960.0037037037</v>
      </c>
      <c r="CW422">
        <v>40.001481481481498</v>
      </c>
      <c r="CX422">
        <v>0</v>
      </c>
      <c r="CY422">
        <v>1657564056.9000001</v>
      </c>
      <c r="CZ422">
        <v>0</v>
      </c>
      <c r="DA422">
        <v>1657551629</v>
      </c>
      <c r="DB422" t="s">
        <v>353</v>
      </c>
      <c r="DC422">
        <v>1657551626.5</v>
      </c>
      <c r="DD422">
        <v>1657551629</v>
      </c>
      <c r="DE422">
        <v>1</v>
      </c>
      <c r="DF422">
        <v>0.40300000000000002</v>
      </c>
      <c r="DG422">
        <v>8.9999999999999993E-3</v>
      </c>
      <c r="DH422">
        <v>9.41</v>
      </c>
      <c r="DI422">
        <v>8.6999999999999994E-2</v>
      </c>
      <c r="DJ422">
        <v>417</v>
      </c>
      <c r="DK422">
        <v>17</v>
      </c>
      <c r="DL422">
        <v>1.61</v>
      </c>
      <c r="DM422">
        <v>0.59</v>
      </c>
      <c r="DN422">
        <v>-61.928897499999998</v>
      </c>
      <c r="DO422">
        <v>-2.90330093808603</v>
      </c>
      <c r="DP422">
        <v>0.526331778200547</v>
      </c>
      <c r="DQ422">
        <v>0</v>
      </c>
      <c r="DR422">
        <v>6.6974347500000002</v>
      </c>
      <c r="DS422">
        <v>-2.1398836772991502E-2</v>
      </c>
      <c r="DT422">
        <v>1.50543473766715E-2</v>
      </c>
      <c r="DU422">
        <v>1</v>
      </c>
      <c r="DV422">
        <v>1</v>
      </c>
      <c r="DW422">
        <v>2</v>
      </c>
      <c r="DX422" t="s">
        <v>354</v>
      </c>
      <c r="DY422">
        <v>2.97715</v>
      </c>
      <c r="DZ422">
        <v>2.6909299999999998</v>
      </c>
      <c r="EA422">
        <v>0.13930200000000001</v>
      </c>
      <c r="EB422">
        <v>0.145146</v>
      </c>
      <c r="EC422">
        <v>8.41055E-2</v>
      </c>
      <c r="ED422">
        <v>6.8568799999999999E-2</v>
      </c>
      <c r="EE422">
        <v>33702.9</v>
      </c>
      <c r="EF422">
        <v>36645.699999999997</v>
      </c>
      <c r="EG422">
        <v>35465.699999999997</v>
      </c>
      <c r="EH422">
        <v>38857.199999999997</v>
      </c>
      <c r="EI422">
        <v>46012.1</v>
      </c>
      <c r="EJ422">
        <v>52261.9</v>
      </c>
      <c r="EK422">
        <v>55370.3</v>
      </c>
      <c r="EL422">
        <v>62304.2</v>
      </c>
      <c r="EM422">
        <v>2.0377999999999998</v>
      </c>
      <c r="EN422">
        <v>2.1907999999999999</v>
      </c>
      <c r="EO422">
        <v>0.12502099999999999</v>
      </c>
      <c r="EP422">
        <v>0</v>
      </c>
      <c r="EQ422">
        <v>23.052099999999999</v>
      </c>
      <c r="ER422">
        <v>999.9</v>
      </c>
      <c r="ES422">
        <v>40.508000000000003</v>
      </c>
      <c r="ET422">
        <v>28.015999999999998</v>
      </c>
      <c r="EU422">
        <v>22.637</v>
      </c>
      <c r="EV422">
        <v>52.540199999999999</v>
      </c>
      <c r="EW422">
        <v>37.764400000000002</v>
      </c>
      <c r="EX422">
        <v>2</v>
      </c>
      <c r="EY422">
        <v>-0.32292700000000002</v>
      </c>
      <c r="EZ422">
        <v>1.4181699999999999</v>
      </c>
      <c r="FA422">
        <v>20.144100000000002</v>
      </c>
      <c r="FB422">
        <v>5.20411</v>
      </c>
      <c r="FC422">
        <v>12.004</v>
      </c>
      <c r="FD422">
        <v>4.9756</v>
      </c>
      <c r="FE422">
        <v>3.2930000000000001</v>
      </c>
      <c r="FF422">
        <v>9999</v>
      </c>
      <c r="FG422">
        <v>9999</v>
      </c>
      <c r="FH422">
        <v>590.29999999999995</v>
      </c>
      <c r="FI422">
        <v>9999</v>
      </c>
      <c r="FJ422">
        <v>1.8627899999999999</v>
      </c>
      <c r="FK422">
        <v>1.8678300000000001</v>
      </c>
      <c r="FL422">
        <v>1.86755</v>
      </c>
      <c r="FM422">
        <v>1.86859</v>
      </c>
      <c r="FN422">
        <v>1.86951</v>
      </c>
      <c r="FO422">
        <v>1.86557</v>
      </c>
      <c r="FP422">
        <v>1.86676</v>
      </c>
      <c r="FQ422">
        <v>1.8680699999999999</v>
      </c>
      <c r="FR422">
        <v>5</v>
      </c>
      <c r="FS422">
        <v>0</v>
      </c>
      <c r="FT422">
        <v>0</v>
      </c>
      <c r="FU422">
        <v>0</v>
      </c>
      <c r="FV422" t="s">
        <v>355</v>
      </c>
      <c r="FW422" t="s">
        <v>356</v>
      </c>
      <c r="FX422" t="s">
        <v>357</v>
      </c>
      <c r="FY422" t="s">
        <v>357</v>
      </c>
      <c r="FZ422" t="s">
        <v>357</v>
      </c>
      <c r="GA422" t="s">
        <v>357</v>
      </c>
      <c r="GB422">
        <v>0</v>
      </c>
      <c r="GC422">
        <v>100</v>
      </c>
      <c r="GD422">
        <v>100</v>
      </c>
      <c r="GE422">
        <v>15.84</v>
      </c>
      <c r="GF422">
        <v>0.31769999999999998</v>
      </c>
      <c r="GG422">
        <v>5.5070148606051301</v>
      </c>
      <c r="GH422">
        <v>9.7577496247143302E-3</v>
      </c>
      <c r="GI422">
        <v>-4.8616792591943903E-7</v>
      </c>
      <c r="GJ422">
        <v>-4.7315034107036002E-11</v>
      </c>
      <c r="GK422">
        <v>0.31762285376653998</v>
      </c>
      <c r="GL422">
        <v>0</v>
      </c>
      <c r="GM422">
        <v>0</v>
      </c>
      <c r="GN422">
        <v>0</v>
      </c>
      <c r="GO422">
        <v>-2</v>
      </c>
      <c r="GP422">
        <v>2105</v>
      </c>
      <c r="GQ422">
        <v>1</v>
      </c>
      <c r="GR422">
        <v>22</v>
      </c>
      <c r="GS422">
        <v>207.6</v>
      </c>
      <c r="GT422">
        <v>207.6</v>
      </c>
      <c r="GU422">
        <v>3.0761699999999998</v>
      </c>
      <c r="GV422">
        <v>2.6013199999999999</v>
      </c>
      <c r="GW422">
        <v>2.2485400000000002</v>
      </c>
      <c r="GX422">
        <v>2.79053</v>
      </c>
      <c r="GY422">
        <v>1.9958499999999999</v>
      </c>
      <c r="GZ422">
        <v>2.3584000000000001</v>
      </c>
      <c r="HA422">
        <v>30.350899999999999</v>
      </c>
      <c r="HB422">
        <v>13.816800000000001</v>
      </c>
      <c r="HC422">
        <v>18</v>
      </c>
      <c r="HD422">
        <v>502.52100000000002</v>
      </c>
      <c r="HE422">
        <v>604.42399999999998</v>
      </c>
      <c r="HF422">
        <v>22.8827</v>
      </c>
      <c r="HG422">
        <v>23.2121</v>
      </c>
      <c r="HH422">
        <v>30.0001</v>
      </c>
      <c r="HI422">
        <v>23.195499999999999</v>
      </c>
      <c r="HJ422">
        <v>23.155100000000001</v>
      </c>
      <c r="HK422">
        <v>61.672400000000003</v>
      </c>
      <c r="HL422">
        <v>14.6965</v>
      </c>
      <c r="HM422">
        <v>39.024299999999997</v>
      </c>
      <c r="HN422">
        <v>22.855799999999999</v>
      </c>
      <c r="HO422">
        <v>1226.95</v>
      </c>
      <c r="HP422">
        <v>19.073499999999999</v>
      </c>
      <c r="HQ422">
        <v>102.76300000000001</v>
      </c>
      <c r="HR422">
        <v>103.72</v>
      </c>
    </row>
    <row r="423" spans="1:226" x14ac:dyDescent="0.2">
      <c r="A423">
        <v>761</v>
      </c>
      <c r="B423">
        <v>1657564089.5999999</v>
      </c>
      <c r="C423">
        <v>10994.5</v>
      </c>
      <c r="D423" t="s">
        <v>1172</v>
      </c>
      <c r="E423" t="s">
        <v>1173</v>
      </c>
      <c r="F423">
        <v>5</v>
      </c>
      <c r="G423" t="s">
        <v>1430</v>
      </c>
      <c r="H423" t="s">
        <v>351</v>
      </c>
      <c r="I423">
        <v>1657564081.81429</v>
      </c>
      <c r="J423">
        <f t="shared" si="272"/>
        <v>5.6752872856791706E-3</v>
      </c>
      <c r="K423">
        <f t="shared" si="273"/>
        <v>5.675287285679171</v>
      </c>
      <c r="L423">
        <f t="shared" si="274"/>
        <v>30.020518186773309</v>
      </c>
      <c r="M423">
        <f t="shared" si="275"/>
        <v>1136.33142857143</v>
      </c>
      <c r="N423">
        <f t="shared" si="276"/>
        <v>854.18640012274352</v>
      </c>
      <c r="O423">
        <f t="shared" si="277"/>
        <v>58.084836603816179</v>
      </c>
      <c r="P423">
        <f t="shared" si="278"/>
        <v>77.270751848622325</v>
      </c>
      <c r="Q423">
        <f t="shared" si="279"/>
        <v>0.21105385510472074</v>
      </c>
      <c r="R423">
        <f t="shared" si="280"/>
        <v>2.3048477236863336</v>
      </c>
      <c r="S423">
        <f t="shared" si="281"/>
        <v>0.20087491478117703</v>
      </c>
      <c r="T423">
        <f t="shared" si="282"/>
        <v>0.12642043932315206</v>
      </c>
      <c r="U423">
        <f t="shared" si="283"/>
        <v>321.51581335714258</v>
      </c>
      <c r="V423">
        <f t="shared" si="284"/>
        <v>27.151917879842244</v>
      </c>
      <c r="W423">
        <f t="shared" si="285"/>
        <v>27.151917879842244</v>
      </c>
      <c r="X423">
        <f t="shared" si="286"/>
        <v>3.6112194309082013</v>
      </c>
      <c r="Y423">
        <f t="shared" si="287"/>
        <v>50.433421195238303</v>
      </c>
      <c r="Z423">
        <f t="shared" si="288"/>
        <v>1.7659814212703535</v>
      </c>
      <c r="AA423">
        <f t="shared" si="289"/>
        <v>3.5016094078445934</v>
      </c>
      <c r="AB423">
        <f t="shared" si="290"/>
        <v>1.8452380096378478</v>
      </c>
      <c r="AC423">
        <f t="shared" si="291"/>
        <v>-250.28016929845143</v>
      </c>
      <c r="AD423">
        <f t="shared" si="292"/>
        <v>-65.15740241429377</v>
      </c>
      <c r="AE423">
        <f t="shared" si="293"/>
        <v>-6.0942162513275822</v>
      </c>
      <c r="AF423">
        <f t="shared" si="294"/>
        <v>-1.5974606930186042E-2</v>
      </c>
      <c r="AG423">
        <f t="shared" si="295"/>
        <v>45.521416810114118</v>
      </c>
      <c r="AH423">
        <f t="shared" si="296"/>
        <v>5.7325339456953381</v>
      </c>
      <c r="AI423">
        <f t="shared" si="297"/>
        <v>30.020518186773309</v>
      </c>
      <c r="AJ423">
        <v>1240.62734154486</v>
      </c>
      <c r="AK423">
        <v>1191.6800606060599</v>
      </c>
      <c r="AL423">
        <v>3.4450309092609399</v>
      </c>
      <c r="AM423">
        <v>65.017450371997398</v>
      </c>
      <c r="AN423">
        <f t="shared" si="298"/>
        <v>5.675287285679171</v>
      </c>
      <c r="AO423">
        <v>19.2476208777891</v>
      </c>
      <c r="AP423">
        <v>25.917316969697001</v>
      </c>
      <c r="AQ423">
        <v>-8.5152699751192395E-3</v>
      </c>
      <c r="AR423">
        <v>77.474131270748799</v>
      </c>
      <c r="AS423">
        <v>0</v>
      </c>
      <c r="AT423">
        <v>0</v>
      </c>
      <c r="AU423">
        <f t="shared" si="299"/>
        <v>1</v>
      </c>
      <c r="AV423">
        <f t="shared" si="300"/>
        <v>0</v>
      </c>
      <c r="AW423">
        <f t="shared" si="301"/>
        <v>35948.517311855874</v>
      </c>
      <c r="AX423">
        <f t="shared" si="302"/>
        <v>1999.9985714285699</v>
      </c>
      <c r="AY423">
        <f t="shared" si="303"/>
        <v>1681.1988214285702</v>
      </c>
      <c r="AZ423">
        <f t="shared" si="304"/>
        <v>0.84060001114286509</v>
      </c>
      <c r="BA423">
        <f t="shared" si="305"/>
        <v>0.16075802150572963</v>
      </c>
      <c r="BB423">
        <v>6</v>
      </c>
      <c r="BC423">
        <v>0.5</v>
      </c>
      <c r="BD423" t="s">
        <v>352</v>
      </c>
      <c r="BE423">
        <v>2</v>
      </c>
      <c r="BF423" t="b">
        <v>1</v>
      </c>
      <c r="BG423">
        <v>1657564081.81429</v>
      </c>
      <c r="BH423">
        <v>1136.33142857143</v>
      </c>
      <c r="BI423">
        <v>1198.7728571428599</v>
      </c>
      <c r="BJ423">
        <v>25.9702428571429</v>
      </c>
      <c r="BK423">
        <v>19.269974999999999</v>
      </c>
      <c r="BL423">
        <v>1120.56714285714</v>
      </c>
      <c r="BM423">
        <v>25.652625</v>
      </c>
      <c r="BN423">
        <v>500.00914285714299</v>
      </c>
      <c r="BO423">
        <v>67.9634107142857</v>
      </c>
      <c r="BP423">
        <v>3.6778232142857102E-2</v>
      </c>
      <c r="BQ423">
        <v>26.627549999999999</v>
      </c>
      <c r="BR423">
        <v>25.106639285714301</v>
      </c>
      <c r="BS423">
        <v>999.9</v>
      </c>
      <c r="BT423">
        <v>0</v>
      </c>
      <c r="BU423">
        <v>0</v>
      </c>
      <c r="BV423">
        <v>9990.3571428571395</v>
      </c>
      <c r="BW423">
        <v>0</v>
      </c>
      <c r="BX423">
        <v>2331.9003571428598</v>
      </c>
      <c r="BY423">
        <v>-62.442700000000002</v>
      </c>
      <c r="BZ423">
        <v>1166.62857142857</v>
      </c>
      <c r="CA423">
        <v>1222.3275000000001</v>
      </c>
      <c r="CB423">
        <v>6.7002567857142896</v>
      </c>
      <c r="CC423">
        <v>1198.7728571428599</v>
      </c>
      <c r="CD423">
        <v>19.269974999999999</v>
      </c>
      <c r="CE423">
        <v>1.7650267857142901</v>
      </c>
      <c r="CF423">
        <v>1.30965321428571</v>
      </c>
      <c r="CG423">
        <v>15.480446428571399</v>
      </c>
      <c r="CH423">
        <v>10.9100821428571</v>
      </c>
      <c r="CI423">
        <v>1999.9985714285699</v>
      </c>
      <c r="CJ423">
        <v>0.97999946428571405</v>
      </c>
      <c r="CK423">
        <v>2.0000771428571401E-2</v>
      </c>
      <c r="CL423">
        <v>0</v>
      </c>
      <c r="CM423">
        <v>2.2625964285714302</v>
      </c>
      <c r="CN423">
        <v>0</v>
      </c>
      <c r="CO423">
        <v>16653.2928571429</v>
      </c>
      <c r="CP423">
        <v>17300.125</v>
      </c>
      <c r="CQ423">
        <v>41.3724285714286</v>
      </c>
      <c r="CR423">
        <v>40.539928571428597</v>
      </c>
      <c r="CS423">
        <v>40.160357142857102</v>
      </c>
      <c r="CT423">
        <v>39.705107142857102</v>
      </c>
      <c r="CU423">
        <v>40.298857142857102</v>
      </c>
      <c r="CV423">
        <v>1959.9978571428601</v>
      </c>
      <c r="CW423">
        <v>40.000714285714302</v>
      </c>
      <c r="CX423">
        <v>0</v>
      </c>
      <c r="CY423">
        <v>1657564061.7</v>
      </c>
      <c r="CZ423">
        <v>0</v>
      </c>
      <c r="DA423">
        <v>1657551629</v>
      </c>
      <c r="DB423" t="s">
        <v>353</v>
      </c>
      <c r="DC423">
        <v>1657551626.5</v>
      </c>
      <c r="DD423">
        <v>1657551629</v>
      </c>
      <c r="DE423">
        <v>1</v>
      </c>
      <c r="DF423">
        <v>0.40300000000000002</v>
      </c>
      <c r="DG423">
        <v>8.9999999999999993E-3</v>
      </c>
      <c r="DH423">
        <v>9.41</v>
      </c>
      <c r="DI423">
        <v>8.6999999999999994E-2</v>
      </c>
      <c r="DJ423">
        <v>417</v>
      </c>
      <c r="DK423">
        <v>17</v>
      </c>
      <c r="DL423">
        <v>1.61</v>
      </c>
      <c r="DM423">
        <v>0.59</v>
      </c>
      <c r="DN423">
        <v>-62.148065000000003</v>
      </c>
      <c r="DO423">
        <v>-5.1129500938085197</v>
      </c>
      <c r="DP423">
        <v>0.63659243851541303</v>
      </c>
      <c r="DQ423">
        <v>0</v>
      </c>
      <c r="DR423">
        <v>6.6964277499999998</v>
      </c>
      <c r="DS423">
        <v>-3.9422701688570198E-2</v>
      </c>
      <c r="DT423">
        <v>1.6881465944564699E-2</v>
      </c>
      <c r="DU423">
        <v>1</v>
      </c>
      <c r="DV423">
        <v>1</v>
      </c>
      <c r="DW423">
        <v>2</v>
      </c>
      <c r="DX423" t="s">
        <v>354</v>
      </c>
      <c r="DY423">
        <v>2.9769299999999999</v>
      </c>
      <c r="DZ423">
        <v>2.69035</v>
      </c>
      <c r="EA423">
        <v>0.14061399999999999</v>
      </c>
      <c r="EB423">
        <v>0.14635600000000001</v>
      </c>
      <c r="EC423">
        <v>8.4001500000000007E-2</v>
      </c>
      <c r="ED423">
        <v>6.8354200000000004E-2</v>
      </c>
      <c r="EE423">
        <v>33651.1</v>
      </c>
      <c r="EF423">
        <v>36593.1</v>
      </c>
      <c r="EG423">
        <v>35465.199999999997</v>
      </c>
      <c r="EH423">
        <v>38856.400000000001</v>
      </c>
      <c r="EI423">
        <v>46016.1</v>
      </c>
      <c r="EJ423">
        <v>52273.9</v>
      </c>
      <c r="EK423">
        <v>55368.7</v>
      </c>
      <c r="EL423">
        <v>62304</v>
      </c>
      <c r="EM423">
        <v>2.0373999999999999</v>
      </c>
      <c r="EN423">
        <v>2.1907999999999999</v>
      </c>
      <c r="EO423">
        <v>0.120103</v>
      </c>
      <c r="EP423">
        <v>0</v>
      </c>
      <c r="EQ423">
        <v>23.081299999999999</v>
      </c>
      <c r="ER423">
        <v>999.9</v>
      </c>
      <c r="ES423">
        <v>40.531999999999996</v>
      </c>
      <c r="ET423">
        <v>28.015999999999998</v>
      </c>
      <c r="EU423">
        <v>22.651700000000002</v>
      </c>
      <c r="EV423">
        <v>52.610199999999999</v>
      </c>
      <c r="EW423">
        <v>37.752400000000002</v>
      </c>
      <c r="EX423">
        <v>2</v>
      </c>
      <c r="EY423">
        <v>-0.32158500000000001</v>
      </c>
      <c r="EZ423">
        <v>1.1875199999999999</v>
      </c>
      <c r="FA423">
        <v>20.1462</v>
      </c>
      <c r="FB423">
        <v>5.20411</v>
      </c>
      <c r="FC423">
        <v>12.004</v>
      </c>
      <c r="FD423">
        <v>4.9756</v>
      </c>
      <c r="FE423">
        <v>3.2930000000000001</v>
      </c>
      <c r="FF423">
        <v>9999</v>
      </c>
      <c r="FG423">
        <v>9999</v>
      </c>
      <c r="FH423">
        <v>590.29999999999995</v>
      </c>
      <c r="FI423">
        <v>9999</v>
      </c>
      <c r="FJ423">
        <v>1.86276</v>
      </c>
      <c r="FK423">
        <v>1.8678300000000001</v>
      </c>
      <c r="FL423">
        <v>1.8675200000000001</v>
      </c>
      <c r="FM423">
        <v>1.8686199999999999</v>
      </c>
      <c r="FN423">
        <v>1.86951</v>
      </c>
      <c r="FO423">
        <v>1.8656600000000001</v>
      </c>
      <c r="FP423">
        <v>1.86676</v>
      </c>
      <c r="FQ423">
        <v>1.8680399999999999</v>
      </c>
      <c r="FR423">
        <v>5</v>
      </c>
      <c r="FS423">
        <v>0</v>
      </c>
      <c r="FT423">
        <v>0</v>
      </c>
      <c r="FU423">
        <v>0</v>
      </c>
      <c r="FV423" t="s">
        <v>355</v>
      </c>
      <c r="FW423" t="s">
        <v>356</v>
      </c>
      <c r="FX423" t="s">
        <v>357</v>
      </c>
      <c r="FY423" t="s">
        <v>357</v>
      </c>
      <c r="FZ423" t="s">
        <v>357</v>
      </c>
      <c r="GA423" t="s">
        <v>357</v>
      </c>
      <c r="GB423">
        <v>0</v>
      </c>
      <c r="GC423">
        <v>100</v>
      </c>
      <c r="GD423">
        <v>100</v>
      </c>
      <c r="GE423">
        <v>15.98</v>
      </c>
      <c r="GF423">
        <v>0.31769999999999998</v>
      </c>
      <c r="GG423">
        <v>5.5070148606051301</v>
      </c>
      <c r="GH423">
        <v>9.7577496247143302E-3</v>
      </c>
      <c r="GI423">
        <v>-4.8616792591943903E-7</v>
      </c>
      <c r="GJ423">
        <v>-4.7315034107036002E-11</v>
      </c>
      <c r="GK423">
        <v>0.31762285376653998</v>
      </c>
      <c r="GL423">
        <v>0</v>
      </c>
      <c r="GM423">
        <v>0</v>
      </c>
      <c r="GN423">
        <v>0</v>
      </c>
      <c r="GO423">
        <v>-2</v>
      </c>
      <c r="GP423">
        <v>2105</v>
      </c>
      <c r="GQ423">
        <v>1</v>
      </c>
      <c r="GR423">
        <v>22</v>
      </c>
      <c r="GS423">
        <v>207.7</v>
      </c>
      <c r="GT423">
        <v>207.7</v>
      </c>
      <c r="GU423">
        <v>3.1103499999999999</v>
      </c>
      <c r="GV423">
        <v>2.5952099999999998</v>
      </c>
      <c r="GW423">
        <v>2.2485400000000002</v>
      </c>
      <c r="GX423">
        <v>2.79053</v>
      </c>
      <c r="GY423">
        <v>1.9958499999999999</v>
      </c>
      <c r="GZ423">
        <v>2.3950200000000001</v>
      </c>
      <c r="HA423">
        <v>30.350899999999999</v>
      </c>
      <c r="HB423">
        <v>13.8256</v>
      </c>
      <c r="HC423">
        <v>18</v>
      </c>
      <c r="HD423">
        <v>502.3</v>
      </c>
      <c r="HE423">
        <v>604.47900000000004</v>
      </c>
      <c r="HF423">
        <v>22.7788</v>
      </c>
      <c r="HG423">
        <v>23.221900000000002</v>
      </c>
      <c r="HH423">
        <v>30.000699999999998</v>
      </c>
      <c r="HI423">
        <v>23.199400000000001</v>
      </c>
      <c r="HJ423">
        <v>23.159700000000001</v>
      </c>
      <c r="HK423">
        <v>62.290900000000001</v>
      </c>
      <c r="HL423">
        <v>15.312099999999999</v>
      </c>
      <c r="HM423">
        <v>39.024299999999997</v>
      </c>
      <c r="HN423">
        <v>22.779199999999999</v>
      </c>
      <c r="HO423">
        <v>1240.46</v>
      </c>
      <c r="HP423">
        <v>19.0518</v>
      </c>
      <c r="HQ423">
        <v>102.761</v>
      </c>
      <c r="HR423">
        <v>103.71899999999999</v>
      </c>
    </row>
    <row r="424" spans="1:226" x14ac:dyDescent="0.2">
      <c r="A424">
        <v>762</v>
      </c>
      <c r="B424">
        <v>1657564094.5999999</v>
      </c>
      <c r="C424">
        <v>10999.5</v>
      </c>
      <c r="D424" t="s">
        <v>1174</v>
      </c>
      <c r="E424" t="s">
        <v>1175</v>
      </c>
      <c r="F424">
        <v>5</v>
      </c>
      <c r="G424" t="s">
        <v>1430</v>
      </c>
      <c r="H424" t="s">
        <v>351</v>
      </c>
      <c r="I424">
        <v>1657564087.0999999</v>
      </c>
      <c r="J424">
        <f t="shared" si="272"/>
        <v>5.675608562125083E-3</v>
      </c>
      <c r="K424">
        <f t="shared" si="273"/>
        <v>5.6756085621250829</v>
      </c>
      <c r="L424">
        <f t="shared" si="274"/>
        <v>30.065174910499081</v>
      </c>
      <c r="M424">
        <f t="shared" si="275"/>
        <v>1154.02185185185</v>
      </c>
      <c r="N424">
        <f t="shared" si="276"/>
        <v>871.56259817884632</v>
      </c>
      <c r="O424">
        <f t="shared" si="277"/>
        <v>59.26695559512104</v>
      </c>
      <c r="P424">
        <f t="shared" si="278"/>
        <v>78.474411353145385</v>
      </c>
      <c r="Q424">
        <f t="shared" si="279"/>
        <v>0.21169226403366731</v>
      </c>
      <c r="R424">
        <f t="shared" si="280"/>
        <v>2.3067725031707629</v>
      </c>
      <c r="S424">
        <f t="shared" si="281"/>
        <v>0.20146135553998612</v>
      </c>
      <c r="T424">
        <f t="shared" si="282"/>
        <v>0.12679133952506372</v>
      </c>
      <c r="U424">
        <f t="shared" si="283"/>
        <v>321.51091644444472</v>
      </c>
      <c r="V424">
        <f t="shared" si="284"/>
        <v>27.113818292878793</v>
      </c>
      <c r="W424">
        <f t="shared" si="285"/>
        <v>27.113818292878793</v>
      </c>
      <c r="X424">
        <f t="shared" si="286"/>
        <v>3.6031556902694186</v>
      </c>
      <c r="Y424">
        <f t="shared" si="287"/>
        <v>50.460190005512359</v>
      </c>
      <c r="Z424">
        <f t="shared" si="288"/>
        <v>1.7630122129419223</v>
      </c>
      <c r="AA424">
        <f t="shared" si="289"/>
        <v>3.4938675671838091</v>
      </c>
      <c r="AB424">
        <f t="shared" si="290"/>
        <v>1.8401434773274963</v>
      </c>
      <c r="AC424">
        <f t="shared" si="291"/>
        <v>-250.29433758971615</v>
      </c>
      <c r="AD424">
        <f t="shared" si="292"/>
        <v>-65.14669148300662</v>
      </c>
      <c r="AE424">
        <f t="shared" si="293"/>
        <v>-6.0858260737385548</v>
      </c>
      <c r="AF424">
        <f t="shared" si="294"/>
        <v>-1.5938702016583761E-2</v>
      </c>
      <c r="AG424">
        <f t="shared" si="295"/>
        <v>45.594306499100192</v>
      </c>
      <c r="AH424">
        <f t="shared" si="296"/>
        <v>5.7361515429502754</v>
      </c>
      <c r="AI424">
        <f t="shared" si="297"/>
        <v>30.065174910499081</v>
      </c>
      <c r="AJ424">
        <v>1257.4290805595299</v>
      </c>
      <c r="AK424">
        <v>1208.64242424242</v>
      </c>
      <c r="AL424">
        <v>3.3845496981612002</v>
      </c>
      <c r="AM424">
        <v>65.017450371997398</v>
      </c>
      <c r="AN424">
        <f t="shared" si="298"/>
        <v>5.6756085621250829</v>
      </c>
      <c r="AO424">
        <v>19.179068675013401</v>
      </c>
      <c r="AP424">
        <v>25.867936969696899</v>
      </c>
      <c r="AQ424">
        <v>-1.2902388004069201E-2</v>
      </c>
      <c r="AR424">
        <v>77.474131270748799</v>
      </c>
      <c r="AS424">
        <v>0</v>
      </c>
      <c r="AT424">
        <v>0</v>
      </c>
      <c r="AU424">
        <f t="shared" si="299"/>
        <v>1</v>
      </c>
      <c r="AV424">
        <f t="shared" si="300"/>
        <v>0</v>
      </c>
      <c r="AW424">
        <f t="shared" si="301"/>
        <v>35998.78118539531</v>
      </c>
      <c r="AX424">
        <f t="shared" si="302"/>
        <v>1999.96814814815</v>
      </c>
      <c r="AY424">
        <f t="shared" si="303"/>
        <v>1681.1732444444458</v>
      </c>
      <c r="AZ424">
        <f t="shared" si="304"/>
        <v>0.84060000955570768</v>
      </c>
      <c r="BA424">
        <f t="shared" si="305"/>
        <v>0.16075801844251592</v>
      </c>
      <c r="BB424">
        <v>6</v>
      </c>
      <c r="BC424">
        <v>0.5</v>
      </c>
      <c r="BD424" t="s">
        <v>352</v>
      </c>
      <c r="BE424">
        <v>2</v>
      </c>
      <c r="BF424" t="b">
        <v>1</v>
      </c>
      <c r="BG424">
        <v>1657564087.0999999</v>
      </c>
      <c r="BH424">
        <v>1154.02185185185</v>
      </c>
      <c r="BI424">
        <v>1216.6766666666699</v>
      </c>
      <c r="BJ424">
        <v>25.9263444444444</v>
      </c>
      <c r="BK424">
        <v>19.2216296296296</v>
      </c>
      <c r="BL424">
        <v>1138.1099999999999</v>
      </c>
      <c r="BM424">
        <v>25.608718518518501</v>
      </c>
      <c r="BN424">
        <v>500.01537037037002</v>
      </c>
      <c r="BO424">
        <v>67.964022222222198</v>
      </c>
      <c r="BP424">
        <v>3.6779692592592603E-2</v>
      </c>
      <c r="BQ424">
        <v>26.5899740740741</v>
      </c>
      <c r="BR424">
        <v>25.0743592592593</v>
      </c>
      <c r="BS424">
        <v>999.9</v>
      </c>
      <c r="BT424">
        <v>0</v>
      </c>
      <c r="BU424">
        <v>0</v>
      </c>
      <c r="BV424">
        <v>10003.5185185185</v>
      </c>
      <c r="BW424">
        <v>0</v>
      </c>
      <c r="BX424">
        <v>2332.5296296296301</v>
      </c>
      <c r="BY424">
        <v>-62.654874074074101</v>
      </c>
      <c r="BZ424">
        <v>1184.7377777777799</v>
      </c>
      <c r="CA424">
        <v>1240.5203703703701</v>
      </c>
      <c r="CB424">
        <v>6.7047018518518504</v>
      </c>
      <c r="CC424">
        <v>1216.6766666666699</v>
      </c>
      <c r="CD424">
        <v>19.2216296296296</v>
      </c>
      <c r="CE424">
        <v>1.76205888888889</v>
      </c>
      <c r="CF424">
        <v>1.3063800000000001</v>
      </c>
      <c r="CG424">
        <v>15.454207407407401</v>
      </c>
      <c r="CH424">
        <v>10.8724037037037</v>
      </c>
      <c r="CI424">
        <v>1999.96814814815</v>
      </c>
      <c r="CJ424">
        <v>0.98</v>
      </c>
      <c r="CK424">
        <v>2.0000199999999999E-2</v>
      </c>
      <c r="CL424">
        <v>0</v>
      </c>
      <c r="CM424">
        <v>2.31962222222222</v>
      </c>
      <c r="CN424">
        <v>0</v>
      </c>
      <c r="CO424">
        <v>16630.670370370401</v>
      </c>
      <c r="CP424">
        <v>17299.866666666701</v>
      </c>
      <c r="CQ424">
        <v>41.444185185185198</v>
      </c>
      <c r="CR424">
        <v>40.634037037036997</v>
      </c>
      <c r="CS424">
        <v>40.231074074074101</v>
      </c>
      <c r="CT424">
        <v>39.823740740740703</v>
      </c>
      <c r="CU424">
        <v>40.369999999999997</v>
      </c>
      <c r="CV424">
        <v>1959.96814814815</v>
      </c>
      <c r="CW424">
        <v>40</v>
      </c>
      <c r="CX424">
        <v>0</v>
      </c>
      <c r="CY424">
        <v>1657564067.0999999</v>
      </c>
      <c r="CZ424">
        <v>0</v>
      </c>
      <c r="DA424">
        <v>1657551629</v>
      </c>
      <c r="DB424" t="s">
        <v>353</v>
      </c>
      <c r="DC424">
        <v>1657551626.5</v>
      </c>
      <c r="DD424">
        <v>1657551629</v>
      </c>
      <c r="DE424">
        <v>1</v>
      </c>
      <c r="DF424">
        <v>0.40300000000000002</v>
      </c>
      <c r="DG424">
        <v>8.9999999999999993E-3</v>
      </c>
      <c r="DH424">
        <v>9.41</v>
      </c>
      <c r="DI424">
        <v>8.6999999999999994E-2</v>
      </c>
      <c r="DJ424">
        <v>417</v>
      </c>
      <c r="DK424">
        <v>17</v>
      </c>
      <c r="DL424">
        <v>1.61</v>
      </c>
      <c r="DM424">
        <v>0.59</v>
      </c>
      <c r="DN424">
        <v>-62.524614999999997</v>
      </c>
      <c r="DO424">
        <v>-2.3708735459661301</v>
      </c>
      <c r="DP424">
        <v>0.40599839811876098</v>
      </c>
      <c r="DQ424">
        <v>0</v>
      </c>
      <c r="DR424">
        <v>6.7056872500000004</v>
      </c>
      <c r="DS424">
        <v>5.6981425891179598E-2</v>
      </c>
      <c r="DT424">
        <v>2.1287656633305001E-2</v>
      </c>
      <c r="DU424">
        <v>1</v>
      </c>
      <c r="DV424">
        <v>1</v>
      </c>
      <c r="DW424">
        <v>2</v>
      </c>
      <c r="DX424" t="s">
        <v>354</v>
      </c>
      <c r="DY424">
        <v>2.97641</v>
      </c>
      <c r="DZ424">
        <v>2.69116</v>
      </c>
      <c r="EA424">
        <v>0.141878</v>
      </c>
      <c r="EB424">
        <v>0.14763299999999999</v>
      </c>
      <c r="EC424">
        <v>8.3923600000000001E-2</v>
      </c>
      <c r="ED424">
        <v>6.8214800000000006E-2</v>
      </c>
      <c r="EE424">
        <v>33600.800000000003</v>
      </c>
      <c r="EF424">
        <v>36537.5</v>
      </c>
      <c r="EG424">
        <v>35464.400000000001</v>
      </c>
      <c r="EH424">
        <v>38855.4</v>
      </c>
      <c r="EI424">
        <v>46019.9</v>
      </c>
      <c r="EJ424">
        <v>52280.4</v>
      </c>
      <c r="EK424">
        <v>55368.4</v>
      </c>
      <c r="EL424">
        <v>62302.3</v>
      </c>
      <c r="EM424">
        <v>2.0358000000000001</v>
      </c>
      <c r="EN424">
        <v>2.1907999999999999</v>
      </c>
      <c r="EO424">
        <v>0.11756999999999999</v>
      </c>
      <c r="EP424">
        <v>0</v>
      </c>
      <c r="EQ424">
        <v>23.108499999999999</v>
      </c>
      <c r="ER424">
        <v>999.9</v>
      </c>
      <c r="ES424">
        <v>40.581000000000003</v>
      </c>
      <c r="ET424">
        <v>28.015999999999998</v>
      </c>
      <c r="EU424">
        <v>22.6798</v>
      </c>
      <c r="EV424">
        <v>52.530200000000001</v>
      </c>
      <c r="EW424">
        <v>37.748399999999997</v>
      </c>
      <c r="EX424">
        <v>2</v>
      </c>
      <c r="EY424">
        <v>-0.32085399999999997</v>
      </c>
      <c r="EZ424">
        <v>1.03529</v>
      </c>
      <c r="FA424">
        <v>20.147099999999998</v>
      </c>
      <c r="FB424">
        <v>5.2017199999999999</v>
      </c>
      <c r="FC424">
        <v>12.004</v>
      </c>
      <c r="FD424">
        <v>4.9756</v>
      </c>
      <c r="FE424">
        <v>3.2930000000000001</v>
      </c>
      <c r="FF424">
        <v>9999</v>
      </c>
      <c r="FG424">
        <v>9999</v>
      </c>
      <c r="FH424">
        <v>590.29999999999995</v>
      </c>
      <c r="FI424">
        <v>9999</v>
      </c>
      <c r="FJ424">
        <v>1.8627899999999999</v>
      </c>
      <c r="FK424">
        <v>1.8678300000000001</v>
      </c>
      <c r="FL424">
        <v>1.8675200000000001</v>
      </c>
      <c r="FM424">
        <v>1.86859</v>
      </c>
      <c r="FN424">
        <v>1.86951</v>
      </c>
      <c r="FO424">
        <v>1.86557</v>
      </c>
      <c r="FP424">
        <v>1.86676</v>
      </c>
      <c r="FQ424">
        <v>1.8680399999999999</v>
      </c>
      <c r="FR424">
        <v>5</v>
      </c>
      <c r="FS424">
        <v>0</v>
      </c>
      <c r="FT424">
        <v>0</v>
      </c>
      <c r="FU424">
        <v>0</v>
      </c>
      <c r="FV424" t="s">
        <v>355</v>
      </c>
      <c r="FW424" t="s">
        <v>356</v>
      </c>
      <c r="FX424" t="s">
        <v>357</v>
      </c>
      <c r="FY424" t="s">
        <v>357</v>
      </c>
      <c r="FZ424" t="s">
        <v>357</v>
      </c>
      <c r="GA424" t="s">
        <v>357</v>
      </c>
      <c r="GB424">
        <v>0</v>
      </c>
      <c r="GC424">
        <v>100</v>
      </c>
      <c r="GD424">
        <v>100</v>
      </c>
      <c r="GE424">
        <v>16.12</v>
      </c>
      <c r="GF424">
        <v>0.31769999999999998</v>
      </c>
      <c r="GG424">
        <v>5.5070148606051301</v>
      </c>
      <c r="GH424">
        <v>9.7577496247143302E-3</v>
      </c>
      <c r="GI424">
        <v>-4.8616792591943903E-7</v>
      </c>
      <c r="GJ424">
        <v>-4.7315034107036002E-11</v>
      </c>
      <c r="GK424">
        <v>0.31762285376653998</v>
      </c>
      <c r="GL424">
        <v>0</v>
      </c>
      <c r="GM424">
        <v>0</v>
      </c>
      <c r="GN424">
        <v>0</v>
      </c>
      <c r="GO424">
        <v>-2</v>
      </c>
      <c r="GP424">
        <v>2105</v>
      </c>
      <c r="GQ424">
        <v>1</v>
      </c>
      <c r="GR424">
        <v>22</v>
      </c>
      <c r="GS424">
        <v>207.8</v>
      </c>
      <c r="GT424">
        <v>207.8</v>
      </c>
      <c r="GU424">
        <v>3.1408700000000001</v>
      </c>
      <c r="GV424">
        <v>2.5952099999999998</v>
      </c>
      <c r="GW424">
        <v>2.2485400000000002</v>
      </c>
      <c r="GX424">
        <v>2.79053</v>
      </c>
      <c r="GY424">
        <v>1.9958499999999999</v>
      </c>
      <c r="GZ424">
        <v>2.4035600000000001</v>
      </c>
      <c r="HA424">
        <v>30.372399999999999</v>
      </c>
      <c r="HB424">
        <v>13.8256</v>
      </c>
      <c r="HC424">
        <v>18</v>
      </c>
      <c r="HD424">
        <v>501.315</v>
      </c>
      <c r="HE424">
        <v>604.51599999999996</v>
      </c>
      <c r="HF424">
        <v>22.7212</v>
      </c>
      <c r="HG424">
        <v>23.233599999999999</v>
      </c>
      <c r="HH424">
        <v>30.000800000000002</v>
      </c>
      <c r="HI424">
        <v>23.205300000000001</v>
      </c>
      <c r="HJ424">
        <v>23.162800000000001</v>
      </c>
      <c r="HK424">
        <v>62.959600000000002</v>
      </c>
      <c r="HL424">
        <v>15.312099999999999</v>
      </c>
      <c r="HM424">
        <v>39.024299999999997</v>
      </c>
      <c r="HN424">
        <v>22.728000000000002</v>
      </c>
      <c r="HO424">
        <v>1260.55</v>
      </c>
      <c r="HP424">
        <v>19.034500000000001</v>
      </c>
      <c r="HQ424">
        <v>102.759</v>
      </c>
      <c r="HR424">
        <v>103.71599999999999</v>
      </c>
    </row>
    <row r="425" spans="1:226" x14ac:dyDescent="0.2">
      <c r="A425">
        <v>763</v>
      </c>
      <c r="B425">
        <v>1657564099.5999999</v>
      </c>
      <c r="C425">
        <v>11004.5</v>
      </c>
      <c r="D425" t="s">
        <v>1176</v>
      </c>
      <c r="E425" t="s">
        <v>1177</v>
      </c>
      <c r="F425">
        <v>5</v>
      </c>
      <c r="G425" t="s">
        <v>1430</v>
      </c>
      <c r="H425" t="s">
        <v>351</v>
      </c>
      <c r="I425">
        <v>1657564091.81429</v>
      </c>
      <c r="J425">
        <f t="shared" si="272"/>
        <v>5.7114862533269271E-3</v>
      </c>
      <c r="K425">
        <f t="shared" si="273"/>
        <v>5.7114862533269273</v>
      </c>
      <c r="L425">
        <f t="shared" si="274"/>
        <v>29.837333997664867</v>
      </c>
      <c r="M425">
        <f t="shared" si="275"/>
        <v>1169.78892857143</v>
      </c>
      <c r="N425">
        <f t="shared" si="276"/>
        <v>890.62570996723673</v>
      </c>
      <c r="O425">
        <f t="shared" si="277"/>
        <v>60.563159177031395</v>
      </c>
      <c r="P425">
        <f t="shared" si="278"/>
        <v>79.546449526150241</v>
      </c>
      <c r="Q425">
        <f t="shared" si="279"/>
        <v>0.21372462353515836</v>
      </c>
      <c r="R425">
        <f t="shared" si="280"/>
        <v>2.307243775295972</v>
      </c>
      <c r="S425">
        <f t="shared" si="281"/>
        <v>0.20330354111206703</v>
      </c>
      <c r="T425">
        <f t="shared" si="282"/>
        <v>0.12795865128061634</v>
      </c>
      <c r="U425">
        <f t="shared" si="283"/>
        <v>321.50972999999937</v>
      </c>
      <c r="V425">
        <f t="shared" si="284"/>
        <v>27.077912195212583</v>
      </c>
      <c r="W425">
        <f t="shared" si="285"/>
        <v>27.077912195212583</v>
      </c>
      <c r="X425">
        <f t="shared" si="286"/>
        <v>3.5955705897630001</v>
      </c>
      <c r="Y425">
        <f t="shared" si="287"/>
        <v>50.458235827599417</v>
      </c>
      <c r="Z425">
        <f t="shared" si="288"/>
        <v>1.7604347860385323</v>
      </c>
      <c r="AA425">
        <f t="shared" si="289"/>
        <v>3.4888948397906883</v>
      </c>
      <c r="AB425">
        <f t="shared" si="290"/>
        <v>1.8351358037244678</v>
      </c>
      <c r="AC425">
        <f t="shared" si="291"/>
        <v>-251.87654377171748</v>
      </c>
      <c r="AD425">
        <f t="shared" si="292"/>
        <v>-63.70067647612921</v>
      </c>
      <c r="AE425">
        <f t="shared" si="293"/>
        <v>-5.9477396675952496</v>
      </c>
      <c r="AF425">
        <f t="shared" si="294"/>
        <v>-1.5229915442596109E-2</v>
      </c>
      <c r="AG425">
        <f t="shared" si="295"/>
        <v>45.698186474034856</v>
      </c>
      <c r="AH425">
        <f t="shared" si="296"/>
        <v>5.7413459561050564</v>
      </c>
      <c r="AI425">
        <f t="shared" si="297"/>
        <v>29.837333997664867</v>
      </c>
      <c r="AJ425">
        <v>1274.79553928152</v>
      </c>
      <c r="AK425">
        <v>1225.9036363636401</v>
      </c>
      <c r="AL425">
        <v>3.4929304432133499</v>
      </c>
      <c r="AM425">
        <v>65.017450371997398</v>
      </c>
      <c r="AN425">
        <f t="shared" si="298"/>
        <v>5.7114862533269273</v>
      </c>
      <c r="AO425">
        <v>19.140141870359201</v>
      </c>
      <c r="AP425">
        <v>25.829874545454601</v>
      </c>
      <c r="AQ425">
        <v>-3.1095930156462902E-3</v>
      </c>
      <c r="AR425">
        <v>77.474131270748799</v>
      </c>
      <c r="AS425">
        <v>0</v>
      </c>
      <c r="AT425">
        <v>0</v>
      </c>
      <c r="AU425">
        <f t="shared" si="299"/>
        <v>1</v>
      </c>
      <c r="AV425">
        <f t="shared" si="300"/>
        <v>0</v>
      </c>
      <c r="AW425">
        <f t="shared" si="301"/>
        <v>36012.884360464726</v>
      </c>
      <c r="AX425">
        <f t="shared" si="302"/>
        <v>1999.9607142857101</v>
      </c>
      <c r="AY425">
        <f t="shared" si="303"/>
        <v>1681.1669999999965</v>
      </c>
      <c r="AZ425">
        <f t="shared" si="304"/>
        <v>0.84060001178594579</v>
      </c>
      <c r="BA425">
        <f t="shared" si="305"/>
        <v>0.1607580227468754</v>
      </c>
      <c r="BB425">
        <v>6</v>
      </c>
      <c r="BC425">
        <v>0.5</v>
      </c>
      <c r="BD425" t="s">
        <v>352</v>
      </c>
      <c r="BE425">
        <v>2</v>
      </c>
      <c r="BF425" t="b">
        <v>1</v>
      </c>
      <c r="BG425">
        <v>1657564091.81429</v>
      </c>
      <c r="BH425">
        <v>1169.78892857143</v>
      </c>
      <c r="BI425">
        <v>1232.68464285714</v>
      </c>
      <c r="BJ425">
        <v>25.8884857142857</v>
      </c>
      <c r="BK425">
        <v>19.177392857142902</v>
      </c>
      <c r="BL425">
        <v>1153.74535714286</v>
      </c>
      <c r="BM425">
        <v>25.570857142857101</v>
      </c>
      <c r="BN425">
        <v>500.01196428571399</v>
      </c>
      <c r="BO425">
        <v>67.963875000000002</v>
      </c>
      <c r="BP425">
        <v>3.6810921428571397E-2</v>
      </c>
      <c r="BQ425">
        <v>26.565799999999999</v>
      </c>
      <c r="BR425">
        <v>25.051603571428601</v>
      </c>
      <c r="BS425">
        <v>999.9</v>
      </c>
      <c r="BT425">
        <v>0</v>
      </c>
      <c r="BU425">
        <v>0</v>
      </c>
      <c r="BV425">
        <v>10006.785714285699</v>
      </c>
      <c r="BW425">
        <v>0</v>
      </c>
      <c r="BX425">
        <v>2333.9742857142901</v>
      </c>
      <c r="BY425">
        <v>-62.895471428571398</v>
      </c>
      <c r="BZ425">
        <v>1200.8775000000001</v>
      </c>
      <c r="CA425">
        <v>1256.7857142857099</v>
      </c>
      <c r="CB425">
        <v>6.7110900000000004</v>
      </c>
      <c r="CC425">
        <v>1232.68464285714</v>
      </c>
      <c r="CD425">
        <v>19.177392857142902</v>
      </c>
      <c r="CE425">
        <v>1.75948107142857</v>
      </c>
      <c r="CF425">
        <v>1.30336964285714</v>
      </c>
      <c r="CG425">
        <v>15.4313892857143</v>
      </c>
      <c r="CH425">
        <v>10.837735714285699</v>
      </c>
      <c r="CI425">
        <v>1999.9607142857101</v>
      </c>
      <c r="CJ425">
        <v>0.98000032142857196</v>
      </c>
      <c r="CK425">
        <v>1.9999857142857101E-2</v>
      </c>
      <c r="CL425">
        <v>0</v>
      </c>
      <c r="CM425">
        <v>2.3267500000000001</v>
      </c>
      <c r="CN425">
        <v>0</v>
      </c>
      <c r="CO425">
        <v>16611.5</v>
      </c>
      <c r="CP425">
        <v>17299.807142857098</v>
      </c>
      <c r="CQ425">
        <v>41.517571428571401</v>
      </c>
      <c r="CR425">
        <v>40.722999999999999</v>
      </c>
      <c r="CS425">
        <v>40.296571428571397</v>
      </c>
      <c r="CT425">
        <v>39.934964285714301</v>
      </c>
      <c r="CU425">
        <v>40.430571428571398</v>
      </c>
      <c r="CV425">
        <v>1959.9607142857101</v>
      </c>
      <c r="CW425">
        <v>40</v>
      </c>
      <c r="CX425">
        <v>0</v>
      </c>
      <c r="CY425">
        <v>1657564071.9000001</v>
      </c>
      <c r="CZ425">
        <v>0</v>
      </c>
      <c r="DA425">
        <v>1657551629</v>
      </c>
      <c r="DB425" t="s">
        <v>353</v>
      </c>
      <c r="DC425">
        <v>1657551626.5</v>
      </c>
      <c r="DD425">
        <v>1657551629</v>
      </c>
      <c r="DE425">
        <v>1</v>
      </c>
      <c r="DF425">
        <v>0.40300000000000002</v>
      </c>
      <c r="DG425">
        <v>8.9999999999999993E-3</v>
      </c>
      <c r="DH425">
        <v>9.41</v>
      </c>
      <c r="DI425">
        <v>8.6999999999999994E-2</v>
      </c>
      <c r="DJ425">
        <v>417</v>
      </c>
      <c r="DK425">
        <v>17</v>
      </c>
      <c r="DL425">
        <v>1.61</v>
      </c>
      <c r="DM425">
        <v>0.59</v>
      </c>
      <c r="DN425">
        <v>-62.735120000000002</v>
      </c>
      <c r="DO425">
        <v>-2.1510033771107402</v>
      </c>
      <c r="DP425">
        <v>0.39110053771377001</v>
      </c>
      <c r="DQ425">
        <v>0</v>
      </c>
      <c r="DR425">
        <v>6.7046307499999998</v>
      </c>
      <c r="DS425">
        <v>0.13726908067540999</v>
      </c>
      <c r="DT425">
        <v>2.0427069098074201E-2</v>
      </c>
      <c r="DU425">
        <v>0</v>
      </c>
      <c r="DV425">
        <v>0</v>
      </c>
      <c r="DW425">
        <v>2</v>
      </c>
      <c r="DX425" t="s">
        <v>358</v>
      </c>
      <c r="DY425">
        <v>2.97648</v>
      </c>
      <c r="DZ425">
        <v>2.69129</v>
      </c>
      <c r="EA425">
        <v>0.14314399999999999</v>
      </c>
      <c r="EB425">
        <v>0.14884700000000001</v>
      </c>
      <c r="EC425">
        <v>8.3849300000000002E-2</v>
      </c>
      <c r="ED425">
        <v>6.8176E-2</v>
      </c>
      <c r="EE425">
        <v>33550.699999999997</v>
      </c>
      <c r="EF425">
        <v>36484.400000000001</v>
      </c>
      <c r="EG425">
        <v>35463.9</v>
      </c>
      <c r="EH425">
        <v>38854.400000000001</v>
      </c>
      <c r="EI425">
        <v>46023.6</v>
      </c>
      <c r="EJ425">
        <v>52280.7</v>
      </c>
      <c r="EK425">
        <v>55368.3</v>
      </c>
      <c r="EL425">
        <v>62300</v>
      </c>
      <c r="EM425">
        <v>2.0366</v>
      </c>
      <c r="EN425">
        <v>2.1905999999999999</v>
      </c>
      <c r="EO425">
        <v>0.11473899999999999</v>
      </c>
      <c r="EP425">
        <v>0</v>
      </c>
      <c r="EQ425">
        <v>23.139600000000002</v>
      </c>
      <c r="ER425">
        <v>999.9</v>
      </c>
      <c r="ES425">
        <v>40.630000000000003</v>
      </c>
      <c r="ET425">
        <v>27.995999999999999</v>
      </c>
      <c r="EU425">
        <v>22.6829</v>
      </c>
      <c r="EV425">
        <v>52.180199999999999</v>
      </c>
      <c r="EW425">
        <v>37.716299999999997</v>
      </c>
      <c r="EX425">
        <v>2</v>
      </c>
      <c r="EY425">
        <v>-0.31959300000000002</v>
      </c>
      <c r="EZ425">
        <v>0.94531600000000005</v>
      </c>
      <c r="FA425">
        <v>20.1478</v>
      </c>
      <c r="FB425">
        <v>5.20411</v>
      </c>
      <c r="FC425">
        <v>12.004</v>
      </c>
      <c r="FD425">
        <v>4.976</v>
      </c>
      <c r="FE425">
        <v>3.2930000000000001</v>
      </c>
      <c r="FF425">
        <v>9999</v>
      </c>
      <c r="FG425">
        <v>9999</v>
      </c>
      <c r="FH425">
        <v>590.29999999999995</v>
      </c>
      <c r="FI425">
        <v>9999</v>
      </c>
      <c r="FJ425">
        <v>1.8627899999999999</v>
      </c>
      <c r="FK425">
        <v>1.8678300000000001</v>
      </c>
      <c r="FL425">
        <v>1.86755</v>
      </c>
      <c r="FM425">
        <v>1.8686499999999999</v>
      </c>
      <c r="FN425">
        <v>1.86951</v>
      </c>
      <c r="FO425">
        <v>1.86557</v>
      </c>
      <c r="FP425">
        <v>1.86676</v>
      </c>
      <c r="FQ425">
        <v>1.8680399999999999</v>
      </c>
      <c r="FR425">
        <v>5</v>
      </c>
      <c r="FS425">
        <v>0</v>
      </c>
      <c r="FT425">
        <v>0</v>
      </c>
      <c r="FU425">
        <v>0</v>
      </c>
      <c r="FV425" t="s">
        <v>355</v>
      </c>
      <c r="FW425" t="s">
        <v>356</v>
      </c>
      <c r="FX425" t="s">
        <v>357</v>
      </c>
      <c r="FY425" t="s">
        <v>357</v>
      </c>
      <c r="FZ425" t="s">
        <v>357</v>
      </c>
      <c r="GA425" t="s">
        <v>357</v>
      </c>
      <c r="GB425">
        <v>0</v>
      </c>
      <c r="GC425">
        <v>100</v>
      </c>
      <c r="GD425">
        <v>100</v>
      </c>
      <c r="GE425">
        <v>16.260000000000002</v>
      </c>
      <c r="GF425">
        <v>0.31769999999999998</v>
      </c>
      <c r="GG425">
        <v>5.5070148606051301</v>
      </c>
      <c r="GH425">
        <v>9.7577496247143302E-3</v>
      </c>
      <c r="GI425">
        <v>-4.8616792591943903E-7</v>
      </c>
      <c r="GJ425">
        <v>-4.7315034107036002E-11</v>
      </c>
      <c r="GK425">
        <v>0.31762285376653998</v>
      </c>
      <c r="GL425">
        <v>0</v>
      </c>
      <c r="GM425">
        <v>0</v>
      </c>
      <c r="GN425">
        <v>0</v>
      </c>
      <c r="GO425">
        <v>-2</v>
      </c>
      <c r="GP425">
        <v>2105</v>
      </c>
      <c r="GQ425">
        <v>1</v>
      </c>
      <c r="GR425">
        <v>22</v>
      </c>
      <c r="GS425">
        <v>207.9</v>
      </c>
      <c r="GT425">
        <v>207.8</v>
      </c>
      <c r="GU425">
        <v>3.1738300000000002</v>
      </c>
      <c r="GV425">
        <v>2.5915499999999998</v>
      </c>
      <c r="GW425">
        <v>2.2485400000000002</v>
      </c>
      <c r="GX425">
        <v>2.79053</v>
      </c>
      <c r="GY425">
        <v>1.9958499999999999</v>
      </c>
      <c r="GZ425">
        <v>2.3901400000000002</v>
      </c>
      <c r="HA425">
        <v>30.372399999999999</v>
      </c>
      <c r="HB425">
        <v>13.8256</v>
      </c>
      <c r="HC425">
        <v>18</v>
      </c>
      <c r="HD425">
        <v>501.87599999999998</v>
      </c>
      <c r="HE425">
        <v>604.42399999999998</v>
      </c>
      <c r="HF425">
        <v>22.683299999999999</v>
      </c>
      <c r="HG425">
        <v>23.243300000000001</v>
      </c>
      <c r="HH425">
        <v>30.001200000000001</v>
      </c>
      <c r="HI425">
        <v>23.209099999999999</v>
      </c>
      <c r="HJ425">
        <v>23.167400000000001</v>
      </c>
      <c r="HK425">
        <v>63.567900000000002</v>
      </c>
      <c r="HL425">
        <v>15.629</v>
      </c>
      <c r="HM425">
        <v>39.024299999999997</v>
      </c>
      <c r="HN425">
        <v>22.687000000000001</v>
      </c>
      <c r="HO425">
        <v>1273.94</v>
      </c>
      <c r="HP425">
        <v>19.030200000000001</v>
      </c>
      <c r="HQ425">
        <v>102.759</v>
      </c>
      <c r="HR425">
        <v>103.71299999999999</v>
      </c>
    </row>
    <row r="426" spans="1:226" x14ac:dyDescent="0.2">
      <c r="A426">
        <v>764</v>
      </c>
      <c r="B426">
        <v>1657564104.5999999</v>
      </c>
      <c r="C426">
        <v>11009.5</v>
      </c>
      <c r="D426" t="s">
        <v>1178</v>
      </c>
      <c r="E426" t="s">
        <v>1179</v>
      </c>
      <c r="F426">
        <v>5</v>
      </c>
      <c r="G426" t="s">
        <v>1430</v>
      </c>
      <c r="H426" t="s">
        <v>351</v>
      </c>
      <c r="I426">
        <v>1657564097.0999999</v>
      </c>
      <c r="J426">
        <f t="shared" si="272"/>
        <v>5.7088929346685744E-3</v>
      </c>
      <c r="K426">
        <f t="shared" si="273"/>
        <v>5.7088929346685742</v>
      </c>
      <c r="L426">
        <f t="shared" si="274"/>
        <v>30.041797024047753</v>
      </c>
      <c r="M426">
        <f t="shared" si="275"/>
        <v>1187.4566666666699</v>
      </c>
      <c r="N426">
        <f t="shared" si="276"/>
        <v>905.98933779087497</v>
      </c>
      <c r="O426">
        <f t="shared" si="277"/>
        <v>61.60722322436628</v>
      </c>
      <c r="P426">
        <f t="shared" si="278"/>
        <v>80.746985511965974</v>
      </c>
      <c r="Q426">
        <f t="shared" si="279"/>
        <v>0.21373500298739789</v>
      </c>
      <c r="R426">
        <f t="shared" si="280"/>
        <v>2.3065885886272945</v>
      </c>
      <c r="S426">
        <f t="shared" si="281"/>
        <v>0.20331012960677933</v>
      </c>
      <c r="T426">
        <f t="shared" si="282"/>
        <v>0.12796308090137293</v>
      </c>
      <c r="U426">
        <f t="shared" si="283"/>
        <v>321.50967511111099</v>
      </c>
      <c r="V426">
        <f t="shared" si="284"/>
        <v>27.061575235338356</v>
      </c>
      <c r="W426">
        <f t="shared" si="285"/>
        <v>27.061575235338356</v>
      </c>
      <c r="X426">
        <f t="shared" si="286"/>
        <v>3.5921240515232293</v>
      </c>
      <c r="Y426">
        <f t="shared" si="287"/>
        <v>50.43463783513883</v>
      </c>
      <c r="Z426">
        <f t="shared" si="288"/>
        <v>1.7578166569001428</v>
      </c>
      <c r="AA426">
        <f t="shared" si="289"/>
        <v>3.4853361347534775</v>
      </c>
      <c r="AB426">
        <f t="shared" si="290"/>
        <v>1.8343073946230866</v>
      </c>
      <c r="AC426">
        <f t="shared" si="291"/>
        <v>-251.76217841888413</v>
      </c>
      <c r="AD426">
        <f t="shared" si="292"/>
        <v>-63.804647001893436</v>
      </c>
      <c r="AE426">
        <f t="shared" si="293"/>
        <v>-5.9581363104192997</v>
      </c>
      <c r="AF426">
        <f t="shared" si="294"/>
        <v>-1.5286620085895208E-2</v>
      </c>
      <c r="AG426">
        <f t="shared" si="295"/>
        <v>45.663928077015626</v>
      </c>
      <c r="AH426">
        <f t="shared" si="296"/>
        <v>5.7426035799474073</v>
      </c>
      <c r="AI426">
        <f t="shared" si="297"/>
        <v>30.041797024047753</v>
      </c>
      <c r="AJ426">
        <v>1291.83456622932</v>
      </c>
      <c r="AK426">
        <v>1242.9527878787901</v>
      </c>
      <c r="AL426">
        <v>3.42029105125998</v>
      </c>
      <c r="AM426">
        <v>65.017450371997398</v>
      </c>
      <c r="AN426">
        <f t="shared" si="298"/>
        <v>5.7088929346685742</v>
      </c>
      <c r="AO426">
        <v>19.128177221104199</v>
      </c>
      <c r="AP426">
        <v>25.813110909090899</v>
      </c>
      <c r="AQ426">
        <v>-2.7191345143963699E-3</v>
      </c>
      <c r="AR426">
        <v>77.474131270748799</v>
      </c>
      <c r="AS426">
        <v>0</v>
      </c>
      <c r="AT426">
        <v>0</v>
      </c>
      <c r="AU426">
        <f t="shared" si="299"/>
        <v>1</v>
      </c>
      <c r="AV426">
        <f t="shared" si="300"/>
        <v>0</v>
      </c>
      <c r="AW426">
        <f t="shared" si="301"/>
        <v>35999.373229975565</v>
      </c>
      <c r="AX426">
        <f t="shared" si="302"/>
        <v>1999.9603703703699</v>
      </c>
      <c r="AY426">
        <f t="shared" si="303"/>
        <v>1681.1667111111108</v>
      </c>
      <c r="AZ426">
        <f t="shared" si="304"/>
        <v>0.84060001188912448</v>
      </c>
      <c r="BA426">
        <f t="shared" si="305"/>
        <v>0.16075802294601022</v>
      </c>
      <c r="BB426">
        <v>6</v>
      </c>
      <c r="BC426">
        <v>0.5</v>
      </c>
      <c r="BD426" t="s">
        <v>352</v>
      </c>
      <c r="BE426">
        <v>2</v>
      </c>
      <c r="BF426" t="b">
        <v>1</v>
      </c>
      <c r="BG426">
        <v>1657564097.0999999</v>
      </c>
      <c r="BH426">
        <v>1187.4566666666699</v>
      </c>
      <c r="BI426">
        <v>1250.43259259259</v>
      </c>
      <c r="BJ426">
        <v>25.850266666666698</v>
      </c>
      <c r="BK426">
        <v>19.137674074074098</v>
      </c>
      <c r="BL426">
        <v>1171.2651851851899</v>
      </c>
      <c r="BM426">
        <v>25.5326407407407</v>
      </c>
      <c r="BN426">
        <v>500.02937037036997</v>
      </c>
      <c r="BO426">
        <v>67.962966666666702</v>
      </c>
      <c r="BP426">
        <v>3.6976218518518497E-2</v>
      </c>
      <c r="BQ426">
        <v>26.548481481481499</v>
      </c>
      <c r="BR426">
        <v>25.036014814814799</v>
      </c>
      <c r="BS426">
        <v>999.9</v>
      </c>
      <c r="BT426">
        <v>0</v>
      </c>
      <c r="BU426">
        <v>0</v>
      </c>
      <c r="BV426">
        <v>10002.4074074074</v>
      </c>
      <c r="BW426">
        <v>0</v>
      </c>
      <c r="BX426">
        <v>2336.5559259259298</v>
      </c>
      <c r="BY426">
        <v>-62.974637037036999</v>
      </c>
      <c r="BZ426">
        <v>1218.9677777777799</v>
      </c>
      <c r="CA426">
        <v>1274.82851851852</v>
      </c>
      <c r="CB426">
        <v>6.7125948148148096</v>
      </c>
      <c r="CC426">
        <v>1250.43259259259</v>
      </c>
      <c r="CD426">
        <v>19.137674074074098</v>
      </c>
      <c r="CE426">
        <v>1.7568607407407399</v>
      </c>
      <c r="CF426">
        <v>1.30065296296296</v>
      </c>
      <c r="CG426">
        <v>15.408162962963001</v>
      </c>
      <c r="CH426">
        <v>10.8063925925926</v>
      </c>
      <c r="CI426">
        <v>1999.9603703703699</v>
      </c>
      <c r="CJ426">
        <v>0.98000066666666696</v>
      </c>
      <c r="CK426">
        <v>1.9999488888888899E-2</v>
      </c>
      <c r="CL426">
        <v>0</v>
      </c>
      <c r="CM426">
        <v>2.2677666666666698</v>
      </c>
      <c r="CN426">
        <v>0</v>
      </c>
      <c r="CO426">
        <v>16589.9777777778</v>
      </c>
      <c r="CP426">
        <v>17299.807407407399</v>
      </c>
      <c r="CQ426">
        <v>41.596962962962998</v>
      </c>
      <c r="CR426">
        <v>40.821481481481499</v>
      </c>
      <c r="CS426">
        <v>40.383962962962997</v>
      </c>
      <c r="CT426">
        <v>40.045962962963003</v>
      </c>
      <c r="CU426">
        <v>40.508962962962997</v>
      </c>
      <c r="CV426">
        <v>1959.9603703703699</v>
      </c>
      <c r="CW426">
        <v>40</v>
      </c>
      <c r="CX426">
        <v>0</v>
      </c>
      <c r="CY426">
        <v>1657564076.7</v>
      </c>
      <c r="CZ426">
        <v>0</v>
      </c>
      <c r="DA426">
        <v>1657551629</v>
      </c>
      <c r="DB426" t="s">
        <v>353</v>
      </c>
      <c r="DC426">
        <v>1657551626.5</v>
      </c>
      <c r="DD426">
        <v>1657551629</v>
      </c>
      <c r="DE426">
        <v>1</v>
      </c>
      <c r="DF426">
        <v>0.40300000000000002</v>
      </c>
      <c r="DG426">
        <v>8.9999999999999993E-3</v>
      </c>
      <c r="DH426">
        <v>9.41</v>
      </c>
      <c r="DI426">
        <v>8.6999999999999994E-2</v>
      </c>
      <c r="DJ426">
        <v>417</v>
      </c>
      <c r="DK426">
        <v>17</v>
      </c>
      <c r="DL426">
        <v>1.61</v>
      </c>
      <c r="DM426">
        <v>0.59</v>
      </c>
      <c r="DN426">
        <v>-62.943067499999998</v>
      </c>
      <c r="DO426">
        <v>-1.10567842401491</v>
      </c>
      <c r="DP426">
        <v>0.34691797689619602</v>
      </c>
      <c r="DQ426">
        <v>0</v>
      </c>
      <c r="DR426">
        <v>6.7091574999999999</v>
      </c>
      <c r="DS426">
        <v>1.4282926829245E-2</v>
      </c>
      <c r="DT426">
        <v>1.7465686609749901E-2</v>
      </c>
      <c r="DU426">
        <v>1</v>
      </c>
      <c r="DV426">
        <v>1</v>
      </c>
      <c r="DW426">
        <v>2</v>
      </c>
      <c r="DX426" t="s">
        <v>354</v>
      </c>
      <c r="DY426">
        <v>2.97655</v>
      </c>
      <c r="DZ426">
        <v>2.6908599999999998</v>
      </c>
      <c r="EA426">
        <v>0.144399</v>
      </c>
      <c r="EB426">
        <v>0.150119</v>
      </c>
      <c r="EC426">
        <v>8.3781400000000006E-2</v>
      </c>
      <c r="ED426">
        <v>6.8045499999999995E-2</v>
      </c>
      <c r="EE426">
        <v>33500.699999999997</v>
      </c>
      <c r="EF426">
        <v>36429</v>
      </c>
      <c r="EG426">
        <v>35463</v>
      </c>
      <c r="EH426">
        <v>38853.5</v>
      </c>
      <c r="EI426">
        <v>46025.7</v>
      </c>
      <c r="EJ426">
        <v>52287.199999999997</v>
      </c>
      <c r="EK426">
        <v>55366.5</v>
      </c>
      <c r="EL426">
        <v>62298.9</v>
      </c>
      <c r="EM426">
        <v>2.036</v>
      </c>
      <c r="EN426">
        <v>2.19</v>
      </c>
      <c r="EO426">
        <v>0.112355</v>
      </c>
      <c r="EP426">
        <v>0</v>
      </c>
      <c r="EQ426">
        <v>23.1708</v>
      </c>
      <c r="ER426">
        <v>999.9</v>
      </c>
      <c r="ES426">
        <v>40.654000000000003</v>
      </c>
      <c r="ET426">
        <v>27.995999999999999</v>
      </c>
      <c r="EU426">
        <v>22.6935</v>
      </c>
      <c r="EV426">
        <v>52.430199999999999</v>
      </c>
      <c r="EW426">
        <v>37.700299999999999</v>
      </c>
      <c r="EX426">
        <v>2</v>
      </c>
      <c r="EY426">
        <v>-0.31865900000000003</v>
      </c>
      <c r="EZ426">
        <v>0.85117600000000004</v>
      </c>
      <c r="FA426">
        <v>20.1478</v>
      </c>
      <c r="FB426">
        <v>5.2017199999999999</v>
      </c>
      <c r="FC426">
        <v>12.004</v>
      </c>
      <c r="FD426">
        <v>4.9756</v>
      </c>
      <c r="FE426">
        <v>3.2930000000000001</v>
      </c>
      <c r="FF426">
        <v>9999</v>
      </c>
      <c r="FG426">
        <v>9999</v>
      </c>
      <c r="FH426">
        <v>590.29999999999995</v>
      </c>
      <c r="FI426">
        <v>9999</v>
      </c>
      <c r="FJ426">
        <v>1.8627899999999999</v>
      </c>
      <c r="FK426">
        <v>1.8678300000000001</v>
      </c>
      <c r="FL426">
        <v>1.8675200000000001</v>
      </c>
      <c r="FM426">
        <v>1.8686799999999999</v>
      </c>
      <c r="FN426">
        <v>1.86951</v>
      </c>
      <c r="FO426">
        <v>1.86557</v>
      </c>
      <c r="FP426">
        <v>1.86676</v>
      </c>
      <c r="FQ426">
        <v>1.8680099999999999</v>
      </c>
      <c r="FR426">
        <v>5</v>
      </c>
      <c r="FS426">
        <v>0</v>
      </c>
      <c r="FT426">
        <v>0</v>
      </c>
      <c r="FU426">
        <v>0</v>
      </c>
      <c r="FV426" t="s">
        <v>355</v>
      </c>
      <c r="FW426" t="s">
        <v>356</v>
      </c>
      <c r="FX426" t="s">
        <v>357</v>
      </c>
      <c r="FY426" t="s">
        <v>357</v>
      </c>
      <c r="FZ426" t="s">
        <v>357</v>
      </c>
      <c r="GA426" t="s">
        <v>357</v>
      </c>
      <c r="GB426">
        <v>0</v>
      </c>
      <c r="GC426">
        <v>100</v>
      </c>
      <c r="GD426">
        <v>100</v>
      </c>
      <c r="GE426">
        <v>16.399999999999999</v>
      </c>
      <c r="GF426">
        <v>0.31759999999999999</v>
      </c>
      <c r="GG426">
        <v>5.5070148606051301</v>
      </c>
      <c r="GH426">
        <v>9.7577496247143302E-3</v>
      </c>
      <c r="GI426">
        <v>-4.8616792591943903E-7</v>
      </c>
      <c r="GJ426">
        <v>-4.7315034107036002E-11</v>
      </c>
      <c r="GK426">
        <v>0.31762285376653998</v>
      </c>
      <c r="GL426">
        <v>0</v>
      </c>
      <c r="GM426">
        <v>0</v>
      </c>
      <c r="GN426">
        <v>0</v>
      </c>
      <c r="GO426">
        <v>-2</v>
      </c>
      <c r="GP426">
        <v>2105</v>
      </c>
      <c r="GQ426">
        <v>1</v>
      </c>
      <c r="GR426">
        <v>22</v>
      </c>
      <c r="GS426">
        <v>208</v>
      </c>
      <c r="GT426">
        <v>207.9</v>
      </c>
      <c r="GU426">
        <v>3.2043499999999998</v>
      </c>
      <c r="GV426">
        <v>2.5915499999999998</v>
      </c>
      <c r="GW426">
        <v>2.2485400000000002</v>
      </c>
      <c r="GX426">
        <v>2.79175</v>
      </c>
      <c r="GY426">
        <v>1.9958499999999999</v>
      </c>
      <c r="GZ426">
        <v>2.4047900000000002</v>
      </c>
      <c r="HA426">
        <v>30.393899999999999</v>
      </c>
      <c r="HB426">
        <v>13.8256</v>
      </c>
      <c r="HC426">
        <v>18</v>
      </c>
      <c r="HD426">
        <v>501.54300000000001</v>
      </c>
      <c r="HE426">
        <v>604.04</v>
      </c>
      <c r="HF426">
        <v>22.655100000000001</v>
      </c>
      <c r="HG426">
        <v>23.257000000000001</v>
      </c>
      <c r="HH426">
        <v>30.001100000000001</v>
      </c>
      <c r="HI426">
        <v>23.215</v>
      </c>
      <c r="HJ426">
        <v>23.173200000000001</v>
      </c>
      <c r="HK426">
        <v>64.226399999999998</v>
      </c>
      <c r="HL426">
        <v>16.289000000000001</v>
      </c>
      <c r="HM426">
        <v>39.024299999999997</v>
      </c>
      <c r="HN426">
        <v>22.662400000000002</v>
      </c>
      <c r="HO426">
        <v>1294.17</v>
      </c>
      <c r="HP426">
        <v>18.909199999999998</v>
      </c>
      <c r="HQ426">
        <v>102.756</v>
      </c>
      <c r="HR426">
        <v>103.711</v>
      </c>
    </row>
    <row r="427" spans="1:226" x14ac:dyDescent="0.2">
      <c r="A427">
        <v>765</v>
      </c>
      <c r="B427">
        <v>1657564109.5999999</v>
      </c>
      <c r="C427">
        <v>11014.5</v>
      </c>
      <c r="D427" t="s">
        <v>1180</v>
      </c>
      <c r="E427" t="s">
        <v>1181</v>
      </c>
      <c r="F427">
        <v>5</v>
      </c>
      <c r="G427" t="s">
        <v>1430</v>
      </c>
      <c r="H427" t="s">
        <v>351</v>
      </c>
      <c r="I427">
        <v>1657564101.81429</v>
      </c>
      <c r="J427">
        <f t="shared" si="272"/>
        <v>5.7068544678651207E-3</v>
      </c>
      <c r="K427">
        <f t="shared" si="273"/>
        <v>5.7068544678651207</v>
      </c>
      <c r="L427">
        <f t="shared" si="274"/>
        <v>29.801638782993212</v>
      </c>
      <c r="M427">
        <f t="shared" si="275"/>
        <v>1203.19285714286</v>
      </c>
      <c r="N427">
        <f t="shared" si="276"/>
        <v>922.89708266237847</v>
      </c>
      <c r="O427">
        <f t="shared" si="277"/>
        <v>62.756406546891043</v>
      </c>
      <c r="P427">
        <f t="shared" si="278"/>
        <v>81.816338479851581</v>
      </c>
      <c r="Q427">
        <f t="shared" si="279"/>
        <v>0.21374032442370022</v>
      </c>
      <c r="R427">
        <f t="shared" si="280"/>
        <v>2.3064587346829697</v>
      </c>
      <c r="S427">
        <f t="shared" si="281"/>
        <v>0.20331438934490151</v>
      </c>
      <c r="T427">
        <f t="shared" si="282"/>
        <v>0.12796583104224146</v>
      </c>
      <c r="U427">
        <f t="shared" si="283"/>
        <v>321.51161100000002</v>
      </c>
      <c r="V427">
        <f t="shared" si="284"/>
        <v>27.048009175087181</v>
      </c>
      <c r="W427">
        <f t="shared" si="285"/>
        <v>27.048009175087181</v>
      </c>
      <c r="X427">
        <f t="shared" si="286"/>
        <v>3.5892642700024147</v>
      </c>
      <c r="Y427">
        <f t="shared" si="287"/>
        <v>50.413299935433365</v>
      </c>
      <c r="Z427">
        <f t="shared" si="288"/>
        <v>1.7555954529430604</v>
      </c>
      <c r="AA427">
        <f t="shared" si="289"/>
        <v>3.4824053477783292</v>
      </c>
      <c r="AB427">
        <f t="shared" si="290"/>
        <v>1.8336688170593543</v>
      </c>
      <c r="AC427">
        <f t="shared" si="291"/>
        <v>-251.67228203285183</v>
      </c>
      <c r="AD427">
        <f t="shared" si="292"/>
        <v>-63.889126436994509</v>
      </c>
      <c r="AE427">
        <f t="shared" si="293"/>
        <v>-5.9655299469901175</v>
      </c>
      <c r="AF427">
        <f t="shared" si="294"/>
        <v>-1.5327416836420582E-2</v>
      </c>
      <c r="AG427">
        <f t="shared" si="295"/>
        <v>45.730252131808761</v>
      </c>
      <c r="AH427">
        <f t="shared" si="296"/>
        <v>5.7513334032569032</v>
      </c>
      <c r="AI427">
        <f t="shared" si="297"/>
        <v>29.801638782993212</v>
      </c>
      <c r="AJ427">
        <v>1308.8983879965101</v>
      </c>
      <c r="AK427">
        <v>1260.10872727273</v>
      </c>
      <c r="AL427">
        <v>3.47656987896266</v>
      </c>
      <c r="AM427">
        <v>65.017450371997398</v>
      </c>
      <c r="AN427">
        <f t="shared" si="298"/>
        <v>5.7068544678651207</v>
      </c>
      <c r="AO427">
        <v>19.030580761315399</v>
      </c>
      <c r="AP427">
        <v>25.7636393939394</v>
      </c>
      <c r="AQ427">
        <v>-1.44847689455557E-2</v>
      </c>
      <c r="AR427">
        <v>77.474131270748799</v>
      </c>
      <c r="AS427">
        <v>0</v>
      </c>
      <c r="AT427">
        <v>0</v>
      </c>
      <c r="AU427">
        <f t="shared" si="299"/>
        <v>1</v>
      </c>
      <c r="AV427">
        <f t="shared" si="300"/>
        <v>0</v>
      </c>
      <c r="AW427">
        <f t="shared" si="301"/>
        <v>35997.988317091855</v>
      </c>
      <c r="AX427">
        <f t="shared" si="302"/>
        <v>1999.9725000000001</v>
      </c>
      <c r="AY427">
        <f t="shared" si="303"/>
        <v>1681.1768999999999</v>
      </c>
      <c r="AZ427">
        <f t="shared" si="304"/>
        <v>0.84060000825011338</v>
      </c>
      <c r="BA427">
        <f t="shared" si="305"/>
        <v>0.16075801592271893</v>
      </c>
      <c r="BB427">
        <v>6</v>
      </c>
      <c r="BC427">
        <v>0.5</v>
      </c>
      <c r="BD427" t="s">
        <v>352</v>
      </c>
      <c r="BE427">
        <v>2</v>
      </c>
      <c r="BF427" t="b">
        <v>1</v>
      </c>
      <c r="BG427">
        <v>1657564101.81429</v>
      </c>
      <c r="BH427">
        <v>1203.19285714286</v>
      </c>
      <c r="BI427">
        <v>1266.3735714285699</v>
      </c>
      <c r="BJ427">
        <v>25.817824999999999</v>
      </c>
      <c r="BK427">
        <v>19.094360714285699</v>
      </c>
      <c r="BL427">
        <v>1186.86964285714</v>
      </c>
      <c r="BM427">
        <v>25.5002035714286</v>
      </c>
      <c r="BN427">
        <v>499.99639285714301</v>
      </c>
      <c r="BO427">
        <v>67.9623285714286</v>
      </c>
      <c r="BP427">
        <v>3.70266392857143E-2</v>
      </c>
      <c r="BQ427">
        <v>26.534207142857099</v>
      </c>
      <c r="BR427">
        <v>25.025753571428599</v>
      </c>
      <c r="BS427">
        <v>999.9</v>
      </c>
      <c r="BT427">
        <v>0</v>
      </c>
      <c r="BU427">
        <v>0</v>
      </c>
      <c r="BV427">
        <v>10001.607142857099</v>
      </c>
      <c r="BW427">
        <v>0</v>
      </c>
      <c r="BX427">
        <v>2340.5257142857099</v>
      </c>
      <c r="BY427">
        <v>-63.1793785714286</v>
      </c>
      <c r="BZ427">
        <v>1235.08071428571</v>
      </c>
      <c r="CA427">
        <v>1291.02357142857</v>
      </c>
      <c r="CB427">
        <v>6.7234667857142902</v>
      </c>
      <c r="CC427">
        <v>1266.3735714285699</v>
      </c>
      <c r="CD427">
        <v>19.094360714285699</v>
      </c>
      <c r="CE427">
        <v>1.75463964285714</v>
      </c>
      <c r="CF427">
        <v>1.29769678571429</v>
      </c>
      <c r="CG427">
        <v>15.3884428571429</v>
      </c>
      <c r="CH427">
        <v>10.7721642857143</v>
      </c>
      <c r="CI427">
        <v>1999.9725000000001</v>
      </c>
      <c r="CJ427">
        <v>0.98000117857142899</v>
      </c>
      <c r="CK427">
        <v>1.9998942857142901E-2</v>
      </c>
      <c r="CL427">
        <v>0</v>
      </c>
      <c r="CM427">
        <v>2.2704249999999999</v>
      </c>
      <c r="CN427">
        <v>0</v>
      </c>
      <c r="CO427">
        <v>16568.907142857101</v>
      </c>
      <c r="CP427">
        <v>17299.921428571401</v>
      </c>
      <c r="CQ427">
        <v>41.6716428571428</v>
      </c>
      <c r="CR427">
        <v>40.910499999999999</v>
      </c>
      <c r="CS427">
        <v>40.457321428571397</v>
      </c>
      <c r="CT427">
        <v>40.129178571428596</v>
      </c>
      <c r="CU427">
        <v>40.573464285714302</v>
      </c>
      <c r="CV427">
        <v>1959.9725000000001</v>
      </c>
      <c r="CW427">
        <v>40</v>
      </c>
      <c r="CX427">
        <v>0</v>
      </c>
      <c r="CY427">
        <v>1657564081.5</v>
      </c>
      <c r="CZ427">
        <v>0</v>
      </c>
      <c r="DA427">
        <v>1657551629</v>
      </c>
      <c r="DB427" t="s">
        <v>353</v>
      </c>
      <c r="DC427">
        <v>1657551626.5</v>
      </c>
      <c r="DD427">
        <v>1657551629</v>
      </c>
      <c r="DE427">
        <v>1</v>
      </c>
      <c r="DF427">
        <v>0.40300000000000002</v>
      </c>
      <c r="DG427">
        <v>8.9999999999999993E-3</v>
      </c>
      <c r="DH427">
        <v>9.41</v>
      </c>
      <c r="DI427">
        <v>8.6999999999999994E-2</v>
      </c>
      <c r="DJ427">
        <v>417</v>
      </c>
      <c r="DK427">
        <v>17</v>
      </c>
      <c r="DL427">
        <v>1.61</v>
      </c>
      <c r="DM427">
        <v>0.59</v>
      </c>
      <c r="DN427">
        <v>-63.0432725</v>
      </c>
      <c r="DO427">
        <v>-2.1223080675419399</v>
      </c>
      <c r="DP427">
        <v>0.374152744869993</v>
      </c>
      <c r="DQ427">
        <v>0</v>
      </c>
      <c r="DR427">
        <v>6.7226990000000004</v>
      </c>
      <c r="DS427">
        <v>7.4333808630373505E-2</v>
      </c>
      <c r="DT427">
        <v>2.2766596891059501E-2</v>
      </c>
      <c r="DU427">
        <v>1</v>
      </c>
      <c r="DV427">
        <v>1</v>
      </c>
      <c r="DW427">
        <v>2</v>
      </c>
      <c r="DX427" t="s">
        <v>354</v>
      </c>
      <c r="DY427">
        <v>2.9768500000000002</v>
      </c>
      <c r="DZ427">
        <v>2.6909299999999998</v>
      </c>
      <c r="EA427">
        <v>0.145647</v>
      </c>
      <c r="EB427">
        <v>0.15131</v>
      </c>
      <c r="EC427">
        <v>8.3672399999999994E-2</v>
      </c>
      <c r="ED427">
        <v>6.7904599999999996E-2</v>
      </c>
      <c r="EE427">
        <v>33450.9</v>
      </c>
      <c r="EF427">
        <v>36376.800000000003</v>
      </c>
      <c r="EG427">
        <v>35462</v>
      </c>
      <c r="EH427">
        <v>38852.300000000003</v>
      </c>
      <c r="EI427">
        <v>46030.8</v>
      </c>
      <c r="EJ427">
        <v>52293.5</v>
      </c>
      <c r="EK427">
        <v>55365.9</v>
      </c>
      <c r="EL427">
        <v>62297</v>
      </c>
      <c r="EM427">
        <v>2.0367999999999999</v>
      </c>
      <c r="EN427">
        <v>2.1898</v>
      </c>
      <c r="EO427">
        <v>0.109524</v>
      </c>
      <c r="EP427">
        <v>0</v>
      </c>
      <c r="EQ427">
        <v>23.202100000000002</v>
      </c>
      <c r="ER427">
        <v>999.9</v>
      </c>
      <c r="ES427">
        <v>40.703000000000003</v>
      </c>
      <c r="ET427">
        <v>27.995999999999999</v>
      </c>
      <c r="EU427">
        <v>22.721800000000002</v>
      </c>
      <c r="EV427">
        <v>52.290199999999999</v>
      </c>
      <c r="EW427">
        <v>37.756399999999999</v>
      </c>
      <c r="EX427">
        <v>2</v>
      </c>
      <c r="EY427">
        <v>-0.31715399999999999</v>
      </c>
      <c r="EZ427">
        <v>0.82875799999999999</v>
      </c>
      <c r="FA427">
        <v>20.148700000000002</v>
      </c>
      <c r="FB427">
        <v>5.2029100000000001</v>
      </c>
      <c r="FC427">
        <v>12.004</v>
      </c>
      <c r="FD427">
        <v>4.976</v>
      </c>
      <c r="FE427">
        <v>3.2930000000000001</v>
      </c>
      <c r="FF427">
        <v>9999</v>
      </c>
      <c r="FG427">
        <v>9999</v>
      </c>
      <c r="FH427">
        <v>590.29999999999995</v>
      </c>
      <c r="FI427">
        <v>9999</v>
      </c>
      <c r="FJ427">
        <v>1.8627899999999999</v>
      </c>
      <c r="FK427">
        <v>1.8678300000000001</v>
      </c>
      <c r="FL427">
        <v>1.8675200000000001</v>
      </c>
      <c r="FM427">
        <v>1.86859</v>
      </c>
      <c r="FN427">
        <v>1.86951</v>
      </c>
      <c r="FO427">
        <v>1.8656299999999999</v>
      </c>
      <c r="FP427">
        <v>1.86676</v>
      </c>
      <c r="FQ427">
        <v>1.86798</v>
      </c>
      <c r="FR427">
        <v>5</v>
      </c>
      <c r="FS427">
        <v>0</v>
      </c>
      <c r="FT427">
        <v>0</v>
      </c>
      <c r="FU427">
        <v>0</v>
      </c>
      <c r="FV427" t="s">
        <v>355</v>
      </c>
      <c r="FW427" t="s">
        <v>356</v>
      </c>
      <c r="FX427" t="s">
        <v>357</v>
      </c>
      <c r="FY427" t="s">
        <v>357</v>
      </c>
      <c r="FZ427" t="s">
        <v>357</v>
      </c>
      <c r="GA427" t="s">
        <v>357</v>
      </c>
      <c r="GB427">
        <v>0</v>
      </c>
      <c r="GC427">
        <v>100</v>
      </c>
      <c r="GD427">
        <v>100</v>
      </c>
      <c r="GE427">
        <v>16.54</v>
      </c>
      <c r="GF427">
        <v>0.31759999999999999</v>
      </c>
      <c r="GG427">
        <v>5.5070148606051301</v>
      </c>
      <c r="GH427">
        <v>9.7577496247143302E-3</v>
      </c>
      <c r="GI427">
        <v>-4.8616792591943903E-7</v>
      </c>
      <c r="GJ427">
        <v>-4.7315034107036002E-11</v>
      </c>
      <c r="GK427">
        <v>0.31762285376653998</v>
      </c>
      <c r="GL427">
        <v>0</v>
      </c>
      <c r="GM427">
        <v>0</v>
      </c>
      <c r="GN427">
        <v>0</v>
      </c>
      <c r="GO427">
        <v>-2</v>
      </c>
      <c r="GP427">
        <v>2105</v>
      </c>
      <c r="GQ427">
        <v>1</v>
      </c>
      <c r="GR427">
        <v>22</v>
      </c>
      <c r="GS427">
        <v>208.1</v>
      </c>
      <c r="GT427">
        <v>208</v>
      </c>
      <c r="GU427">
        <v>3.2372999999999998</v>
      </c>
      <c r="GV427">
        <v>2.5939899999999998</v>
      </c>
      <c r="GW427">
        <v>2.2485400000000002</v>
      </c>
      <c r="GX427">
        <v>2.79053</v>
      </c>
      <c r="GY427">
        <v>1.9958499999999999</v>
      </c>
      <c r="GZ427">
        <v>2.3864700000000001</v>
      </c>
      <c r="HA427">
        <v>30.415400000000002</v>
      </c>
      <c r="HB427">
        <v>13.8256</v>
      </c>
      <c r="HC427">
        <v>18</v>
      </c>
      <c r="HD427">
        <v>502.12</v>
      </c>
      <c r="HE427">
        <v>603.95399999999995</v>
      </c>
      <c r="HF427">
        <v>22.640499999999999</v>
      </c>
      <c r="HG427">
        <v>23.268699999999999</v>
      </c>
      <c r="HH427">
        <v>30.001300000000001</v>
      </c>
      <c r="HI427">
        <v>23.220800000000001</v>
      </c>
      <c r="HJ427">
        <v>23.178999999999998</v>
      </c>
      <c r="HK427">
        <v>64.836600000000004</v>
      </c>
      <c r="HL427">
        <v>16.572800000000001</v>
      </c>
      <c r="HM427">
        <v>39.024299999999997</v>
      </c>
      <c r="HN427">
        <v>22.6419</v>
      </c>
      <c r="HO427">
        <v>1307.5999999999999</v>
      </c>
      <c r="HP427">
        <v>18.893799999999999</v>
      </c>
      <c r="HQ427">
        <v>102.754</v>
      </c>
      <c r="HR427">
        <v>103.708</v>
      </c>
    </row>
    <row r="428" spans="1:226" x14ac:dyDescent="0.2">
      <c r="A428">
        <v>766</v>
      </c>
      <c r="B428">
        <v>1657564114.5999999</v>
      </c>
      <c r="C428">
        <v>11019.5</v>
      </c>
      <c r="D428" t="s">
        <v>1182</v>
      </c>
      <c r="E428" t="s">
        <v>1183</v>
      </c>
      <c r="F428">
        <v>5</v>
      </c>
      <c r="G428" t="s">
        <v>1430</v>
      </c>
      <c r="H428" t="s">
        <v>351</v>
      </c>
      <c r="I428">
        <v>1657564107.0999999</v>
      </c>
      <c r="J428">
        <f t="shared" si="272"/>
        <v>5.7293440530276126E-3</v>
      </c>
      <c r="K428">
        <f t="shared" si="273"/>
        <v>5.7293440530276127</v>
      </c>
      <c r="L428">
        <f t="shared" si="274"/>
        <v>30.274713497080388</v>
      </c>
      <c r="M428">
        <f t="shared" si="275"/>
        <v>1220.87481481481</v>
      </c>
      <c r="N428">
        <f t="shared" si="276"/>
        <v>937.47051223056894</v>
      </c>
      <c r="O428">
        <f t="shared" si="277"/>
        <v>63.74773021500215</v>
      </c>
      <c r="P428">
        <f t="shared" si="278"/>
        <v>83.019142795142741</v>
      </c>
      <c r="Q428">
        <f t="shared" si="279"/>
        <v>0.21491675955098619</v>
      </c>
      <c r="R428">
        <f t="shared" si="280"/>
        <v>2.3070659762541972</v>
      </c>
      <c r="S428">
        <f t="shared" si="281"/>
        <v>0.20438140636175472</v>
      </c>
      <c r="T428">
        <f t="shared" si="282"/>
        <v>0.12864188950761304</v>
      </c>
      <c r="U428">
        <f t="shared" si="283"/>
        <v>321.51517822222286</v>
      </c>
      <c r="V428">
        <f t="shared" si="284"/>
        <v>27.025608866954112</v>
      </c>
      <c r="W428">
        <f t="shared" si="285"/>
        <v>27.025608866954112</v>
      </c>
      <c r="X428">
        <f t="shared" si="286"/>
        <v>3.5845465424647247</v>
      </c>
      <c r="Y428">
        <f t="shared" si="287"/>
        <v>50.387701551386435</v>
      </c>
      <c r="Z428">
        <f t="shared" si="288"/>
        <v>1.7531518485967676</v>
      </c>
      <c r="AA428">
        <f t="shared" si="289"/>
        <v>3.4793249039328908</v>
      </c>
      <c r="AB428">
        <f t="shared" si="290"/>
        <v>1.8313946938679571</v>
      </c>
      <c r="AC428">
        <f t="shared" si="291"/>
        <v>-252.66407273851772</v>
      </c>
      <c r="AD428">
        <f t="shared" si="292"/>
        <v>-62.98731729908301</v>
      </c>
      <c r="AE428">
        <f t="shared" si="293"/>
        <v>-5.8786763775505646</v>
      </c>
      <c r="AF428">
        <f t="shared" si="294"/>
        <v>-1.4888192928431465E-2</v>
      </c>
      <c r="AG428">
        <f t="shared" si="295"/>
        <v>45.612337859408079</v>
      </c>
      <c r="AH428">
        <f t="shared" si="296"/>
        <v>5.7603835332847657</v>
      </c>
      <c r="AI428">
        <f t="shared" si="297"/>
        <v>30.274713497080388</v>
      </c>
      <c r="AJ428">
        <v>1325.8488708745599</v>
      </c>
      <c r="AK428">
        <v>1276.9667272727299</v>
      </c>
      <c r="AL428">
        <v>3.3394862969493602</v>
      </c>
      <c r="AM428">
        <v>65.017450371997398</v>
      </c>
      <c r="AN428">
        <f t="shared" si="298"/>
        <v>5.7293440530276127</v>
      </c>
      <c r="AO428">
        <v>19.005321271188802</v>
      </c>
      <c r="AP428">
        <v>25.7268963636363</v>
      </c>
      <c r="AQ428">
        <v>-5.4512441584177902E-3</v>
      </c>
      <c r="AR428">
        <v>77.474131270748799</v>
      </c>
      <c r="AS428">
        <v>0</v>
      </c>
      <c r="AT428">
        <v>0</v>
      </c>
      <c r="AU428">
        <f t="shared" si="299"/>
        <v>1</v>
      </c>
      <c r="AV428">
        <f t="shared" si="300"/>
        <v>0</v>
      </c>
      <c r="AW428">
        <f t="shared" si="301"/>
        <v>36014.235042690518</v>
      </c>
      <c r="AX428">
        <f t="shared" si="302"/>
        <v>1999.9959259259299</v>
      </c>
      <c r="AY428">
        <f t="shared" si="303"/>
        <v>1681.1964888888922</v>
      </c>
      <c r="AZ428">
        <f t="shared" si="304"/>
        <v>0.84059995677768973</v>
      </c>
      <c r="BA428">
        <f t="shared" si="305"/>
        <v>0.16075791658094118</v>
      </c>
      <c r="BB428">
        <v>6</v>
      </c>
      <c r="BC428">
        <v>0.5</v>
      </c>
      <c r="BD428" t="s">
        <v>352</v>
      </c>
      <c r="BE428">
        <v>2</v>
      </c>
      <c r="BF428" t="b">
        <v>1</v>
      </c>
      <c r="BG428">
        <v>1657564107.0999999</v>
      </c>
      <c r="BH428">
        <v>1220.87481481481</v>
      </c>
      <c r="BI428">
        <v>1284.0507407407399</v>
      </c>
      <c r="BJ428">
        <v>25.781751851851801</v>
      </c>
      <c r="BK428">
        <v>19.047307407407398</v>
      </c>
      <c r="BL428">
        <v>1204.40407407407</v>
      </c>
      <c r="BM428">
        <v>25.464137037036998</v>
      </c>
      <c r="BN428">
        <v>499.985185185185</v>
      </c>
      <c r="BO428">
        <v>67.9626555555556</v>
      </c>
      <c r="BP428">
        <v>3.7062177777777802E-2</v>
      </c>
      <c r="BQ428">
        <v>26.519192592592599</v>
      </c>
      <c r="BR428">
        <v>25.0180111111111</v>
      </c>
      <c r="BS428">
        <v>999.9</v>
      </c>
      <c r="BT428">
        <v>0</v>
      </c>
      <c r="BU428">
        <v>0</v>
      </c>
      <c r="BV428">
        <v>10005.740740740701</v>
      </c>
      <c r="BW428">
        <v>0</v>
      </c>
      <c r="BX428">
        <v>2345.0070370370399</v>
      </c>
      <c r="BY428">
        <v>-63.174599999999998</v>
      </c>
      <c r="BZ428">
        <v>1253.18518518519</v>
      </c>
      <c r="CA428">
        <v>1308.98185185185</v>
      </c>
      <c r="CB428">
        <v>6.7344325925925901</v>
      </c>
      <c r="CC428">
        <v>1284.0507407407399</v>
      </c>
      <c r="CD428">
        <v>19.047307407407398</v>
      </c>
      <c r="CE428">
        <v>1.75219666666667</v>
      </c>
      <c r="CF428">
        <v>1.2945062962963001</v>
      </c>
      <c r="CG428">
        <v>15.3667259259259</v>
      </c>
      <c r="CH428">
        <v>10.7351740740741</v>
      </c>
      <c r="CI428">
        <v>1999.9959259259299</v>
      </c>
      <c r="CJ428">
        <v>0.98000200000000004</v>
      </c>
      <c r="CK428">
        <v>1.9998066666666699E-2</v>
      </c>
      <c r="CL428">
        <v>0</v>
      </c>
      <c r="CM428">
        <v>2.27092962962963</v>
      </c>
      <c r="CN428">
        <v>0</v>
      </c>
      <c r="CO428">
        <v>16541.648148148099</v>
      </c>
      <c r="CP428">
        <v>17300.133333333299</v>
      </c>
      <c r="CQ428">
        <v>41.754370370370403</v>
      </c>
      <c r="CR428">
        <v>40.999777777777801</v>
      </c>
      <c r="CS428">
        <v>40.529814814814799</v>
      </c>
      <c r="CT428">
        <v>40.221888888888898</v>
      </c>
      <c r="CU428">
        <v>40.650222222222197</v>
      </c>
      <c r="CV428">
        <v>1959.99888888889</v>
      </c>
      <c r="CW428">
        <v>39.997037037037003</v>
      </c>
      <c r="CX428">
        <v>0</v>
      </c>
      <c r="CY428">
        <v>1657564086.9000001</v>
      </c>
      <c r="CZ428">
        <v>0</v>
      </c>
      <c r="DA428">
        <v>1657551629</v>
      </c>
      <c r="DB428" t="s">
        <v>353</v>
      </c>
      <c r="DC428">
        <v>1657551626.5</v>
      </c>
      <c r="DD428">
        <v>1657551629</v>
      </c>
      <c r="DE428">
        <v>1</v>
      </c>
      <c r="DF428">
        <v>0.40300000000000002</v>
      </c>
      <c r="DG428">
        <v>8.9999999999999993E-3</v>
      </c>
      <c r="DH428">
        <v>9.41</v>
      </c>
      <c r="DI428">
        <v>8.6999999999999994E-2</v>
      </c>
      <c r="DJ428">
        <v>417</v>
      </c>
      <c r="DK428">
        <v>17</v>
      </c>
      <c r="DL428">
        <v>1.61</v>
      </c>
      <c r="DM428">
        <v>0.59</v>
      </c>
      <c r="DN428">
        <v>-63.193877499999999</v>
      </c>
      <c r="DO428">
        <v>5.5685178236451E-2</v>
      </c>
      <c r="DP428">
        <v>0.37001707561104502</v>
      </c>
      <c r="DQ428">
        <v>1</v>
      </c>
      <c r="DR428">
        <v>6.7283125000000004</v>
      </c>
      <c r="DS428">
        <v>0.16486041275794</v>
      </c>
      <c r="DT428">
        <v>2.44272956700082E-2</v>
      </c>
      <c r="DU428">
        <v>0</v>
      </c>
      <c r="DV428">
        <v>1</v>
      </c>
      <c r="DW428">
        <v>2</v>
      </c>
      <c r="DX428" t="s">
        <v>354</v>
      </c>
      <c r="DY428">
        <v>2.9777399999999998</v>
      </c>
      <c r="DZ428">
        <v>2.6909900000000002</v>
      </c>
      <c r="EA428">
        <v>0.14689199999999999</v>
      </c>
      <c r="EB428">
        <v>0.15251400000000001</v>
      </c>
      <c r="EC428">
        <v>8.3588200000000001E-2</v>
      </c>
      <c r="ED428">
        <v>6.7855700000000005E-2</v>
      </c>
      <c r="EE428">
        <v>33401.599999999999</v>
      </c>
      <c r="EF428">
        <v>36324.1</v>
      </c>
      <c r="EG428">
        <v>35461.4</v>
      </c>
      <c r="EH428">
        <v>38851.1</v>
      </c>
      <c r="EI428">
        <v>46034.1</v>
      </c>
      <c r="EJ428">
        <v>52294.8</v>
      </c>
      <c r="EK428">
        <v>55364.7</v>
      </c>
      <c r="EL428">
        <v>62295.199999999997</v>
      </c>
      <c r="EM428">
        <v>2.0369999999999999</v>
      </c>
      <c r="EN428">
        <v>2.1888000000000001</v>
      </c>
      <c r="EO428">
        <v>0.108182</v>
      </c>
      <c r="EP428">
        <v>0</v>
      </c>
      <c r="EQ428">
        <v>23.2334</v>
      </c>
      <c r="ER428">
        <v>999.9</v>
      </c>
      <c r="ES428">
        <v>40.752000000000002</v>
      </c>
      <c r="ET428">
        <v>27.995999999999999</v>
      </c>
      <c r="EU428">
        <v>22.748699999999999</v>
      </c>
      <c r="EV428">
        <v>52.180199999999999</v>
      </c>
      <c r="EW428">
        <v>37.716299999999997</v>
      </c>
      <c r="EX428">
        <v>2</v>
      </c>
      <c r="EY428">
        <v>-0.31648399999999999</v>
      </c>
      <c r="EZ428">
        <v>0.79220000000000002</v>
      </c>
      <c r="FA428">
        <v>20.149000000000001</v>
      </c>
      <c r="FB428">
        <v>5.20411</v>
      </c>
      <c r="FC428">
        <v>12.004</v>
      </c>
      <c r="FD428">
        <v>4.9756</v>
      </c>
      <c r="FE428">
        <v>3.2930000000000001</v>
      </c>
      <c r="FF428">
        <v>9999</v>
      </c>
      <c r="FG428">
        <v>9999</v>
      </c>
      <c r="FH428">
        <v>590.29999999999995</v>
      </c>
      <c r="FI428">
        <v>9999</v>
      </c>
      <c r="FJ428">
        <v>1.8627899999999999</v>
      </c>
      <c r="FK428">
        <v>1.8678300000000001</v>
      </c>
      <c r="FL428">
        <v>1.8675200000000001</v>
      </c>
      <c r="FM428">
        <v>1.86859</v>
      </c>
      <c r="FN428">
        <v>1.86951</v>
      </c>
      <c r="FO428">
        <v>1.8655999999999999</v>
      </c>
      <c r="FP428">
        <v>1.86676</v>
      </c>
      <c r="FQ428">
        <v>1.8680399999999999</v>
      </c>
      <c r="FR428">
        <v>5</v>
      </c>
      <c r="FS428">
        <v>0</v>
      </c>
      <c r="FT428">
        <v>0</v>
      </c>
      <c r="FU428">
        <v>0</v>
      </c>
      <c r="FV428" t="s">
        <v>355</v>
      </c>
      <c r="FW428" t="s">
        <v>356</v>
      </c>
      <c r="FX428" t="s">
        <v>357</v>
      </c>
      <c r="FY428" t="s">
        <v>357</v>
      </c>
      <c r="FZ428" t="s">
        <v>357</v>
      </c>
      <c r="GA428" t="s">
        <v>357</v>
      </c>
      <c r="GB428">
        <v>0</v>
      </c>
      <c r="GC428">
        <v>100</v>
      </c>
      <c r="GD428">
        <v>100</v>
      </c>
      <c r="GE428">
        <v>16.68</v>
      </c>
      <c r="GF428">
        <v>0.31759999999999999</v>
      </c>
      <c r="GG428">
        <v>5.5070148606051301</v>
      </c>
      <c r="GH428">
        <v>9.7577496247143302E-3</v>
      </c>
      <c r="GI428">
        <v>-4.8616792591943903E-7</v>
      </c>
      <c r="GJ428">
        <v>-4.7315034107036002E-11</v>
      </c>
      <c r="GK428">
        <v>0.31762285376653998</v>
      </c>
      <c r="GL428">
        <v>0</v>
      </c>
      <c r="GM428">
        <v>0</v>
      </c>
      <c r="GN428">
        <v>0</v>
      </c>
      <c r="GO428">
        <v>-2</v>
      </c>
      <c r="GP428">
        <v>2105</v>
      </c>
      <c r="GQ428">
        <v>1</v>
      </c>
      <c r="GR428">
        <v>22</v>
      </c>
      <c r="GS428">
        <v>208.1</v>
      </c>
      <c r="GT428">
        <v>208.1</v>
      </c>
      <c r="GU428">
        <v>3.2678199999999999</v>
      </c>
      <c r="GV428">
        <v>2.5952099999999998</v>
      </c>
      <c r="GW428">
        <v>2.2485400000000002</v>
      </c>
      <c r="GX428">
        <v>2.79053</v>
      </c>
      <c r="GY428">
        <v>1.9958499999999999</v>
      </c>
      <c r="GZ428">
        <v>2.3584000000000001</v>
      </c>
      <c r="HA428">
        <v>30.415400000000002</v>
      </c>
      <c r="HB428">
        <v>13.8256</v>
      </c>
      <c r="HC428">
        <v>18</v>
      </c>
      <c r="HD428">
        <v>502.32600000000002</v>
      </c>
      <c r="HE428">
        <v>603.274</v>
      </c>
      <c r="HF428">
        <v>22.626899999999999</v>
      </c>
      <c r="HG428">
        <v>23.282399999999999</v>
      </c>
      <c r="HH428">
        <v>30.001200000000001</v>
      </c>
      <c r="HI428">
        <v>23.2286</v>
      </c>
      <c r="HJ428">
        <v>23.184799999999999</v>
      </c>
      <c r="HK428">
        <v>65.483400000000003</v>
      </c>
      <c r="HL428">
        <v>16.847300000000001</v>
      </c>
      <c r="HM428">
        <v>39.024299999999997</v>
      </c>
      <c r="HN428">
        <v>22.628799999999998</v>
      </c>
      <c r="HO428">
        <v>1327.78</v>
      </c>
      <c r="HP428">
        <v>18.885100000000001</v>
      </c>
      <c r="HQ428">
        <v>102.752</v>
      </c>
      <c r="HR428">
        <v>103.70399999999999</v>
      </c>
    </row>
    <row r="429" spans="1:226" x14ac:dyDescent="0.2">
      <c r="A429">
        <v>767</v>
      </c>
      <c r="B429">
        <v>1657564119.5999999</v>
      </c>
      <c r="C429">
        <v>11024.5</v>
      </c>
      <c r="D429" t="s">
        <v>1184</v>
      </c>
      <c r="E429" t="s">
        <v>1185</v>
      </c>
      <c r="F429">
        <v>5</v>
      </c>
      <c r="G429" t="s">
        <v>1430</v>
      </c>
      <c r="H429" t="s">
        <v>351</v>
      </c>
      <c r="I429">
        <v>1657564111.81429</v>
      </c>
      <c r="J429">
        <f t="shared" si="272"/>
        <v>5.735390101348224E-3</v>
      </c>
      <c r="K429">
        <f t="shared" si="273"/>
        <v>5.7353901013482238</v>
      </c>
      <c r="L429">
        <f t="shared" si="274"/>
        <v>30.208219066595237</v>
      </c>
      <c r="M429">
        <f t="shared" si="275"/>
        <v>1236.5757142857101</v>
      </c>
      <c r="N429">
        <f t="shared" si="276"/>
        <v>953.36646660529402</v>
      </c>
      <c r="O429">
        <f t="shared" si="277"/>
        <v>64.828741919504225</v>
      </c>
      <c r="P429">
        <f t="shared" si="278"/>
        <v>84.086917941224911</v>
      </c>
      <c r="Q429">
        <f t="shared" si="279"/>
        <v>0.21525393537822435</v>
      </c>
      <c r="R429">
        <f t="shared" si="280"/>
        <v>2.3085464022679578</v>
      </c>
      <c r="S429">
        <f t="shared" si="281"/>
        <v>0.20469279182441</v>
      </c>
      <c r="T429">
        <f t="shared" si="282"/>
        <v>0.12883867924105918</v>
      </c>
      <c r="U429">
        <f t="shared" si="283"/>
        <v>321.51559146428525</v>
      </c>
      <c r="V429">
        <f t="shared" si="284"/>
        <v>27.011295973687403</v>
      </c>
      <c r="W429">
        <f t="shared" si="285"/>
        <v>27.011295973687403</v>
      </c>
      <c r="X429">
        <f t="shared" si="286"/>
        <v>3.5815349399614167</v>
      </c>
      <c r="Y429">
        <f t="shared" si="287"/>
        <v>50.35936635212385</v>
      </c>
      <c r="Z429">
        <f t="shared" si="288"/>
        <v>1.7509203976462295</v>
      </c>
      <c r="AA429">
        <f t="shared" si="289"/>
        <v>3.4768515262948432</v>
      </c>
      <c r="AB429">
        <f t="shared" si="290"/>
        <v>1.8306145423151872</v>
      </c>
      <c r="AC429">
        <f t="shared" si="291"/>
        <v>-252.93070346945669</v>
      </c>
      <c r="AD429">
        <f t="shared" si="292"/>
        <v>-62.747844843617656</v>
      </c>
      <c r="AE429">
        <f t="shared" si="293"/>
        <v>-5.8517981461684085</v>
      </c>
      <c r="AF429">
        <f t="shared" si="294"/>
        <v>-1.4754994957485223E-2</v>
      </c>
      <c r="AG429">
        <f t="shared" si="295"/>
        <v>45.625232103055716</v>
      </c>
      <c r="AH429">
        <f t="shared" si="296"/>
        <v>5.7683720673478511</v>
      </c>
      <c r="AI429">
        <f t="shared" si="297"/>
        <v>30.208219066595237</v>
      </c>
      <c r="AJ429">
        <v>1343.09861734264</v>
      </c>
      <c r="AK429">
        <v>1294.0655757575801</v>
      </c>
      <c r="AL429">
        <v>3.4050236401651799</v>
      </c>
      <c r="AM429">
        <v>65.017450371997398</v>
      </c>
      <c r="AN429">
        <f t="shared" si="298"/>
        <v>5.7353901013482238</v>
      </c>
      <c r="AO429">
        <v>18.985499932122799</v>
      </c>
      <c r="AP429">
        <v>25.697552727272701</v>
      </c>
      <c r="AQ429">
        <v>-1.4514458325284401E-3</v>
      </c>
      <c r="AR429">
        <v>77.474131270748799</v>
      </c>
      <c r="AS429">
        <v>0</v>
      </c>
      <c r="AT429">
        <v>0</v>
      </c>
      <c r="AU429">
        <f t="shared" si="299"/>
        <v>1</v>
      </c>
      <c r="AV429">
        <f t="shared" si="300"/>
        <v>0</v>
      </c>
      <c r="AW429">
        <f t="shared" si="301"/>
        <v>36050.888176949513</v>
      </c>
      <c r="AX429">
        <f t="shared" si="302"/>
        <v>1999.9996428571401</v>
      </c>
      <c r="AY429">
        <f t="shared" si="303"/>
        <v>1681.1995178571406</v>
      </c>
      <c r="AZ429">
        <f t="shared" si="304"/>
        <v>0.84059990903569803</v>
      </c>
      <c r="BA429">
        <f t="shared" si="305"/>
        <v>0.16075782443889722</v>
      </c>
      <c r="BB429">
        <v>6</v>
      </c>
      <c r="BC429">
        <v>0.5</v>
      </c>
      <c r="BD429" t="s">
        <v>352</v>
      </c>
      <c r="BE429">
        <v>2</v>
      </c>
      <c r="BF429" t="b">
        <v>1</v>
      </c>
      <c r="BG429">
        <v>1657564111.81429</v>
      </c>
      <c r="BH429">
        <v>1236.5757142857101</v>
      </c>
      <c r="BI429">
        <v>1299.88857142857</v>
      </c>
      <c r="BJ429">
        <v>25.748899999999999</v>
      </c>
      <c r="BK429">
        <v>19.004774999999999</v>
      </c>
      <c r="BL429">
        <v>1219.9732142857099</v>
      </c>
      <c r="BM429">
        <v>25.4312892857143</v>
      </c>
      <c r="BN429">
        <v>499.97674999999998</v>
      </c>
      <c r="BO429">
        <v>67.962964285714307</v>
      </c>
      <c r="BP429">
        <v>3.6849207142857103E-2</v>
      </c>
      <c r="BQ429">
        <v>26.507128571428598</v>
      </c>
      <c r="BR429">
        <v>25.013521428571401</v>
      </c>
      <c r="BS429">
        <v>999.9</v>
      </c>
      <c r="BT429">
        <v>0</v>
      </c>
      <c r="BU429">
        <v>0</v>
      </c>
      <c r="BV429">
        <v>10015.892857142901</v>
      </c>
      <c r="BW429">
        <v>0</v>
      </c>
      <c r="BX429">
        <v>2333.9735714285698</v>
      </c>
      <c r="BY429">
        <v>-63.312914285714299</v>
      </c>
      <c r="BZ429">
        <v>1269.2574999999999</v>
      </c>
      <c r="CA429">
        <v>1325.0703571428601</v>
      </c>
      <c r="CB429">
        <v>6.7441214285714297</v>
      </c>
      <c r="CC429">
        <v>1299.88857142857</v>
      </c>
      <c r="CD429">
        <v>19.004774999999999</v>
      </c>
      <c r="CE429">
        <v>1.7499714285714301</v>
      </c>
      <c r="CF429">
        <v>1.2916210714285701</v>
      </c>
      <c r="CG429">
        <v>15.346935714285699</v>
      </c>
      <c r="CH429">
        <v>10.7016928571429</v>
      </c>
      <c r="CI429">
        <v>1999.9996428571401</v>
      </c>
      <c r="CJ429">
        <v>0.98000267857142898</v>
      </c>
      <c r="CK429">
        <v>1.99973428571429E-2</v>
      </c>
      <c r="CL429">
        <v>0</v>
      </c>
      <c r="CM429">
        <v>2.3304392857142902</v>
      </c>
      <c r="CN429">
        <v>0</v>
      </c>
      <c r="CO429">
        <v>16499.974999999999</v>
      </c>
      <c r="CP429">
        <v>17300.178571428602</v>
      </c>
      <c r="CQ429">
        <v>41.823464285714302</v>
      </c>
      <c r="CR429">
        <v>41.080142857142803</v>
      </c>
      <c r="CS429">
        <v>40.593499999999999</v>
      </c>
      <c r="CT429">
        <v>40.296571428571397</v>
      </c>
      <c r="CU429">
        <v>40.718499999999999</v>
      </c>
      <c r="CV429">
        <v>1960.0057142857099</v>
      </c>
      <c r="CW429">
        <v>39.993928571428597</v>
      </c>
      <c r="CX429">
        <v>0</v>
      </c>
      <c r="CY429">
        <v>1657564091.7</v>
      </c>
      <c r="CZ429">
        <v>0</v>
      </c>
      <c r="DA429">
        <v>1657551629</v>
      </c>
      <c r="DB429" t="s">
        <v>353</v>
      </c>
      <c r="DC429">
        <v>1657551626.5</v>
      </c>
      <c r="DD429">
        <v>1657551629</v>
      </c>
      <c r="DE429">
        <v>1</v>
      </c>
      <c r="DF429">
        <v>0.40300000000000002</v>
      </c>
      <c r="DG429">
        <v>8.9999999999999993E-3</v>
      </c>
      <c r="DH429">
        <v>9.41</v>
      </c>
      <c r="DI429">
        <v>8.6999999999999994E-2</v>
      </c>
      <c r="DJ429">
        <v>417</v>
      </c>
      <c r="DK429">
        <v>17</v>
      </c>
      <c r="DL429">
        <v>1.61</v>
      </c>
      <c r="DM429">
        <v>0.59</v>
      </c>
      <c r="DN429">
        <v>-63.2649731707317</v>
      </c>
      <c r="DO429">
        <v>-0.49354703832753299</v>
      </c>
      <c r="DP429">
        <v>0.39844319179158799</v>
      </c>
      <c r="DQ429">
        <v>0</v>
      </c>
      <c r="DR429">
        <v>6.7320680487804898</v>
      </c>
      <c r="DS429">
        <v>0.107843205574915</v>
      </c>
      <c r="DT429">
        <v>2.2852267456426701E-2</v>
      </c>
      <c r="DU429">
        <v>0</v>
      </c>
      <c r="DV429">
        <v>0</v>
      </c>
      <c r="DW429">
        <v>2</v>
      </c>
      <c r="DX429" t="s">
        <v>358</v>
      </c>
      <c r="DY429">
        <v>2.9763500000000001</v>
      </c>
      <c r="DZ429">
        <v>2.6907100000000002</v>
      </c>
      <c r="EA429">
        <v>0.148118</v>
      </c>
      <c r="EB429">
        <v>0.15367700000000001</v>
      </c>
      <c r="EC429">
        <v>8.3534600000000001E-2</v>
      </c>
      <c r="ED429">
        <v>6.7816000000000001E-2</v>
      </c>
      <c r="EE429">
        <v>33352.800000000003</v>
      </c>
      <c r="EF429">
        <v>36272.699999999997</v>
      </c>
      <c r="EG429">
        <v>35460.6</v>
      </c>
      <c r="EH429">
        <v>38849.4</v>
      </c>
      <c r="EI429">
        <v>46035.5</v>
      </c>
      <c r="EJ429">
        <v>52295.9</v>
      </c>
      <c r="EK429">
        <v>55363</v>
      </c>
      <c r="EL429">
        <v>62293.9</v>
      </c>
      <c r="EM429">
        <v>2.0354000000000001</v>
      </c>
      <c r="EN429">
        <v>2.1898</v>
      </c>
      <c r="EO429">
        <v>0.105947</v>
      </c>
      <c r="EP429">
        <v>0</v>
      </c>
      <c r="EQ429">
        <v>23.264700000000001</v>
      </c>
      <c r="ER429">
        <v>999.9</v>
      </c>
      <c r="ES429">
        <v>40.776000000000003</v>
      </c>
      <c r="ET429">
        <v>27.995999999999999</v>
      </c>
      <c r="EU429">
        <v>22.763100000000001</v>
      </c>
      <c r="EV429">
        <v>52.100200000000001</v>
      </c>
      <c r="EW429">
        <v>37.696300000000001</v>
      </c>
      <c r="EX429">
        <v>2</v>
      </c>
      <c r="EY429">
        <v>-0.31532500000000002</v>
      </c>
      <c r="EZ429">
        <v>0.76448799999999995</v>
      </c>
      <c r="FA429">
        <v>20.1493</v>
      </c>
      <c r="FB429">
        <v>5.2017199999999999</v>
      </c>
      <c r="FC429">
        <v>12.004</v>
      </c>
      <c r="FD429">
        <v>4.9756</v>
      </c>
      <c r="FE429">
        <v>3.2930000000000001</v>
      </c>
      <c r="FF429">
        <v>9999</v>
      </c>
      <c r="FG429">
        <v>9999</v>
      </c>
      <c r="FH429">
        <v>590.29999999999995</v>
      </c>
      <c r="FI429">
        <v>9999</v>
      </c>
      <c r="FJ429">
        <v>1.8627899999999999</v>
      </c>
      <c r="FK429">
        <v>1.8678300000000001</v>
      </c>
      <c r="FL429">
        <v>1.8675200000000001</v>
      </c>
      <c r="FM429">
        <v>1.86859</v>
      </c>
      <c r="FN429">
        <v>1.86951</v>
      </c>
      <c r="FO429">
        <v>1.8656299999999999</v>
      </c>
      <c r="FP429">
        <v>1.86676</v>
      </c>
      <c r="FQ429">
        <v>1.8680699999999999</v>
      </c>
      <c r="FR429">
        <v>5</v>
      </c>
      <c r="FS429">
        <v>0</v>
      </c>
      <c r="FT429">
        <v>0</v>
      </c>
      <c r="FU429">
        <v>0</v>
      </c>
      <c r="FV429" t="s">
        <v>355</v>
      </c>
      <c r="FW429" t="s">
        <v>356</v>
      </c>
      <c r="FX429" t="s">
        <v>357</v>
      </c>
      <c r="FY429" t="s">
        <v>357</v>
      </c>
      <c r="FZ429" t="s">
        <v>357</v>
      </c>
      <c r="GA429" t="s">
        <v>357</v>
      </c>
      <c r="GB429">
        <v>0</v>
      </c>
      <c r="GC429">
        <v>100</v>
      </c>
      <c r="GD429">
        <v>100</v>
      </c>
      <c r="GE429">
        <v>16.82</v>
      </c>
      <c r="GF429">
        <v>0.31769999999999998</v>
      </c>
      <c r="GG429">
        <v>5.5070148606051301</v>
      </c>
      <c r="GH429">
        <v>9.7577496247143302E-3</v>
      </c>
      <c r="GI429">
        <v>-4.8616792591943903E-7</v>
      </c>
      <c r="GJ429">
        <v>-4.7315034107036002E-11</v>
      </c>
      <c r="GK429">
        <v>0.31762285376653998</v>
      </c>
      <c r="GL429">
        <v>0</v>
      </c>
      <c r="GM429">
        <v>0</v>
      </c>
      <c r="GN429">
        <v>0</v>
      </c>
      <c r="GO429">
        <v>-2</v>
      </c>
      <c r="GP429">
        <v>2105</v>
      </c>
      <c r="GQ429">
        <v>1</v>
      </c>
      <c r="GR429">
        <v>22</v>
      </c>
      <c r="GS429">
        <v>208.2</v>
      </c>
      <c r="GT429">
        <v>208.2</v>
      </c>
      <c r="GU429">
        <v>3.29834</v>
      </c>
      <c r="GV429">
        <v>2.5976599999999999</v>
      </c>
      <c r="GW429">
        <v>2.2485400000000002</v>
      </c>
      <c r="GX429">
        <v>2.79053</v>
      </c>
      <c r="GY429">
        <v>1.9958499999999999</v>
      </c>
      <c r="GZ429">
        <v>2.35229</v>
      </c>
      <c r="HA429">
        <v>30.436900000000001</v>
      </c>
      <c r="HB429">
        <v>13.816800000000001</v>
      </c>
      <c r="HC429">
        <v>18</v>
      </c>
      <c r="HD429">
        <v>501.363</v>
      </c>
      <c r="HE429">
        <v>604.11500000000001</v>
      </c>
      <c r="HF429">
        <v>22.618300000000001</v>
      </c>
      <c r="HG429">
        <v>23.296099999999999</v>
      </c>
      <c r="HH429">
        <v>30.001200000000001</v>
      </c>
      <c r="HI429">
        <v>23.2364</v>
      </c>
      <c r="HJ429">
        <v>23.192599999999999</v>
      </c>
      <c r="HK429">
        <v>66.049099999999996</v>
      </c>
      <c r="HL429">
        <v>17.126300000000001</v>
      </c>
      <c r="HM429">
        <v>39.024299999999997</v>
      </c>
      <c r="HN429">
        <v>22.6206</v>
      </c>
      <c r="HO429">
        <v>1341.22</v>
      </c>
      <c r="HP429">
        <v>18.875</v>
      </c>
      <c r="HQ429">
        <v>102.749</v>
      </c>
      <c r="HR429">
        <v>103.70099999999999</v>
      </c>
    </row>
    <row r="430" spans="1:226" x14ac:dyDescent="0.2">
      <c r="A430">
        <v>768</v>
      </c>
      <c r="B430">
        <v>1657564124.5999999</v>
      </c>
      <c r="C430">
        <v>11029.5</v>
      </c>
      <c r="D430" t="s">
        <v>1186</v>
      </c>
      <c r="E430" t="s">
        <v>1187</v>
      </c>
      <c r="F430">
        <v>5</v>
      </c>
      <c r="G430" t="s">
        <v>1430</v>
      </c>
      <c r="H430" t="s">
        <v>351</v>
      </c>
      <c r="I430">
        <v>1657564117.0999999</v>
      </c>
      <c r="J430">
        <f t="shared" si="272"/>
        <v>5.7400567943299823E-3</v>
      </c>
      <c r="K430">
        <f t="shared" si="273"/>
        <v>5.7400567943299823</v>
      </c>
      <c r="L430">
        <f t="shared" si="274"/>
        <v>30.194476962833168</v>
      </c>
      <c r="M430">
        <f t="shared" si="275"/>
        <v>1254.11407407407</v>
      </c>
      <c r="N430">
        <f t="shared" si="276"/>
        <v>970.56930124800056</v>
      </c>
      <c r="O430">
        <f t="shared" si="277"/>
        <v>65.999121863805911</v>
      </c>
      <c r="P430">
        <f t="shared" si="278"/>
        <v>85.280286013063474</v>
      </c>
      <c r="Q430">
        <f t="shared" si="279"/>
        <v>0.21555367253456048</v>
      </c>
      <c r="R430">
        <f t="shared" si="280"/>
        <v>2.3072429859476777</v>
      </c>
      <c r="S430">
        <f t="shared" si="281"/>
        <v>0.20495820688906938</v>
      </c>
      <c r="T430">
        <f t="shared" si="282"/>
        <v>0.12900742644671045</v>
      </c>
      <c r="U430">
        <f t="shared" si="283"/>
        <v>321.50935399999969</v>
      </c>
      <c r="V430">
        <f t="shared" si="284"/>
        <v>26.997288732492418</v>
      </c>
      <c r="W430">
        <f t="shared" si="285"/>
        <v>26.997288732492418</v>
      </c>
      <c r="X430">
        <f t="shared" si="286"/>
        <v>3.5785897889596914</v>
      </c>
      <c r="Y430">
        <f t="shared" si="287"/>
        <v>50.335225744689538</v>
      </c>
      <c r="Z430">
        <f t="shared" si="288"/>
        <v>1.7487698694810696</v>
      </c>
      <c r="AA430">
        <f t="shared" si="289"/>
        <v>3.4742466008818251</v>
      </c>
      <c r="AB430">
        <f t="shared" si="290"/>
        <v>1.8298199194786218</v>
      </c>
      <c r="AC430">
        <f t="shared" si="291"/>
        <v>-253.13650462995221</v>
      </c>
      <c r="AD430">
        <f t="shared" si="292"/>
        <v>-62.551523042291379</v>
      </c>
      <c r="AE430">
        <f t="shared" si="293"/>
        <v>-5.8360044216585605</v>
      </c>
      <c r="AF430">
        <f t="shared" si="294"/>
        <v>-1.4678093902475098E-2</v>
      </c>
      <c r="AG430">
        <f t="shared" si="295"/>
        <v>45.472099686159481</v>
      </c>
      <c r="AH430">
        <f t="shared" si="296"/>
        <v>5.7644233315398292</v>
      </c>
      <c r="AI430">
        <f t="shared" si="297"/>
        <v>30.194476962833168</v>
      </c>
      <c r="AJ430">
        <v>1359.6330840056501</v>
      </c>
      <c r="AK430">
        <v>1310.81024242424</v>
      </c>
      <c r="AL430">
        <v>3.3512220950297298</v>
      </c>
      <c r="AM430">
        <v>65.017450371997398</v>
      </c>
      <c r="AN430">
        <f t="shared" si="298"/>
        <v>5.7400567943299823</v>
      </c>
      <c r="AO430">
        <v>18.971506959190901</v>
      </c>
      <c r="AP430">
        <v>25.685538787878802</v>
      </c>
      <c r="AQ430">
        <v>-6.7706779434139296E-4</v>
      </c>
      <c r="AR430">
        <v>77.474131270748799</v>
      </c>
      <c r="AS430">
        <v>0</v>
      </c>
      <c r="AT430">
        <v>0</v>
      </c>
      <c r="AU430">
        <f t="shared" si="299"/>
        <v>1</v>
      </c>
      <c r="AV430">
        <f t="shared" si="300"/>
        <v>0</v>
      </c>
      <c r="AW430">
        <f t="shared" si="301"/>
        <v>36021.438775444942</v>
      </c>
      <c r="AX430">
        <f t="shared" si="302"/>
        <v>1999.96185185185</v>
      </c>
      <c r="AY430">
        <f t="shared" si="303"/>
        <v>1681.1676666666649</v>
      </c>
      <c r="AZ430">
        <f t="shared" si="304"/>
        <v>0.84059986699746303</v>
      </c>
      <c r="BA430">
        <f t="shared" si="305"/>
        <v>0.16075774330510378</v>
      </c>
      <c r="BB430">
        <v>6</v>
      </c>
      <c r="BC430">
        <v>0.5</v>
      </c>
      <c r="BD430" t="s">
        <v>352</v>
      </c>
      <c r="BE430">
        <v>2</v>
      </c>
      <c r="BF430" t="b">
        <v>1</v>
      </c>
      <c r="BG430">
        <v>1657564117.0999999</v>
      </c>
      <c r="BH430">
        <v>1254.11407407407</v>
      </c>
      <c r="BI430">
        <v>1317.35592592593</v>
      </c>
      <c r="BJ430">
        <v>25.717044444444401</v>
      </c>
      <c r="BK430">
        <v>18.9776037037037</v>
      </c>
      <c r="BL430">
        <v>1237.36666666667</v>
      </c>
      <c r="BM430">
        <v>25.3994259259259</v>
      </c>
      <c r="BN430">
        <v>499.99811111111097</v>
      </c>
      <c r="BO430">
        <v>67.9633888888889</v>
      </c>
      <c r="BP430">
        <v>3.7032903703703698E-2</v>
      </c>
      <c r="BQ430">
        <v>26.4944148148148</v>
      </c>
      <c r="BR430">
        <v>25.0105111111111</v>
      </c>
      <c r="BS430">
        <v>999.9</v>
      </c>
      <c r="BT430">
        <v>0</v>
      </c>
      <c r="BU430">
        <v>0</v>
      </c>
      <c r="BV430">
        <v>10006.851851851899</v>
      </c>
      <c r="BW430">
        <v>0</v>
      </c>
      <c r="BX430">
        <v>2207.7448148148101</v>
      </c>
      <c r="BY430">
        <v>-63.242011111111097</v>
      </c>
      <c r="BZ430">
        <v>1287.21703703704</v>
      </c>
      <c r="CA430">
        <v>1342.83851851852</v>
      </c>
      <c r="CB430">
        <v>6.7394259259259304</v>
      </c>
      <c r="CC430">
        <v>1317.35592592593</v>
      </c>
      <c r="CD430">
        <v>18.9776037037037</v>
      </c>
      <c r="CE430">
        <v>1.7478170370370401</v>
      </c>
      <c r="CF430">
        <v>1.28978296296296</v>
      </c>
      <c r="CG430">
        <v>15.3277555555556</v>
      </c>
      <c r="CH430">
        <v>10.6803111111111</v>
      </c>
      <c r="CI430">
        <v>1999.96185185185</v>
      </c>
      <c r="CJ430">
        <v>0.98000311111111105</v>
      </c>
      <c r="CK430">
        <v>1.9996881481481502E-2</v>
      </c>
      <c r="CL430">
        <v>0</v>
      </c>
      <c r="CM430">
        <v>2.3452185185185201</v>
      </c>
      <c r="CN430">
        <v>0</v>
      </c>
      <c r="CO430">
        <v>16368.5259259259</v>
      </c>
      <c r="CP430">
        <v>17299.840740740699</v>
      </c>
      <c r="CQ430">
        <v>41.904888888888898</v>
      </c>
      <c r="CR430">
        <v>41.168777777777798</v>
      </c>
      <c r="CS430">
        <v>40.668814814814802</v>
      </c>
      <c r="CT430">
        <v>40.383962962962997</v>
      </c>
      <c r="CU430">
        <v>40.791370370370402</v>
      </c>
      <c r="CV430">
        <v>1959.9714814814799</v>
      </c>
      <c r="CW430">
        <v>39.9903703703704</v>
      </c>
      <c r="CX430">
        <v>0</v>
      </c>
      <c r="CY430">
        <v>1657564096.5</v>
      </c>
      <c r="CZ430">
        <v>0</v>
      </c>
      <c r="DA430">
        <v>1657551629</v>
      </c>
      <c r="DB430" t="s">
        <v>353</v>
      </c>
      <c r="DC430">
        <v>1657551626.5</v>
      </c>
      <c r="DD430">
        <v>1657551629</v>
      </c>
      <c r="DE430">
        <v>1</v>
      </c>
      <c r="DF430">
        <v>0.40300000000000002</v>
      </c>
      <c r="DG430">
        <v>8.9999999999999993E-3</v>
      </c>
      <c r="DH430">
        <v>9.41</v>
      </c>
      <c r="DI430">
        <v>8.6999999999999994E-2</v>
      </c>
      <c r="DJ430">
        <v>417</v>
      </c>
      <c r="DK430">
        <v>17</v>
      </c>
      <c r="DL430">
        <v>1.61</v>
      </c>
      <c r="DM430">
        <v>0.59</v>
      </c>
      <c r="DN430">
        <v>-63.285040000000002</v>
      </c>
      <c r="DO430">
        <v>0.63097035647299804</v>
      </c>
      <c r="DP430">
        <v>0.41115044132288098</v>
      </c>
      <c r="DQ430">
        <v>0</v>
      </c>
      <c r="DR430">
        <v>6.7409092499999996</v>
      </c>
      <c r="DS430">
        <v>-5.5175347091948601E-2</v>
      </c>
      <c r="DT430">
        <v>1.53046349821713E-2</v>
      </c>
      <c r="DU430">
        <v>1</v>
      </c>
      <c r="DV430">
        <v>1</v>
      </c>
      <c r="DW430">
        <v>2</v>
      </c>
      <c r="DX430" t="s">
        <v>354</v>
      </c>
      <c r="DY430">
        <v>2.9753400000000001</v>
      </c>
      <c r="DZ430">
        <v>2.6915499999999999</v>
      </c>
      <c r="EA430">
        <v>0.14929700000000001</v>
      </c>
      <c r="EB430">
        <v>0.15481600000000001</v>
      </c>
      <c r="EC430">
        <v>8.3470699999999995E-2</v>
      </c>
      <c r="ED430">
        <v>6.7673999999999998E-2</v>
      </c>
      <c r="EE430">
        <v>33306.199999999997</v>
      </c>
      <c r="EF430">
        <v>36222.6</v>
      </c>
      <c r="EG430">
        <v>35460.199999999997</v>
      </c>
      <c r="EH430">
        <v>38848</v>
      </c>
      <c r="EI430">
        <v>46038.6</v>
      </c>
      <c r="EJ430">
        <v>52302.5</v>
      </c>
      <c r="EK430">
        <v>55362.7</v>
      </c>
      <c r="EL430">
        <v>62292.1</v>
      </c>
      <c r="EM430">
        <v>2.0344000000000002</v>
      </c>
      <c r="EN430">
        <v>2.1901999999999999</v>
      </c>
      <c r="EO430">
        <v>0.104755</v>
      </c>
      <c r="EP430">
        <v>0</v>
      </c>
      <c r="EQ430">
        <v>23.292100000000001</v>
      </c>
      <c r="ER430">
        <v>999.9</v>
      </c>
      <c r="ES430">
        <v>40.85</v>
      </c>
      <c r="ET430">
        <v>27.995999999999999</v>
      </c>
      <c r="EU430">
        <v>22.8049</v>
      </c>
      <c r="EV430">
        <v>52.410200000000003</v>
      </c>
      <c r="EW430">
        <v>37.796500000000002</v>
      </c>
      <c r="EX430">
        <v>2</v>
      </c>
      <c r="EY430">
        <v>-0.31422800000000001</v>
      </c>
      <c r="EZ430">
        <v>0.750915</v>
      </c>
      <c r="FA430">
        <v>20.1493</v>
      </c>
      <c r="FB430">
        <v>5.2029100000000001</v>
      </c>
      <c r="FC430">
        <v>12.004</v>
      </c>
      <c r="FD430">
        <v>4.976</v>
      </c>
      <c r="FE430">
        <v>3.2930000000000001</v>
      </c>
      <c r="FF430">
        <v>9999</v>
      </c>
      <c r="FG430">
        <v>9999</v>
      </c>
      <c r="FH430">
        <v>590.29999999999995</v>
      </c>
      <c r="FI430">
        <v>9999</v>
      </c>
      <c r="FJ430">
        <v>1.8627899999999999</v>
      </c>
      <c r="FK430">
        <v>1.8678300000000001</v>
      </c>
      <c r="FL430">
        <v>1.8675200000000001</v>
      </c>
      <c r="FM430">
        <v>1.8686799999999999</v>
      </c>
      <c r="FN430">
        <v>1.86951</v>
      </c>
      <c r="FO430">
        <v>1.8655999999999999</v>
      </c>
      <c r="FP430">
        <v>1.86676</v>
      </c>
      <c r="FQ430">
        <v>1.8680099999999999</v>
      </c>
      <c r="FR430">
        <v>5</v>
      </c>
      <c r="FS430">
        <v>0</v>
      </c>
      <c r="FT430">
        <v>0</v>
      </c>
      <c r="FU430">
        <v>0</v>
      </c>
      <c r="FV430" t="s">
        <v>355</v>
      </c>
      <c r="FW430" t="s">
        <v>356</v>
      </c>
      <c r="FX430" t="s">
        <v>357</v>
      </c>
      <c r="FY430" t="s">
        <v>357</v>
      </c>
      <c r="FZ430" t="s">
        <v>357</v>
      </c>
      <c r="GA430" t="s">
        <v>357</v>
      </c>
      <c r="GB430">
        <v>0</v>
      </c>
      <c r="GC430">
        <v>100</v>
      </c>
      <c r="GD430">
        <v>100</v>
      </c>
      <c r="GE430">
        <v>16.95</v>
      </c>
      <c r="GF430">
        <v>0.31769999999999998</v>
      </c>
      <c r="GG430">
        <v>5.5070148606051301</v>
      </c>
      <c r="GH430">
        <v>9.7577496247143302E-3</v>
      </c>
      <c r="GI430">
        <v>-4.8616792591943903E-7</v>
      </c>
      <c r="GJ430">
        <v>-4.7315034107036002E-11</v>
      </c>
      <c r="GK430">
        <v>0.31762285376653998</v>
      </c>
      <c r="GL430">
        <v>0</v>
      </c>
      <c r="GM430">
        <v>0</v>
      </c>
      <c r="GN430">
        <v>0</v>
      </c>
      <c r="GO430">
        <v>-2</v>
      </c>
      <c r="GP430">
        <v>2105</v>
      </c>
      <c r="GQ430">
        <v>1</v>
      </c>
      <c r="GR430">
        <v>22</v>
      </c>
      <c r="GS430">
        <v>208.3</v>
      </c>
      <c r="GT430">
        <v>208.3</v>
      </c>
      <c r="GU430">
        <v>3.3276400000000002</v>
      </c>
      <c r="GV430">
        <v>2.6000999999999999</v>
      </c>
      <c r="GW430">
        <v>2.2485400000000002</v>
      </c>
      <c r="GX430">
        <v>2.79053</v>
      </c>
      <c r="GY430">
        <v>1.9958499999999999</v>
      </c>
      <c r="GZ430">
        <v>2.36206</v>
      </c>
      <c r="HA430">
        <v>30.436900000000001</v>
      </c>
      <c r="HB430">
        <v>13.816800000000001</v>
      </c>
      <c r="HC430">
        <v>18</v>
      </c>
      <c r="HD430">
        <v>500.791</v>
      </c>
      <c r="HE430">
        <v>604.50800000000004</v>
      </c>
      <c r="HF430">
        <v>22.6129</v>
      </c>
      <c r="HG430">
        <v>23.311800000000002</v>
      </c>
      <c r="HH430">
        <v>30.001100000000001</v>
      </c>
      <c r="HI430">
        <v>23.244199999999999</v>
      </c>
      <c r="HJ430">
        <v>23.200299999999999</v>
      </c>
      <c r="HK430">
        <v>66.618899999999996</v>
      </c>
      <c r="HL430">
        <v>17.126300000000001</v>
      </c>
      <c r="HM430">
        <v>39.024299999999997</v>
      </c>
      <c r="HN430">
        <v>22.613900000000001</v>
      </c>
      <c r="HO430">
        <v>1354.63</v>
      </c>
      <c r="HP430">
        <v>18.876000000000001</v>
      </c>
      <c r="HQ430">
        <v>102.748</v>
      </c>
      <c r="HR430">
        <v>103.69799999999999</v>
      </c>
    </row>
    <row r="431" spans="1:226" x14ac:dyDescent="0.2">
      <c r="A431">
        <v>769</v>
      </c>
      <c r="B431">
        <v>1657564129.5999999</v>
      </c>
      <c r="C431">
        <v>11034.5</v>
      </c>
      <c r="D431" t="s">
        <v>1188</v>
      </c>
      <c r="E431" t="s">
        <v>1189</v>
      </c>
      <c r="F431">
        <v>5</v>
      </c>
      <c r="G431" t="s">
        <v>1430</v>
      </c>
      <c r="H431" t="s">
        <v>351</v>
      </c>
      <c r="I431">
        <v>1657564121.81429</v>
      </c>
      <c r="J431">
        <f t="shared" ref="J431:J462" si="306">(K431)/1000</f>
        <v>5.7199255616845138E-3</v>
      </c>
      <c r="K431">
        <f t="shared" ref="K431:K462" si="307">IF(BF431, AN431, AH431)</f>
        <v>5.7199255616845139</v>
      </c>
      <c r="L431">
        <f t="shared" ref="L431:L462" si="308">IF(BF431, AI431, AG431)</f>
        <v>30.028404429957533</v>
      </c>
      <c r="M431">
        <f t="shared" ref="M431:M462" si="309">BH431 - IF(AU431&gt;1, L431*BB431*100/(AW431*BV431), 0)</f>
        <v>1269.52</v>
      </c>
      <c r="N431">
        <f t="shared" ref="N431:N462" si="310">((T431-J431/2)*M431-L431)/(T431+J431/2)</f>
        <v>985.75095448206105</v>
      </c>
      <c r="O431">
        <f t="shared" ref="O431:O462" si="311">N431*(BO431+BP431)/1000</f>
        <v>67.031603515581182</v>
      </c>
      <c r="P431">
        <f t="shared" ref="P431:P462" si="312">(BH431 - IF(AU431&gt;1, L431*BB431*100/(AW431*BV431), 0))*(BO431+BP431)/1000</f>
        <v>86.328053661194062</v>
      </c>
      <c r="Q431">
        <f t="shared" ref="Q431:Q462" si="313">2/((1/S431-1/R431)+SIGN(S431)*SQRT((1/S431-1/R431)*(1/S431-1/R431) + 4*BC431/((BC431+1)*(BC431+1))*(2*1/S431*1/R431-1/R431*1/R431)))</f>
        <v>0.21475804849783861</v>
      </c>
      <c r="R431">
        <f t="shared" ref="R431:R462" si="314">IF(LEFT(BD431,1)&lt;&gt;"0",IF(LEFT(BD431,1)="1",3,BE431),$D$5+$E$5*(BV431*BO431/($K$5*1000))+$F$5*(BV431*BO431/($K$5*1000))*MAX(MIN(BB431,$J$5),$I$5)*MAX(MIN(BB431,$J$5),$I$5)+$G$5*MAX(MIN(BB431,$J$5),$I$5)*(BV431*BO431/($K$5*1000))+$H$5*(BV431*BO431/($K$5*1000))*(BV431*BO431/($K$5*1000)))</f>
        <v>2.3065127563327454</v>
      </c>
      <c r="S431">
        <f t="shared" ref="S431:S462" si="315">J431*(1000-(1000*0.61365*EXP(17.502*W431/(240.97+W431))/(BO431+BP431)+BJ431)/2)/(1000*0.61365*EXP(17.502*W431/(240.97+W431))/(BO431+BP431)-BJ431)</f>
        <v>0.20423545017935738</v>
      </c>
      <c r="T431">
        <f t="shared" ref="T431:T462" si="316">1/((BC431+1)/(Q431/1.6)+1/(R431/1.37)) + BC431/((BC431+1)/(Q431/1.6) + BC431/(R431/1.37))</f>
        <v>0.12854959339877953</v>
      </c>
      <c r="U431">
        <f t="shared" ref="U431:U462" si="317">(AX431*BA431)</f>
        <v>321.51331703571458</v>
      </c>
      <c r="V431">
        <f t="shared" ref="V431:V462" si="318">(BQ431+(U431+2*0.95*0.0000000567*(((BQ431+$B$7)+273)^4-(BQ431+273)^4)-44100*J431)/(1.84*29.3*R431+8*0.95*0.0000000567*(BQ431+273)^3))</f>
        <v>26.988808213435728</v>
      </c>
      <c r="W431">
        <f t="shared" ref="W431:W462" si="319">($C$7*BR431+$D$7*BS431+$E$7*V431)</f>
        <v>26.988808213435728</v>
      </c>
      <c r="X431">
        <f t="shared" ref="X431:X462" si="320">0.61365*EXP(17.502*W431/(240.97+W431))</f>
        <v>3.5768077096332318</v>
      </c>
      <c r="Y431">
        <f t="shared" ref="Y431:Y462" si="321">(Z431/AA431*100)</f>
        <v>50.32640386527256</v>
      </c>
      <c r="Z431">
        <f t="shared" ref="Z431:Z462" si="322">BJ431*(BO431+BP431)/1000</f>
        <v>1.7468978509192075</v>
      </c>
      <c r="AA431">
        <f t="shared" ref="AA431:AA462" si="323">0.61365*EXP(17.502*BQ431/(240.97+BQ431))</f>
        <v>3.4711358586156482</v>
      </c>
      <c r="AB431">
        <f t="shared" ref="AB431:AB462" si="324">(X431-BJ431*(BO431+BP431)/1000)</f>
        <v>1.8299098587140243</v>
      </c>
      <c r="AC431">
        <f t="shared" ref="AC431:AC462" si="325">(-J431*44100)</f>
        <v>-252.24871727028707</v>
      </c>
      <c r="AD431">
        <f t="shared" ref="AD431:AD462" si="326">2*29.3*R431*0.92*(BQ431-W431)</f>
        <v>-63.366462245463062</v>
      </c>
      <c r="AE431">
        <f t="shared" ref="AE431:AE462" si="327">2*0.95*0.0000000567*(((BQ431+$B$7)+273)^4-(W431+273)^4)</f>
        <v>-5.9132088021633917</v>
      </c>
      <c r="AF431">
        <f t="shared" ref="AF431:AF462" si="328">U431+AE431+AC431+AD431</f>
        <v>-1.507128219896714E-2</v>
      </c>
      <c r="AG431">
        <f t="shared" ref="AG431:AG462" si="329">BN431*AU431*(BI431-BH431*(1000-AU431*BK431)/(1000-AU431*BJ431))/(100*BB431)</f>
        <v>45.356051743609463</v>
      </c>
      <c r="AH431">
        <f t="shared" ref="AH431:AH462" si="330">1000*BN431*AU431*(BJ431-BK431)/(100*BB431*(1000-AU431*BJ431))</f>
        <v>5.7582187923921859</v>
      </c>
      <c r="AI431">
        <f t="shared" ref="AI431:AI462" si="331">(AJ431 - AK431 - BO431*1000/(8.314*(BQ431+273.15)) * AM431/BN431 * AL431) * BN431/(100*BB431) * (1000 - BK431)/1000</f>
        <v>30.028404429957533</v>
      </c>
      <c r="AJ431">
        <v>1375.0233334634299</v>
      </c>
      <c r="AK431">
        <v>1326.9195757575801</v>
      </c>
      <c r="AL431">
        <v>3.2059159488178199</v>
      </c>
      <c r="AM431">
        <v>65.017450371997398</v>
      </c>
      <c r="AN431">
        <f t="shared" ref="AN431:AN462" si="332">(AP431 - AO431 + BO431*1000/(8.314*(BQ431+273.15)) * AR431/BN431 * AQ431) * BN431/(100*BB431) * 1000/(1000 - AP431)</f>
        <v>5.7199255616845139</v>
      </c>
      <c r="AO431">
        <v>18.9298833560261</v>
      </c>
      <c r="AP431">
        <v>25.647153939393899</v>
      </c>
      <c r="AQ431">
        <v>-6.9592746039810098E-3</v>
      </c>
      <c r="AR431">
        <v>77.474131270748799</v>
      </c>
      <c r="AS431">
        <v>0</v>
      </c>
      <c r="AT431">
        <v>0</v>
      </c>
      <c r="AU431">
        <f t="shared" ref="AU431:AU462" si="333">IF(AS431*$H$13&gt;=AW431,1,(AW431/(AW431-AS431*$H$13)))</f>
        <v>1</v>
      </c>
      <c r="AV431">
        <f t="shared" ref="AV431:AV462" si="334">(AU431-1)*100</f>
        <v>0</v>
      </c>
      <c r="AW431">
        <f t="shared" ref="AW431:AW462" si="335">MAX(0,($B$13+$C$13*BV431)/(1+$D$13*BV431)*BO431/(BQ431+273)*$E$13)</f>
        <v>36005.910527357664</v>
      </c>
      <c r="AX431">
        <f t="shared" ref="AX431:AX462" si="336">$B$11*BW431+$C$11*BX431+$F$11*CI431*(1-CL431)</f>
        <v>1999.98642857143</v>
      </c>
      <c r="AY431">
        <f t="shared" ref="AY431:AY462" si="337">AX431*AZ431</f>
        <v>1681.1883321428584</v>
      </c>
      <c r="AZ431">
        <f t="shared" ref="AZ431:AZ462" si="338">($B$11*$D$9+$C$11*$D$9+$F$11*((CV431+CN431)/MAX(CV431+CN431+CW431, 0.1)*$I$9+CW431/MAX(CV431+CN431+CW431, 0.1)*$J$9))/($B$11+$C$11+$F$11)</f>
        <v>0.84059987014197601</v>
      </c>
      <c r="BA431">
        <f t="shared" ref="BA431:BA462" si="339">($B$11*$K$9+$C$11*$K$9+$F$11*((CV431+CN431)/MAX(CV431+CN431+CW431, 0.1)*$P$9+CW431/MAX(CV431+CN431+CW431, 0.1)*$Q$9))/($B$11+$C$11+$F$11)</f>
        <v>0.16075774937401363</v>
      </c>
      <c r="BB431">
        <v>6</v>
      </c>
      <c r="BC431">
        <v>0.5</v>
      </c>
      <c r="BD431" t="s">
        <v>352</v>
      </c>
      <c r="BE431">
        <v>2</v>
      </c>
      <c r="BF431" t="b">
        <v>1</v>
      </c>
      <c r="BG431">
        <v>1657564121.81429</v>
      </c>
      <c r="BH431">
        <v>1269.52</v>
      </c>
      <c r="BI431">
        <v>1332.71928571429</v>
      </c>
      <c r="BJ431">
        <v>25.689467857142901</v>
      </c>
      <c r="BK431">
        <v>18.957135714285702</v>
      </c>
      <c r="BL431">
        <v>1252.64571428571</v>
      </c>
      <c r="BM431">
        <v>25.371842857142902</v>
      </c>
      <c r="BN431">
        <v>500.00146428571401</v>
      </c>
      <c r="BO431">
        <v>67.963642857142901</v>
      </c>
      <c r="BP431">
        <v>3.6903539285714299E-2</v>
      </c>
      <c r="BQ431">
        <v>26.4792214285714</v>
      </c>
      <c r="BR431">
        <v>25.0034357142857</v>
      </c>
      <c r="BS431">
        <v>999.9</v>
      </c>
      <c r="BT431">
        <v>0</v>
      </c>
      <c r="BU431">
        <v>0</v>
      </c>
      <c r="BV431">
        <v>10001.785714285699</v>
      </c>
      <c r="BW431">
        <v>0</v>
      </c>
      <c r="BX431">
        <v>2131.7235714285698</v>
      </c>
      <c r="BY431">
        <v>-63.199085714285701</v>
      </c>
      <c r="BZ431">
        <v>1302.99285714286</v>
      </c>
      <c r="CA431">
        <v>1358.4707142857101</v>
      </c>
      <c r="CB431">
        <v>6.7323285714285701</v>
      </c>
      <c r="CC431">
        <v>1332.71928571429</v>
      </c>
      <c r="CD431">
        <v>18.957135714285702</v>
      </c>
      <c r="CE431">
        <v>1.74594928571429</v>
      </c>
      <c r="CF431">
        <v>1.28839607142857</v>
      </c>
      <c r="CG431">
        <v>15.3111</v>
      </c>
      <c r="CH431">
        <v>10.664153571428599</v>
      </c>
      <c r="CI431">
        <v>1999.98642857143</v>
      </c>
      <c r="CJ431">
        <v>0.98000364285714303</v>
      </c>
      <c r="CK431">
        <v>1.9996314285714301E-2</v>
      </c>
      <c r="CL431">
        <v>0</v>
      </c>
      <c r="CM431">
        <v>2.2351142857142898</v>
      </c>
      <c r="CN431">
        <v>0</v>
      </c>
      <c r="CO431">
        <v>16290.55</v>
      </c>
      <c r="CP431">
        <v>17300.060714285701</v>
      </c>
      <c r="CQ431">
        <v>41.972999999999999</v>
      </c>
      <c r="CR431">
        <v>41.249821428571401</v>
      </c>
      <c r="CS431">
        <v>40.736357142857102</v>
      </c>
      <c r="CT431">
        <v>40.457321428571397</v>
      </c>
      <c r="CU431">
        <v>40.859071428571397</v>
      </c>
      <c r="CV431">
        <v>1959.99535714286</v>
      </c>
      <c r="CW431">
        <v>39.991071428571402</v>
      </c>
      <c r="CX431">
        <v>0</v>
      </c>
      <c r="CY431">
        <v>1657564101.9000001</v>
      </c>
      <c r="CZ431">
        <v>0</v>
      </c>
      <c r="DA431">
        <v>1657551629</v>
      </c>
      <c r="DB431" t="s">
        <v>353</v>
      </c>
      <c r="DC431">
        <v>1657551626.5</v>
      </c>
      <c r="DD431">
        <v>1657551629</v>
      </c>
      <c r="DE431">
        <v>1</v>
      </c>
      <c r="DF431">
        <v>0.40300000000000002</v>
      </c>
      <c r="DG431">
        <v>8.9999999999999993E-3</v>
      </c>
      <c r="DH431">
        <v>9.41</v>
      </c>
      <c r="DI431">
        <v>8.6999999999999994E-2</v>
      </c>
      <c r="DJ431">
        <v>417</v>
      </c>
      <c r="DK431">
        <v>17</v>
      </c>
      <c r="DL431">
        <v>1.61</v>
      </c>
      <c r="DM431">
        <v>0.59</v>
      </c>
      <c r="DN431">
        <v>-63.188234999999999</v>
      </c>
      <c r="DO431">
        <v>1.61798949343344</v>
      </c>
      <c r="DP431">
        <v>0.49726385629261299</v>
      </c>
      <c r="DQ431">
        <v>0</v>
      </c>
      <c r="DR431">
        <v>6.7368300000000003</v>
      </c>
      <c r="DS431">
        <v>-3.6868367729845898E-2</v>
      </c>
      <c r="DT431">
        <v>1.3528970212104099E-2</v>
      </c>
      <c r="DU431">
        <v>1</v>
      </c>
      <c r="DV431">
        <v>1</v>
      </c>
      <c r="DW431">
        <v>2</v>
      </c>
      <c r="DX431" t="s">
        <v>354</v>
      </c>
      <c r="DY431">
        <v>2.9767100000000002</v>
      </c>
      <c r="DZ431">
        <v>2.6907800000000002</v>
      </c>
      <c r="EA431">
        <v>0.150447</v>
      </c>
      <c r="EB431">
        <v>0.15601699999999999</v>
      </c>
      <c r="EC431">
        <v>8.3409899999999995E-2</v>
      </c>
      <c r="ED431">
        <v>6.7712900000000006E-2</v>
      </c>
      <c r="EE431">
        <v>33259.9</v>
      </c>
      <c r="EF431">
        <v>36169.699999999997</v>
      </c>
      <c r="EG431">
        <v>35458.800000000003</v>
      </c>
      <c r="EH431">
        <v>38846.699999999997</v>
      </c>
      <c r="EI431">
        <v>46040.4</v>
      </c>
      <c r="EJ431">
        <v>52297.8</v>
      </c>
      <c r="EK431">
        <v>55361.2</v>
      </c>
      <c r="EL431">
        <v>62289.1</v>
      </c>
      <c r="EM431">
        <v>2.0346000000000002</v>
      </c>
      <c r="EN431">
        <v>2.1888000000000001</v>
      </c>
      <c r="EO431">
        <v>0.100881</v>
      </c>
      <c r="EP431">
        <v>0</v>
      </c>
      <c r="EQ431">
        <v>23.317599999999999</v>
      </c>
      <c r="ER431">
        <v>999.9</v>
      </c>
      <c r="ES431">
        <v>40.874000000000002</v>
      </c>
      <c r="ET431">
        <v>27.995999999999999</v>
      </c>
      <c r="EU431">
        <v>22.816600000000001</v>
      </c>
      <c r="EV431">
        <v>52.150199999999998</v>
      </c>
      <c r="EW431">
        <v>37.716299999999997</v>
      </c>
      <c r="EX431">
        <v>2</v>
      </c>
      <c r="EY431">
        <v>-0.31298799999999999</v>
      </c>
      <c r="EZ431">
        <v>0.71235300000000001</v>
      </c>
      <c r="FA431">
        <v>20.147099999999998</v>
      </c>
      <c r="FB431">
        <v>5.2029100000000001</v>
      </c>
      <c r="FC431">
        <v>12.004</v>
      </c>
      <c r="FD431">
        <v>4.976</v>
      </c>
      <c r="FE431">
        <v>3.2930000000000001</v>
      </c>
      <c r="FF431">
        <v>9999</v>
      </c>
      <c r="FG431">
        <v>9999</v>
      </c>
      <c r="FH431">
        <v>590.29999999999995</v>
      </c>
      <c r="FI431">
        <v>9999</v>
      </c>
      <c r="FJ431">
        <v>1.8627899999999999</v>
      </c>
      <c r="FK431">
        <v>1.8678300000000001</v>
      </c>
      <c r="FL431">
        <v>1.8675200000000001</v>
      </c>
      <c r="FM431">
        <v>1.8686199999999999</v>
      </c>
      <c r="FN431">
        <v>1.86951</v>
      </c>
      <c r="FO431">
        <v>1.86554</v>
      </c>
      <c r="FP431">
        <v>1.86676</v>
      </c>
      <c r="FQ431">
        <v>1.8680399999999999</v>
      </c>
      <c r="FR431">
        <v>5</v>
      </c>
      <c r="FS431">
        <v>0</v>
      </c>
      <c r="FT431">
        <v>0</v>
      </c>
      <c r="FU431">
        <v>0</v>
      </c>
      <c r="FV431" t="s">
        <v>355</v>
      </c>
      <c r="FW431" t="s">
        <v>356</v>
      </c>
      <c r="FX431" t="s">
        <v>357</v>
      </c>
      <c r="FY431" t="s">
        <v>357</v>
      </c>
      <c r="FZ431" t="s">
        <v>357</v>
      </c>
      <c r="GA431" t="s">
        <v>357</v>
      </c>
      <c r="GB431">
        <v>0</v>
      </c>
      <c r="GC431">
        <v>100</v>
      </c>
      <c r="GD431">
        <v>100</v>
      </c>
      <c r="GE431">
        <v>17.079999999999998</v>
      </c>
      <c r="GF431">
        <v>0.31759999999999999</v>
      </c>
      <c r="GG431">
        <v>5.5070148606051301</v>
      </c>
      <c r="GH431">
        <v>9.7577496247143302E-3</v>
      </c>
      <c r="GI431">
        <v>-4.8616792591943903E-7</v>
      </c>
      <c r="GJ431">
        <v>-4.7315034107036002E-11</v>
      </c>
      <c r="GK431">
        <v>0.31762285376653998</v>
      </c>
      <c r="GL431">
        <v>0</v>
      </c>
      <c r="GM431">
        <v>0</v>
      </c>
      <c r="GN431">
        <v>0</v>
      </c>
      <c r="GO431">
        <v>-2</v>
      </c>
      <c r="GP431">
        <v>2105</v>
      </c>
      <c r="GQ431">
        <v>1</v>
      </c>
      <c r="GR431">
        <v>22</v>
      </c>
      <c r="GS431">
        <v>208.4</v>
      </c>
      <c r="GT431">
        <v>208.3</v>
      </c>
      <c r="GU431">
        <v>3.3593799999999998</v>
      </c>
      <c r="GV431">
        <v>2.5988799999999999</v>
      </c>
      <c r="GW431">
        <v>2.2485400000000002</v>
      </c>
      <c r="GX431">
        <v>2.79053</v>
      </c>
      <c r="GY431">
        <v>1.9958499999999999</v>
      </c>
      <c r="GZ431">
        <v>2.3559600000000001</v>
      </c>
      <c r="HA431">
        <v>30.458400000000001</v>
      </c>
      <c r="HB431">
        <v>13.8081</v>
      </c>
      <c r="HC431">
        <v>18</v>
      </c>
      <c r="HD431">
        <v>500.99599999999998</v>
      </c>
      <c r="HE431">
        <v>603.54399999999998</v>
      </c>
      <c r="HF431">
        <v>22.6084</v>
      </c>
      <c r="HG431">
        <v>23.325500000000002</v>
      </c>
      <c r="HH431">
        <v>30.001200000000001</v>
      </c>
      <c r="HI431">
        <v>23.251999999999999</v>
      </c>
      <c r="HJ431">
        <v>23.208100000000002</v>
      </c>
      <c r="HK431">
        <v>67.266599999999997</v>
      </c>
      <c r="HL431">
        <v>17.126300000000001</v>
      </c>
      <c r="HM431">
        <v>39.024299999999997</v>
      </c>
      <c r="HN431">
        <v>22.613499999999998</v>
      </c>
      <c r="HO431">
        <v>1374.95</v>
      </c>
      <c r="HP431">
        <v>18.888000000000002</v>
      </c>
      <c r="HQ431">
        <v>102.745</v>
      </c>
      <c r="HR431">
        <v>103.694</v>
      </c>
    </row>
    <row r="432" spans="1:226" x14ac:dyDescent="0.2">
      <c r="A432">
        <v>770</v>
      </c>
      <c r="B432">
        <v>1657564134.5999999</v>
      </c>
      <c r="C432">
        <v>11039.5</v>
      </c>
      <c r="D432" t="s">
        <v>1190</v>
      </c>
      <c r="E432" t="s">
        <v>1191</v>
      </c>
      <c r="F432">
        <v>5</v>
      </c>
      <c r="G432" t="s">
        <v>1430</v>
      </c>
      <c r="H432" t="s">
        <v>351</v>
      </c>
      <c r="I432">
        <v>1657564127.0999999</v>
      </c>
      <c r="J432">
        <f t="shared" si="306"/>
        <v>5.72603573157217E-3</v>
      </c>
      <c r="K432">
        <f t="shared" si="307"/>
        <v>5.7260357315721704</v>
      </c>
      <c r="L432">
        <f t="shared" si="308"/>
        <v>30.625387690080693</v>
      </c>
      <c r="M432">
        <f t="shared" si="309"/>
        <v>1286.66333333333</v>
      </c>
      <c r="N432">
        <f t="shared" si="310"/>
        <v>998.25642709163753</v>
      </c>
      <c r="O432">
        <f t="shared" si="311"/>
        <v>67.881073935699092</v>
      </c>
      <c r="P432">
        <f t="shared" si="312"/>
        <v>87.492638654792472</v>
      </c>
      <c r="Q432">
        <f t="shared" si="313"/>
        <v>0.21532246108211187</v>
      </c>
      <c r="R432">
        <f t="shared" si="314"/>
        <v>2.305399666583229</v>
      </c>
      <c r="S432">
        <f t="shared" si="315"/>
        <v>0.2047411068024782</v>
      </c>
      <c r="T432">
        <f t="shared" si="316"/>
        <v>0.1288705401351172</v>
      </c>
      <c r="U432">
        <f t="shared" si="317"/>
        <v>321.5224931909575</v>
      </c>
      <c r="V432">
        <f t="shared" si="318"/>
        <v>26.969237179133419</v>
      </c>
      <c r="W432">
        <f t="shared" si="319"/>
        <v>26.969237179133419</v>
      </c>
      <c r="X432">
        <f t="shared" si="320"/>
        <v>3.5726980480761013</v>
      </c>
      <c r="Y432">
        <f t="shared" si="321"/>
        <v>50.333530458262963</v>
      </c>
      <c r="Z432">
        <f t="shared" si="322"/>
        <v>1.7453033455796074</v>
      </c>
      <c r="AA432">
        <f t="shared" si="323"/>
        <v>3.4674765105675021</v>
      </c>
      <c r="AB432">
        <f t="shared" si="324"/>
        <v>1.8273947024964938</v>
      </c>
      <c r="AC432">
        <f t="shared" si="325"/>
        <v>-252.5181757623327</v>
      </c>
      <c r="AD432">
        <f t="shared" si="326"/>
        <v>-63.126712185857173</v>
      </c>
      <c r="AE432">
        <f t="shared" si="327"/>
        <v>-5.8925752982641608</v>
      </c>
      <c r="AF432">
        <f t="shared" si="328"/>
        <v>-1.4970055496519308E-2</v>
      </c>
      <c r="AG432">
        <f t="shared" si="329"/>
        <v>45.471031119359949</v>
      </c>
      <c r="AH432">
        <f t="shared" si="330"/>
        <v>5.7483484271595149</v>
      </c>
      <c r="AI432">
        <f t="shared" si="331"/>
        <v>30.625387690080693</v>
      </c>
      <c r="AJ432">
        <v>1393.1724477830401</v>
      </c>
      <c r="AK432">
        <v>1343.7831515151499</v>
      </c>
      <c r="AL432">
        <v>3.3626847080179001</v>
      </c>
      <c r="AM432">
        <v>65.017450371997398</v>
      </c>
      <c r="AN432">
        <f t="shared" si="332"/>
        <v>5.7260357315721704</v>
      </c>
      <c r="AO432">
        <v>18.9490498161035</v>
      </c>
      <c r="AP432">
        <v>25.646731515151501</v>
      </c>
      <c r="AQ432">
        <v>-6.6517985854415602E-4</v>
      </c>
      <c r="AR432">
        <v>77.474131270748799</v>
      </c>
      <c r="AS432">
        <v>0</v>
      </c>
      <c r="AT432">
        <v>0</v>
      </c>
      <c r="AU432">
        <f t="shared" si="333"/>
        <v>1</v>
      </c>
      <c r="AV432">
        <f t="shared" si="334"/>
        <v>0</v>
      </c>
      <c r="AW432">
        <f t="shared" si="335"/>
        <v>35981.577367026424</v>
      </c>
      <c r="AX432">
        <f t="shared" si="336"/>
        <v>2000.04296296296</v>
      </c>
      <c r="AY432">
        <f t="shared" si="337"/>
        <v>1681.2359004443626</v>
      </c>
      <c r="AZ432">
        <f t="shared" si="338"/>
        <v>0.84059989289115011</v>
      </c>
      <c r="BA432">
        <f t="shared" si="339"/>
        <v>0.16075779327991965</v>
      </c>
      <c r="BB432">
        <v>6</v>
      </c>
      <c r="BC432">
        <v>0.5</v>
      </c>
      <c r="BD432" t="s">
        <v>352</v>
      </c>
      <c r="BE432">
        <v>2</v>
      </c>
      <c r="BF432" t="b">
        <v>1</v>
      </c>
      <c r="BG432">
        <v>1657564127.0999999</v>
      </c>
      <c r="BH432">
        <v>1286.66333333333</v>
      </c>
      <c r="BI432">
        <v>1350.1025925925901</v>
      </c>
      <c r="BJ432">
        <v>25.666362962962999</v>
      </c>
      <c r="BK432">
        <v>18.9455407407407</v>
      </c>
      <c r="BL432">
        <v>1269.64888888889</v>
      </c>
      <c r="BM432">
        <v>25.348729629629599</v>
      </c>
      <c r="BN432">
        <v>500.01107407407397</v>
      </c>
      <c r="BO432">
        <v>67.962711111111105</v>
      </c>
      <c r="BP432">
        <v>3.6925148148148103E-2</v>
      </c>
      <c r="BQ432">
        <v>26.4613333333333</v>
      </c>
      <c r="BR432">
        <v>24.9978814814815</v>
      </c>
      <c r="BS432">
        <v>999.9</v>
      </c>
      <c r="BT432">
        <v>0</v>
      </c>
      <c r="BU432">
        <v>0</v>
      </c>
      <c r="BV432">
        <v>9994.2592592592591</v>
      </c>
      <c r="BW432">
        <v>0</v>
      </c>
      <c r="BX432">
        <v>2013.97703703704</v>
      </c>
      <c r="BY432">
        <v>-63.4377518518519</v>
      </c>
      <c r="BZ432">
        <v>1320.5577777777801</v>
      </c>
      <c r="CA432">
        <v>1376.1737037037001</v>
      </c>
      <c r="CB432">
        <v>6.7208192592592599</v>
      </c>
      <c r="CC432">
        <v>1350.1025925925901</v>
      </c>
      <c r="CD432">
        <v>18.9455407407407</v>
      </c>
      <c r="CE432">
        <v>1.7443551851851899</v>
      </c>
      <c r="CF432">
        <v>1.28759</v>
      </c>
      <c r="CG432">
        <v>15.296870370370399</v>
      </c>
      <c r="CH432">
        <v>10.654766666666699</v>
      </c>
      <c r="CI432">
        <v>2000.04296296296</v>
      </c>
      <c r="CJ432">
        <v>0.98000344444444398</v>
      </c>
      <c r="CK432">
        <v>1.99965259259259E-2</v>
      </c>
      <c r="CL432">
        <v>0</v>
      </c>
      <c r="CM432">
        <v>2.1812999999999998</v>
      </c>
      <c r="CN432">
        <v>0</v>
      </c>
      <c r="CO432">
        <v>16151.737037037001</v>
      </c>
      <c r="CP432">
        <v>17300.5481481481</v>
      </c>
      <c r="CQ432">
        <v>42.029777777777802</v>
      </c>
      <c r="CR432">
        <v>41.296074074074099</v>
      </c>
      <c r="CS432">
        <v>40.807666666666698</v>
      </c>
      <c r="CT432">
        <v>40.504407407407399</v>
      </c>
      <c r="CU432">
        <v>40.914037037036998</v>
      </c>
      <c r="CV432">
        <v>1960.04851851852</v>
      </c>
      <c r="CW432">
        <v>39.993703703703702</v>
      </c>
      <c r="CX432">
        <v>0</v>
      </c>
      <c r="CY432">
        <v>1657564106.7</v>
      </c>
      <c r="CZ432">
        <v>0</v>
      </c>
      <c r="DA432">
        <v>1657551629</v>
      </c>
      <c r="DB432" t="s">
        <v>353</v>
      </c>
      <c r="DC432">
        <v>1657551626.5</v>
      </c>
      <c r="DD432">
        <v>1657551629</v>
      </c>
      <c r="DE432">
        <v>1</v>
      </c>
      <c r="DF432">
        <v>0.40300000000000002</v>
      </c>
      <c r="DG432">
        <v>8.9999999999999993E-3</v>
      </c>
      <c r="DH432">
        <v>9.41</v>
      </c>
      <c r="DI432">
        <v>8.6999999999999994E-2</v>
      </c>
      <c r="DJ432">
        <v>417</v>
      </c>
      <c r="DK432">
        <v>17</v>
      </c>
      <c r="DL432">
        <v>1.61</v>
      </c>
      <c r="DM432">
        <v>0.59</v>
      </c>
      <c r="DN432">
        <v>-63.371805000000002</v>
      </c>
      <c r="DO432">
        <v>-2.0931692307690302</v>
      </c>
      <c r="DP432">
        <v>0.60595877786776897</v>
      </c>
      <c r="DQ432">
        <v>0</v>
      </c>
      <c r="DR432">
        <v>6.7254592500000001</v>
      </c>
      <c r="DS432">
        <v>-0.112088442776758</v>
      </c>
      <c r="DT432">
        <v>1.90697575217278E-2</v>
      </c>
      <c r="DU432">
        <v>0</v>
      </c>
      <c r="DV432">
        <v>0</v>
      </c>
      <c r="DW432">
        <v>2</v>
      </c>
      <c r="DX432" t="s">
        <v>358</v>
      </c>
      <c r="DY432">
        <v>2.9769299999999999</v>
      </c>
      <c r="DZ432">
        <v>2.6908099999999999</v>
      </c>
      <c r="EA432">
        <v>0.151643</v>
      </c>
      <c r="EB432">
        <v>0.15718799999999999</v>
      </c>
      <c r="EC432">
        <v>8.3406400000000006E-2</v>
      </c>
      <c r="ED432">
        <v>6.7701800000000006E-2</v>
      </c>
      <c r="EE432">
        <v>33212.300000000003</v>
      </c>
      <c r="EF432">
        <v>36118.1</v>
      </c>
      <c r="EG432">
        <v>35458.1</v>
      </c>
      <c r="EH432">
        <v>38845.1</v>
      </c>
      <c r="EI432">
        <v>46040.1</v>
      </c>
      <c r="EJ432">
        <v>52296.3</v>
      </c>
      <c r="EK432">
        <v>55360.5</v>
      </c>
      <c r="EL432">
        <v>62286.5</v>
      </c>
      <c r="EM432">
        <v>2.0352000000000001</v>
      </c>
      <c r="EN432">
        <v>2.1890000000000001</v>
      </c>
      <c r="EO432">
        <v>0.104904</v>
      </c>
      <c r="EP432">
        <v>0</v>
      </c>
      <c r="EQ432">
        <v>23.337199999999999</v>
      </c>
      <c r="ER432">
        <v>999.9</v>
      </c>
      <c r="ES432">
        <v>40.899000000000001</v>
      </c>
      <c r="ET432">
        <v>27.995999999999999</v>
      </c>
      <c r="EU432">
        <v>22.8308</v>
      </c>
      <c r="EV432">
        <v>51.920200000000001</v>
      </c>
      <c r="EW432">
        <v>37.700299999999999</v>
      </c>
      <c r="EX432">
        <v>2</v>
      </c>
      <c r="EY432">
        <v>-0.30884099999999998</v>
      </c>
      <c r="EZ432">
        <v>-6.6666699999999999</v>
      </c>
      <c r="FA432">
        <v>19.996099999999998</v>
      </c>
      <c r="FB432">
        <v>5.2029100000000001</v>
      </c>
      <c r="FC432">
        <v>12.0099</v>
      </c>
      <c r="FD432">
        <v>4.9756</v>
      </c>
      <c r="FE432">
        <v>3.2930000000000001</v>
      </c>
      <c r="FF432">
        <v>9999</v>
      </c>
      <c r="FG432">
        <v>9999</v>
      </c>
      <c r="FH432">
        <v>590.29999999999995</v>
      </c>
      <c r="FI432">
        <v>9999</v>
      </c>
      <c r="FJ432">
        <v>1.8626400000000001</v>
      </c>
      <c r="FK432">
        <v>1.86768</v>
      </c>
      <c r="FL432">
        <v>1.8675200000000001</v>
      </c>
      <c r="FM432">
        <v>1.86859</v>
      </c>
      <c r="FN432">
        <v>1.86938</v>
      </c>
      <c r="FO432">
        <v>1.86554</v>
      </c>
      <c r="FP432">
        <v>1.8666100000000001</v>
      </c>
      <c r="FQ432">
        <v>1.86798</v>
      </c>
      <c r="FR432">
        <v>5</v>
      </c>
      <c r="FS432">
        <v>0</v>
      </c>
      <c r="FT432">
        <v>0</v>
      </c>
      <c r="FU432">
        <v>0</v>
      </c>
      <c r="FV432" t="s">
        <v>355</v>
      </c>
      <c r="FW432" t="s">
        <v>356</v>
      </c>
      <c r="FX432" t="s">
        <v>357</v>
      </c>
      <c r="FY432" t="s">
        <v>357</v>
      </c>
      <c r="FZ432" t="s">
        <v>357</v>
      </c>
      <c r="GA432" t="s">
        <v>357</v>
      </c>
      <c r="GB432">
        <v>0</v>
      </c>
      <c r="GC432">
        <v>100</v>
      </c>
      <c r="GD432">
        <v>100</v>
      </c>
      <c r="GE432">
        <v>17.22</v>
      </c>
      <c r="GF432">
        <v>0.31769999999999998</v>
      </c>
      <c r="GG432">
        <v>5.5070148606051301</v>
      </c>
      <c r="GH432">
        <v>9.7577496247143302E-3</v>
      </c>
      <c r="GI432">
        <v>-4.8616792591943903E-7</v>
      </c>
      <c r="GJ432">
        <v>-4.7315034107036002E-11</v>
      </c>
      <c r="GK432">
        <v>0.31762285376653998</v>
      </c>
      <c r="GL432">
        <v>0</v>
      </c>
      <c r="GM432">
        <v>0</v>
      </c>
      <c r="GN432">
        <v>0</v>
      </c>
      <c r="GO432">
        <v>-2</v>
      </c>
      <c r="GP432">
        <v>2105</v>
      </c>
      <c r="GQ432">
        <v>1</v>
      </c>
      <c r="GR432">
        <v>22</v>
      </c>
      <c r="GS432">
        <v>208.5</v>
      </c>
      <c r="GT432">
        <v>208.4</v>
      </c>
      <c r="GU432">
        <v>3.3886699999999998</v>
      </c>
      <c r="GV432">
        <v>2.5939899999999998</v>
      </c>
      <c r="GW432">
        <v>2.2485400000000002</v>
      </c>
      <c r="GX432">
        <v>2.79175</v>
      </c>
      <c r="GY432">
        <v>1.9958499999999999</v>
      </c>
      <c r="GZ432">
        <v>2.3754900000000001</v>
      </c>
      <c r="HA432">
        <v>30.48</v>
      </c>
      <c r="HB432">
        <v>13.6942</v>
      </c>
      <c r="HC432">
        <v>18</v>
      </c>
      <c r="HD432">
        <v>501.48</v>
      </c>
      <c r="HE432">
        <v>603.78599999999994</v>
      </c>
      <c r="HF432">
        <v>22.8201</v>
      </c>
      <c r="HG432">
        <v>23.341200000000001</v>
      </c>
      <c r="HH432">
        <v>30.003799999999998</v>
      </c>
      <c r="HI432">
        <v>23.261700000000001</v>
      </c>
      <c r="HJ432">
        <v>23.215800000000002</v>
      </c>
      <c r="HK432">
        <v>67.854299999999995</v>
      </c>
      <c r="HL432">
        <v>17.429300000000001</v>
      </c>
      <c r="HM432">
        <v>39.024299999999997</v>
      </c>
      <c r="HN432">
        <v>25.6218</v>
      </c>
      <c r="HO432">
        <v>1388.47</v>
      </c>
      <c r="HP432">
        <v>18.761500000000002</v>
      </c>
      <c r="HQ432">
        <v>102.74299999999999</v>
      </c>
      <c r="HR432">
        <v>103.68899999999999</v>
      </c>
    </row>
    <row r="433" spans="1:226" x14ac:dyDescent="0.2">
      <c r="A433">
        <v>771</v>
      </c>
      <c r="B433">
        <v>1657564139.5999999</v>
      </c>
      <c r="C433">
        <v>11044.5</v>
      </c>
      <c r="D433" t="s">
        <v>1192</v>
      </c>
      <c r="E433" t="s">
        <v>1193</v>
      </c>
      <c r="F433">
        <v>5</v>
      </c>
      <c r="G433" t="s">
        <v>1430</v>
      </c>
      <c r="H433" t="s">
        <v>351</v>
      </c>
      <c r="I433">
        <v>1657564131.81429</v>
      </c>
      <c r="J433">
        <f t="shared" si="306"/>
        <v>5.8555695948113683E-3</v>
      </c>
      <c r="K433">
        <f t="shared" si="307"/>
        <v>5.8555695948113682</v>
      </c>
      <c r="L433">
        <f t="shared" si="308"/>
        <v>29.814828890065485</v>
      </c>
      <c r="M433">
        <f t="shared" si="309"/>
        <v>1302.01285714286</v>
      </c>
      <c r="N433">
        <f t="shared" si="310"/>
        <v>1025.8233936280062</v>
      </c>
      <c r="O433">
        <f t="shared" si="311"/>
        <v>69.755482654395607</v>
      </c>
      <c r="P433">
        <f t="shared" si="312"/>
        <v>88.536229370846016</v>
      </c>
      <c r="Q433">
        <f t="shared" si="313"/>
        <v>0.22187958131491928</v>
      </c>
      <c r="R433">
        <f t="shared" si="314"/>
        <v>2.3065465318614367</v>
      </c>
      <c r="S433">
        <f t="shared" si="315"/>
        <v>0.21066726423356449</v>
      </c>
      <c r="T433">
        <f t="shared" si="316"/>
        <v>0.13262719008088547</v>
      </c>
      <c r="U433">
        <f t="shared" si="317"/>
        <v>321.53237043420569</v>
      </c>
      <c r="V433">
        <f t="shared" si="318"/>
        <v>26.914576890748812</v>
      </c>
      <c r="W433">
        <f t="shared" si="319"/>
        <v>26.914576890748812</v>
      </c>
      <c r="X433">
        <f t="shared" si="320"/>
        <v>3.561241926056474</v>
      </c>
      <c r="Y433">
        <f t="shared" si="321"/>
        <v>50.359390353511991</v>
      </c>
      <c r="Z433">
        <f t="shared" si="322"/>
        <v>1.7449153754161619</v>
      </c>
      <c r="AA433">
        <f t="shared" si="323"/>
        <v>3.4649255345770369</v>
      </c>
      <c r="AB433">
        <f t="shared" si="324"/>
        <v>1.8163265506403121</v>
      </c>
      <c r="AC433">
        <f t="shared" si="325"/>
        <v>-258.23061913118136</v>
      </c>
      <c r="AD433">
        <f t="shared" si="326"/>
        <v>-57.912944676576977</v>
      </c>
      <c r="AE433">
        <f t="shared" si="327"/>
        <v>-5.4013912267308699</v>
      </c>
      <c r="AF433">
        <f t="shared" si="328"/>
        <v>-1.2584600283524594E-2</v>
      </c>
      <c r="AG433">
        <f t="shared" si="329"/>
        <v>45.601762501975202</v>
      </c>
      <c r="AH433">
        <f t="shared" si="330"/>
        <v>5.7581691981932206</v>
      </c>
      <c r="AI433">
        <f t="shared" si="331"/>
        <v>29.814828890065485</v>
      </c>
      <c r="AJ433">
        <v>1409.3153459801099</v>
      </c>
      <c r="AK433">
        <v>1360.9124848484801</v>
      </c>
      <c r="AL433">
        <v>3.36402214506764</v>
      </c>
      <c r="AM433">
        <v>65.017450371997398</v>
      </c>
      <c r="AN433">
        <f t="shared" si="332"/>
        <v>5.8555695948113682</v>
      </c>
      <c r="AO433">
        <v>18.925131965831401</v>
      </c>
      <c r="AP433">
        <v>25.707256969696999</v>
      </c>
      <c r="AQ433">
        <v>1.5096703034302101E-2</v>
      </c>
      <c r="AR433">
        <v>77.474131270748799</v>
      </c>
      <c r="AS433">
        <v>0</v>
      </c>
      <c r="AT433">
        <v>0</v>
      </c>
      <c r="AU433">
        <f t="shared" si="333"/>
        <v>1</v>
      </c>
      <c r="AV433">
        <f t="shared" si="334"/>
        <v>0</v>
      </c>
      <c r="AW433">
        <f t="shared" si="335"/>
        <v>36010.346702642331</v>
      </c>
      <c r="AX433">
        <f t="shared" si="336"/>
        <v>2000.10321428571</v>
      </c>
      <c r="AY433">
        <f t="shared" si="337"/>
        <v>1681.286646857098</v>
      </c>
      <c r="AZ433">
        <f t="shared" si="338"/>
        <v>0.84059994246723424</v>
      </c>
      <c r="BA433">
        <f t="shared" si="339"/>
        <v>0.16075788896176213</v>
      </c>
      <c r="BB433">
        <v>6</v>
      </c>
      <c r="BC433">
        <v>0.5</v>
      </c>
      <c r="BD433" t="s">
        <v>352</v>
      </c>
      <c r="BE433">
        <v>2</v>
      </c>
      <c r="BF433" t="b">
        <v>1</v>
      </c>
      <c r="BG433">
        <v>1657564131.81429</v>
      </c>
      <c r="BH433">
        <v>1302.01285714286</v>
      </c>
      <c r="BI433">
        <v>1365.7307142857101</v>
      </c>
      <c r="BJ433">
        <v>25.660707142857099</v>
      </c>
      <c r="BK433">
        <v>18.928310714285701</v>
      </c>
      <c r="BL433">
        <v>1284.87142857143</v>
      </c>
      <c r="BM433">
        <v>25.343067857142898</v>
      </c>
      <c r="BN433">
        <v>500.00714285714298</v>
      </c>
      <c r="BO433">
        <v>67.962796428571394</v>
      </c>
      <c r="BP433">
        <v>3.6708249999999998E-2</v>
      </c>
      <c r="BQ433">
        <v>26.4488535714286</v>
      </c>
      <c r="BR433">
        <v>25.0196928571429</v>
      </c>
      <c r="BS433">
        <v>999.9</v>
      </c>
      <c r="BT433">
        <v>0</v>
      </c>
      <c r="BU433">
        <v>0</v>
      </c>
      <c r="BV433">
        <v>10002.142857142901</v>
      </c>
      <c r="BW433">
        <v>0</v>
      </c>
      <c r="BX433">
        <v>1702.82321428571</v>
      </c>
      <c r="BY433">
        <v>-63.717382142857097</v>
      </c>
      <c r="BZ433">
        <v>1336.3039285714301</v>
      </c>
      <c r="CA433">
        <v>1392.08</v>
      </c>
      <c r="CB433">
        <v>6.7323914285714297</v>
      </c>
      <c r="CC433">
        <v>1365.7307142857101</v>
      </c>
      <c r="CD433">
        <v>18.928310714285701</v>
      </c>
      <c r="CE433">
        <v>1.74397214285714</v>
      </c>
      <c r="CF433">
        <v>1.2864196428571399</v>
      </c>
      <c r="CG433">
        <v>15.2934571428571</v>
      </c>
      <c r="CH433">
        <v>10.6411142857143</v>
      </c>
      <c r="CI433">
        <v>2000.10321428571</v>
      </c>
      <c r="CJ433">
        <v>0.98000203571428601</v>
      </c>
      <c r="CK433">
        <v>1.99980285714286E-2</v>
      </c>
      <c r="CL433">
        <v>0</v>
      </c>
      <c r="CM433">
        <v>2.1495857142857102</v>
      </c>
      <c r="CN433">
        <v>0</v>
      </c>
      <c r="CO433">
        <v>15918.8642857143</v>
      </c>
      <c r="CP433">
        <v>17301.060714285701</v>
      </c>
      <c r="CQ433">
        <v>42.026464285714297</v>
      </c>
      <c r="CR433">
        <v>41.2831785714286</v>
      </c>
      <c r="CS433">
        <v>40.845785714285697</v>
      </c>
      <c r="CT433">
        <v>40.486357142857102</v>
      </c>
      <c r="CU433">
        <v>40.9349285714286</v>
      </c>
      <c r="CV433">
        <v>1960.10428571429</v>
      </c>
      <c r="CW433">
        <v>39.998214285714297</v>
      </c>
      <c r="CX433">
        <v>0</v>
      </c>
      <c r="CY433">
        <v>1657564111.5</v>
      </c>
      <c r="CZ433">
        <v>0</v>
      </c>
      <c r="DA433">
        <v>1657551629</v>
      </c>
      <c r="DB433" t="s">
        <v>353</v>
      </c>
      <c r="DC433">
        <v>1657551626.5</v>
      </c>
      <c r="DD433">
        <v>1657551629</v>
      </c>
      <c r="DE433">
        <v>1</v>
      </c>
      <c r="DF433">
        <v>0.40300000000000002</v>
      </c>
      <c r="DG433">
        <v>8.9999999999999993E-3</v>
      </c>
      <c r="DH433">
        <v>9.41</v>
      </c>
      <c r="DI433">
        <v>8.6999999999999994E-2</v>
      </c>
      <c r="DJ433">
        <v>417</v>
      </c>
      <c r="DK433">
        <v>17</v>
      </c>
      <c r="DL433">
        <v>1.61</v>
      </c>
      <c r="DM433">
        <v>0.59</v>
      </c>
      <c r="DN433">
        <v>-63.526062500000002</v>
      </c>
      <c r="DO433">
        <v>-3.6664243902438902</v>
      </c>
      <c r="DP433">
        <v>0.67740489985218599</v>
      </c>
      <c r="DQ433">
        <v>0</v>
      </c>
      <c r="DR433">
        <v>6.7272062500000001</v>
      </c>
      <c r="DS433">
        <v>5.4629268292710796E-3</v>
      </c>
      <c r="DT433">
        <v>2.9010839240489E-2</v>
      </c>
      <c r="DU433">
        <v>1</v>
      </c>
      <c r="DV433">
        <v>1</v>
      </c>
      <c r="DW433">
        <v>2</v>
      </c>
      <c r="DX433" t="s">
        <v>354</v>
      </c>
      <c r="DY433">
        <v>2.9761199999999999</v>
      </c>
      <c r="DZ433">
        <v>2.6912799999999999</v>
      </c>
      <c r="EA433">
        <v>0.15283099999999999</v>
      </c>
      <c r="EB433">
        <v>0.15840099999999999</v>
      </c>
      <c r="EC433">
        <v>8.35534E-2</v>
      </c>
      <c r="ED433">
        <v>6.7463700000000001E-2</v>
      </c>
      <c r="EE433">
        <v>33163.800000000003</v>
      </c>
      <c r="EF433">
        <v>36064.199999999997</v>
      </c>
      <c r="EG433">
        <v>35455.9</v>
      </c>
      <c r="EH433">
        <v>38843.1</v>
      </c>
      <c r="EI433">
        <v>46029.599999999999</v>
      </c>
      <c r="EJ433">
        <v>52307</v>
      </c>
      <c r="EK433">
        <v>55356.9</v>
      </c>
      <c r="EL433">
        <v>62283.3</v>
      </c>
      <c r="EM433">
        <v>2.0354000000000001</v>
      </c>
      <c r="EN433">
        <v>2.1890000000000001</v>
      </c>
      <c r="EO433">
        <v>0.104606</v>
      </c>
      <c r="EP433">
        <v>0</v>
      </c>
      <c r="EQ433">
        <v>23.358899999999998</v>
      </c>
      <c r="ER433">
        <v>999.9</v>
      </c>
      <c r="ES433">
        <v>40.923000000000002</v>
      </c>
      <c r="ET433">
        <v>27.995999999999999</v>
      </c>
      <c r="EU433">
        <v>22.843399999999999</v>
      </c>
      <c r="EV433">
        <v>51.690199999999997</v>
      </c>
      <c r="EW433">
        <v>37.728400000000001</v>
      </c>
      <c r="EX433">
        <v>2</v>
      </c>
      <c r="EY433">
        <v>-0.29477599999999998</v>
      </c>
      <c r="EZ433">
        <v>-6.6666699999999999</v>
      </c>
      <c r="FA433">
        <v>20.0014</v>
      </c>
      <c r="FB433">
        <v>5.20411</v>
      </c>
      <c r="FC433">
        <v>12.0099</v>
      </c>
      <c r="FD433">
        <v>4.9756</v>
      </c>
      <c r="FE433">
        <v>3.2930000000000001</v>
      </c>
      <c r="FF433">
        <v>9999</v>
      </c>
      <c r="FG433">
        <v>9999</v>
      </c>
      <c r="FH433">
        <v>590.29999999999995</v>
      </c>
      <c r="FI433">
        <v>9999</v>
      </c>
      <c r="FJ433">
        <v>1.8626400000000001</v>
      </c>
      <c r="FK433">
        <v>1.86768</v>
      </c>
      <c r="FL433">
        <v>1.8674599999999999</v>
      </c>
      <c r="FM433">
        <v>1.86859</v>
      </c>
      <c r="FN433">
        <v>1.86941</v>
      </c>
      <c r="FO433">
        <v>1.86554</v>
      </c>
      <c r="FP433">
        <v>1.8666100000000001</v>
      </c>
      <c r="FQ433">
        <v>1.86798</v>
      </c>
      <c r="FR433">
        <v>5</v>
      </c>
      <c r="FS433">
        <v>0</v>
      </c>
      <c r="FT433">
        <v>0</v>
      </c>
      <c r="FU433">
        <v>0</v>
      </c>
      <c r="FV433" t="s">
        <v>355</v>
      </c>
      <c r="FW433" t="s">
        <v>356</v>
      </c>
      <c r="FX433" t="s">
        <v>357</v>
      </c>
      <c r="FY433" t="s">
        <v>357</v>
      </c>
      <c r="FZ433" t="s">
        <v>357</v>
      </c>
      <c r="GA433" t="s">
        <v>357</v>
      </c>
      <c r="GB433">
        <v>0</v>
      </c>
      <c r="GC433">
        <v>100</v>
      </c>
      <c r="GD433">
        <v>100</v>
      </c>
      <c r="GE433">
        <v>17.350000000000001</v>
      </c>
      <c r="GF433">
        <v>0.31759999999999999</v>
      </c>
      <c r="GG433">
        <v>5.5070148606051301</v>
      </c>
      <c r="GH433">
        <v>9.7577496247143302E-3</v>
      </c>
      <c r="GI433">
        <v>-4.8616792591943903E-7</v>
      </c>
      <c r="GJ433">
        <v>-4.7315034107036002E-11</v>
      </c>
      <c r="GK433">
        <v>0.31762285376653998</v>
      </c>
      <c r="GL433">
        <v>0</v>
      </c>
      <c r="GM433">
        <v>0</v>
      </c>
      <c r="GN433">
        <v>0</v>
      </c>
      <c r="GO433">
        <v>-2</v>
      </c>
      <c r="GP433">
        <v>2105</v>
      </c>
      <c r="GQ433">
        <v>1</v>
      </c>
      <c r="GR433">
        <v>22</v>
      </c>
      <c r="GS433">
        <v>208.6</v>
      </c>
      <c r="GT433">
        <v>208.5</v>
      </c>
      <c r="GU433">
        <v>3.42041</v>
      </c>
      <c r="GV433">
        <v>2.5878899999999998</v>
      </c>
      <c r="GW433">
        <v>2.2485400000000002</v>
      </c>
      <c r="GX433">
        <v>2.79053</v>
      </c>
      <c r="GY433">
        <v>1.9958499999999999</v>
      </c>
      <c r="GZ433">
        <v>2.3815900000000001</v>
      </c>
      <c r="HA433">
        <v>30.48</v>
      </c>
      <c r="HB433">
        <v>13.6942</v>
      </c>
      <c r="HC433">
        <v>18</v>
      </c>
      <c r="HD433">
        <v>501.70600000000002</v>
      </c>
      <c r="HE433">
        <v>603.87800000000004</v>
      </c>
      <c r="HF433">
        <v>25.0487</v>
      </c>
      <c r="HG433">
        <v>23.354900000000001</v>
      </c>
      <c r="HH433">
        <v>30.008099999999999</v>
      </c>
      <c r="HI433">
        <v>23.2715</v>
      </c>
      <c r="HJ433">
        <v>23.223500000000001</v>
      </c>
      <c r="HK433">
        <v>68.496300000000005</v>
      </c>
      <c r="HL433">
        <v>18.304400000000001</v>
      </c>
      <c r="HM433">
        <v>39.024299999999997</v>
      </c>
      <c r="HN433">
        <v>25.060099999999998</v>
      </c>
      <c r="HO433">
        <v>1408.63</v>
      </c>
      <c r="HP433">
        <v>18.654499999999999</v>
      </c>
      <c r="HQ433">
        <v>102.73699999999999</v>
      </c>
      <c r="HR433">
        <v>103.684</v>
      </c>
    </row>
    <row r="434" spans="1:226" x14ac:dyDescent="0.2">
      <c r="A434">
        <v>772</v>
      </c>
      <c r="B434">
        <v>1657564144.5999999</v>
      </c>
      <c r="C434">
        <v>11049.5</v>
      </c>
      <c r="D434" t="s">
        <v>1194</v>
      </c>
      <c r="E434" t="s">
        <v>1195</v>
      </c>
      <c r="F434">
        <v>5</v>
      </c>
      <c r="G434" t="s">
        <v>1430</v>
      </c>
      <c r="H434" t="s">
        <v>351</v>
      </c>
      <c r="I434">
        <v>1657564137.0999999</v>
      </c>
      <c r="J434">
        <f t="shared" si="306"/>
        <v>5.9625778227099481E-3</v>
      </c>
      <c r="K434">
        <f t="shared" si="307"/>
        <v>5.9625778227099477</v>
      </c>
      <c r="L434">
        <f t="shared" si="308"/>
        <v>30.836454534200982</v>
      </c>
      <c r="M434">
        <f t="shared" si="309"/>
        <v>1319.39888888889</v>
      </c>
      <c r="N434">
        <f t="shared" si="310"/>
        <v>1039.8306541955349</v>
      </c>
      <c r="O434">
        <f t="shared" si="311"/>
        <v>70.706955094667777</v>
      </c>
      <c r="P434">
        <f t="shared" si="312"/>
        <v>89.71718386278549</v>
      </c>
      <c r="Q434">
        <f t="shared" si="313"/>
        <v>0.2268355833945995</v>
      </c>
      <c r="R434">
        <f t="shared" si="314"/>
        <v>2.3068358935880315</v>
      </c>
      <c r="S434">
        <f t="shared" si="315"/>
        <v>0.21513236305139796</v>
      </c>
      <c r="T434">
        <f t="shared" si="316"/>
        <v>0.13545887805128279</v>
      </c>
      <c r="U434">
        <f t="shared" si="317"/>
        <v>321.53343808004178</v>
      </c>
      <c r="V434">
        <f t="shared" si="318"/>
        <v>26.89824846230167</v>
      </c>
      <c r="W434">
        <f t="shared" si="319"/>
        <v>26.89824846230167</v>
      </c>
      <c r="X434">
        <f t="shared" si="320"/>
        <v>3.557825915540989</v>
      </c>
      <c r="Y434">
        <f t="shared" si="321"/>
        <v>50.356056291825659</v>
      </c>
      <c r="Z434">
        <f t="shared" si="322"/>
        <v>1.7466981152360765</v>
      </c>
      <c r="AA434">
        <f t="shared" si="323"/>
        <v>3.4686952153550981</v>
      </c>
      <c r="AB434">
        <f t="shared" si="324"/>
        <v>1.8111278003049125</v>
      </c>
      <c r="AC434">
        <f t="shared" si="325"/>
        <v>-262.94968198150872</v>
      </c>
      <c r="AD434">
        <f t="shared" si="326"/>
        <v>-53.596316601801654</v>
      </c>
      <c r="AE434">
        <f t="shared" si="327"/>
        <v>-4.9982157777506986</v>
      </c>
      <c r="AF434">
        <f t="shared" si="328"/>
        <v>-1.0776281019310829E-2</v>
      </c>
      <c r="AG434">
        <f t="shared" si="329"/>
        <v>45.976689173217871</v>
      </c>
      <c r="AH434">
        <f t="shared" si="330"/>
        <v>5.8233050410200589</v>
      </c>
      <c r="AI434">
        <f t="shared" si="331"/>
        <v>30.836454534200982</v>
      </c>
      <c r="AJ434">
        <v>1427.8997178254699</v>
      </c>
      <c r="AK434">
        <v>1378.11739393939</v>
      </c>
      <c r="AL434">
        <v>3.4026001438712101</v>
      </c>
      <c r="AM434">
        <v>65.017450371997398</v>
      </c>
      <c r="AN434">
        <f t="shared" si="332"/>
        <v>5.9625778227099477</v>
      </c>
      <c r="AO434">
        <v>18.8209646124232</v>
      </c>
      <c r="AP434">
        <v>25.743460606060601</v>
      </c>
      <c r="AQ434">
        <v>1.12867632191465E-2</v>
      </c>
      <c r="AR434">
        <v>77.474131270748799</v>
      </c>
      <c r="AS434">
        <v>0</v>
      </c>
      <c r="AT434">
        <v>0</v>
      </c>
      <c r="AU434">
        <f t="shared" si="333"/>
        <v>1</v>
      </c>
      <c r="AV434">
        <f t="shared" si="334"/>
        <v>0</v>
      </c>
      <c r="AW434">
        <f t="shared" si="335"/>
        <v>36014.9909461641</v>
      </c>
      <c r="AX434">
        <f t="shared" si="336"/>
        <v>2000.10777777778</v>
      </c>
      <c r="AY434">
        <f t="shared" si="337"/>
        <v>1681.2906560000233</v>
      </c>
      <c r="AZ434">
        <f t="shared" si="338"/>
        <v>0.84060002899844799</v>
      </c>
      <c r="BA434">
        <f t="shared" si="339"/>
        <v>0.16075805596700471</v>
      </c>
      <c r="BB434">
        <v>6</v>
      </c>
      <c r="BC434">
        <v>0.5</v>
      </c>
      <c r="BD434" t="s">
        <v>352</v>
      </c>
      <c r="BE434">
        <v>2</v>
      </c>
      <c r="BF434" t="b">
        <v>1</v>
      </c>
      <c r="BG434">
        <v>1657564137.0999999</v>
      </c>
      <c r="BH434">
        <v>1319.39888888889</v>
      </c>
      <c r="BI434">
        <v>1383.7844444444399</v>
      </c>
      <c r="BJ434">
        <v>25.687292592592598</v>
      </c>
      <c r="BK434">
        <v>18.879503703703701</v>
      </c>
      <c r="BL434">
        <v>1302.1144444444401</v>
      </c>
      <c r="BM434">
        <v>25.369651851851899</v>
      </c>
      <c r="BN434">
        <v>500.049592592593</v>
      </c>
      <c r="BO434">
        <v>67.961955555555605</v>
      </c>
      <c r="BP434">
        <v>3.6573637037036998E-2</v>
      </c>
      <c r="BQ434">
        <v>26.467292592592599</v>
      </c>
      <c r="BR434">
        <v>25.043937037037001</v>
      </c>
      <c r="BS434">
        <v>999.9</v>
      </c>
      <c r="BT434">
        <v>0</v>
      </c>
      <c r="BU434">
        <v>0</v>
      </c>
      <c r="BV434">
        <v>10004.259259259299</v>
      </c>
      <c r="BW434">
        <v>0</v>
      </c>
      <c r="BX434">
        <v>1237.9131111111101</v>
      </c>
      <c r="BY434">
        <v>-64.386244444444401</v>
      </c>
      <c r="BZ434">
        <v>1354.1848148148099</v>
      </c>
      <c r="CA434">
        <v>1410.41222222222</v>
      </c>
      <c r="CB434">
        <v>6.8077803703703701</v>
      </c>
      <c r="CC434">
        <v>1383.7844444444399</v>
      </c>
      <c r="CD434">
        <v>18.879503703703701</v>
      </c>
      <c r="CE434">
        <v>1.74575740740741</v>
      </c>
      <c r="CF434">
        <v>1.2830874074074099</v>
      </c>
      <c r="CG434">
        <v>15.309377777777801</v>
      </c>
      <c r="CH434">
        <v>10.6021</v>
      </c>
      <c r="CI434">
        <v>2000.10777777778</v>
      </c>
      <c r="CJ434">
        <v>0.97999929629629601</v>
      </c>
      <c r="CK434">
        <v>2.0000911111111099E-2</v>
      </c>
      <c r="CL434">
        <v>0</v>
      </c>
      <c r="CM434">
        <v>2.22444444444444</v>
      </c>
      <c r="CN434">
        <v>0</v>
      </c>
      <c r="CO434">
        <v>15549.1074074074</v>
      </c>
      <c r="CP434">
        <v>17301.085185185198</v>
      </c>
      <c r="CQ434">
        <v>41.978888888888903</v>
      </c>
      <c r="CR434">
        <v>41.212703703703703</v>
      </c>
      <c r="CS434">
        <v>40.8586666666667</v>
      </c>
      <c r="CT434">
        <v>40.400222222222197</v>
      </c>
      <c r="CU434">
        <v>40.902444444444399</v>
      </c>
      <c r="CV434">
        <v>1960.10296296296</v>
      </c>
      <c r="CW434">
        <v>40.004074074074097</v>
      </c>
      <c r="CX434">
        <v>0</v>
      </c>
      <c r="CY434">
        <v>1657564116.9000001</v>
      </c>
      <c r="CZ434">
        <v>0</v>
      </c>
      <c r="DA434">
        <v>1657551629</v>
      </c>
      <c r="DB434" t="s">
        <v>353</v>
      </c>
      <c r="DC434">
        <v>1657551626.5</v>
      </c>
      <c r="DD434">
        <v>1657551629</v>
      </c>
      <c r="DE434">
        <v>1</v>
      </c>
      <c r="DF434">
        <v>0.40300000000000002</v>
      </c>
      <c r="DG434">
        <v>8.9999999999999993E-3</v>
      </c>
      <c r="DH434">
        <v>9.41</v>
      </c>
      <c r="DI434">
        <v>8.6999999999999994E-2</v>
      </c>
      <c r="DJ434">
        <v>417</v>
      </c>
      <c r="DK434">
        <v>17</v>
      </c>
      <c r="DL434">
        <v>1.61</v>
      </c>
      <c r="DM434">
        <v>0.59</v>
      </c>
      <c r="DN434">
        <v>-63.974894999999997</v>
      </c>
      <c r="DO434">
        <v>-6.3773380863039204</v>
      </c>
      <c r="DP434">
        <v>0.84804452181179801</v>
      </c>
      <c r="DQ434">
        <v>0</v>
      </c>
      <c r="DR434">
        <v>6.7712322499999997</v>
      </c>
      <c r="DS434">
        <v>0.67838150093807503</v>
      </c>
      <c r="DT434">
        <v>8.8258651601061097E-2</v>
      </c>
      <c r="DU434">
        <v>0</v>
      </c>
      <c r="DV434">
        <v>0</v>
      </c>
      <c r="DW434">
        <v>2</v>
      </c>
      <c r="DX434" t="s">
        <v>358</v>
      </c>
      <c r="DY434">
        <v>2.9767899999999998</v>
      </c>
      <c r="DZ434">
        <v>2.6899799999999998</v>
      </c>
      <c r="EA434">
        <v>0.154031</v>
      </c>
      <c r="EB434">
        <v>0.159527</v>
      </c>
      <c r="EC434">
        <v>8.3619499999999999E-2</v>
      </c>
      <c r="ED434">
        <v>6.7146600000000001E-2</v>
      </c>
      <c r="EE434">
        <v>33114.800000000003</v>
      </c>
      <c r="EF434">
        <v>36013.300000000003</v>
      </c>
      <c r="EG434">
        <v>35453.800000000003</v>
      </c>
      <c r="EH434">
        <v>38840.199999999997</v>
      </c>
      <c r="EI434">
        <v>46024.4</v>
      </c>
      <c r="EJ434">
        <v>52321.599999999999</v>
      </c>
      <c r="EK434">
        <v>55354.7</v>
      </c>
      <c r="EL434">
        <v>62279.4</v>
      </c>
      <c r="EM434">
        <v>2.0348000000000002</v>
      </c>
      <c r="EN434">
        <v>2.1882000000000001</v>
      </c>
      <c r="EO434">
        <v>0.10222199999999999</v>
      </c>
      <c r="EP434">
        <v>0</v>
      </c>
      <c r="EQ434">
        <v>23.378499999999999</v>
      </c>
      <c r="ER434">
        <v>999.9</v>
      </c>
      <c r="ES434">
        <v>40.947000000000003</v>
      </c>
      <c r="ET434">
        <v>28.015999999999998</v>
      </c>
      <c r="EU434">
        <v>22.885899999999999</v>
      </c>
      <c r="EV434">
        <v>51.610199999999999</v>
      </c>
      <c r="EW434">
        <v>37.596200000000003</v>
      </c>
      <c r="EX434">
        <v>2</v>
      </c>
      <c r="EY434">
        <v>-0.30040699999999998</v>
      </c>
      <c r="EZ434">
        <v>-1.1892199999999999</v>
      </c>
      <c r="FA434">
        <v>20.142199999999999</v>
      </c>
      <c r="FB434">
        <v>5.20411</v>
      </c>
      <c r="FC434">
        <v>12.004</v>
      </c>
      <c r="FD434">
        <v>4.976</v>
      </c>
      <c r="FE434">
        <v>3.2930000000000001</v>
      </c>
      <c r="FF434">
        <v>9999</v>
      </c>
      <c r="FG434">
        <v>9999</v>
      </c>
      <c r="FH434">
        <v>590.29999999999995</v>
      </c>
      <c r="FI434">
        <v>9999</v>
      </c>
      <c r="FJ434">
        <v>1.8627899999999999</v>
      </c>
      <c r="FK434">
        <v>1.8678300000000001</v>
      </c>
      <c r="FL434">
        <v>1.8675200000000001</v>
      </c>
      <c r="FM434">
        <v>1.8686799999999999</v>
      </c>
      <c r="FN434">
        <v>1.86951</v>
      </c>
      <c r="FO434">
        <v>1.8656600000000001</v>
      </c>
      <c r="FP434">
        <v>1.86676</v>
      </c>
      <c r="FQ434">
        <v>1.8680699999999999</v>
      </c>
      <c r="FR434">
        <v>5</v>
      </c>
      <c r="FS434">
        <v>0</v>
      </c>
      <c r="FT434">
        <v>0</v>
      </c>
      <c r="FU434">
        <v>0</v>
      </c>
      <c r="FV434" t="s">
        <v>355</v>
      </c>
      <c r="FW434" t="s">
        <v>356</v>
      </c>
      <c r="FX434" t="s">
        <v>357</v>
      </c>
      <c r="FY434" t="s">
        <v>357</v>
      </c>
      <c r="FZ434" t="s">
        <v>357</v>
      </c>
      <c r="GA434" t="s">
        <v>357</v>
      </c>
      <c r="GB434">
        <v>0</v>
      </c>
      <c r="GC434">
        <v>100</v>
      </c>
      <c r="GD434">
        <v>100</v>
      </c>
      <c r="GE434">
        <v>17.489999999999998</v>
      </c>
      <c r="GF434">
        <v>0.31769999999999998</v>
      </c>
      <c r="GG434">
        <v>5.5070148606051301</v>
      </c>
      <c r="GH434">
        <v>9.7577496247143302E-3</v>
      </c>
      <c r="GI434">
        <v>-4.8616792591943903E-7</v>
      </c>
      <c r="GJ434">
        <v>-4.7315034107036002E-11</v>
      </c>
      <c r="GK434">
        <v>0.31762285376653998</v>
      </c>
      <c r="GL434">
        <v>0</v>
      </c>
      <c r="GM434">
        <v>0</v>
      </c>
      <c r="GN434">
        <v>0</v>
      </c>
      <c r="GO434">
        <v>-2</v>
      </c>
      <c r="GP434">
        <v>2105</v>
      </c>
      <c r="GQ434">
        <v>1</v>
      </c>
      <c r="GR434">
        <v>22</v>
      </c>
      <c r="GS434">
        <v>208.6</v>
      </c>
      <c r="GT434">
        <v>208.6</v>
      </c>
      <c r="GU434">
        <v>3.4497100000000001</v>
      </c>
      <c r="GV434">
        <v>2.5878899999999998</v>
      </c>
      <c r="GW434">
        <v>2.2485400000000002</v>
      </c>
      <c r="GX434">
        <v>2.79053</v>
      </c>
      <c r="GY434">
        <v>1.9958499999999999</v>
      </c>
      <c r="GZ434">
        <v>2.3767100000000001</v>
      </c>
      <c r="HA434">
        <v>30.5015</v>
      </c>
      <c r="HB434">
        <v>13.8081</v>
      </c>
      <c r="HC434">
        <v>18</v>
      </c>
      <c r="HD434">
        <v>501.41199999999998</v>
      </c>
      <c r="HE434">
        <v>603.37099999999998</v>
      </c>
      <c r="HF434">
        <v>26.0947</v>
      </c>
      <c r="HG434">
        <v>23.3706</v>
      </c>
      <c r="HH434">
        <v>29.998100000000001</v>
      </c>
      <c r="HI434">
        <v>23.281199999999998</v>
      </c>
      <c r="HJ434">
        <v>23.231300000000001</v>
      </c>
      <c r="HK434">
        <v>69.065899999999999</v>
      </c>
      <c r="HL434">
        <v>18.8764</v>
      </c>
      <c r="HM434">
        <v>39.024299999999997</v>
      </c>
      <c r="HN434">
        <v>24.989599999999999</v>
      </c>
      <c r="HO434">
        <v>1422.01</v>
      </c>
      <c r="HP434">
        <v>18.552299999999999</v>
      </c>
      <c r="HQ434">
        <v>102.732</v>
      </c>
      <c r="HR434">
        <v>103.67700000000001</v>
      </c>
    </row>
    <row r="435" spans="1:226" x14ac:dyDescent="0.2">
      <c r="A435">
        <v>773</v>
      </c>
      <c r="B435">
        <v>1657564149.0999999</v>
      </c>
      <c r="C435">
        <v>11054</v>
      </c>
      <c r="D435" t="s">
        <v>1196</v>
      </c>
      <c r="E435" t="s">
        <v>1197</v>
      </c>
      <c r="F435">
        <v>5</v>
      </c>
      <c r="G435" t="s">
        <v>1430</v>
      </c>
      <c r="H435" t="s">
        <v>351</v>
      </c>
      <c r="I435">
        <v>1657564141.54444</v>
      </c>
      <c r="J435">
        <f t="shared" si="306"/>
        <v>5.9247663581825736E-3</v>
      </c>
      <c r="K435">
        <f t="shared" si="307"/>
        <v>5.9247663581825734</v>
      </c>
      <c r="L435">
        <f t="shared" si="308"/>
        <v>30.324309572885333</v>
      </c>
      <c r="M435">
        <f t="shared" si="309"/>
        <v>1334.22888888889</v>
      </c>
      <c r="N435">
        <f t="shared" si="310"/>
        <v>1054.6239126749729</v>
      </c>
      <c r="O435">
        <f t="shared" si="311"/>
        <v>71.712835013297266</v>
      </c>
      <c r="P435">
        <f t="shared" si="312"/>
        <v>90.7255515723852</v>
      </c>
      <c r="Q435">
        <f t="shared" si="313"/>
        <v>0.22387452558505397</v>
      </c>
      <c r="R435">
        <f t="shared" si="314"/>
        <v>2.3051121356373505</v>
      </c>
      <c r="S435">
        <f t="shared" si="315"/>
        <v>0.21245853716722518</v>
      </c>
      <c r="T435">
        <f t="shared" si="316"/>
        <v>0.13376373852856199</v>
      </c>
      <c r="U435">
        <f t="shared" si="317"/>
        <v>321.53113133333301</v>
      </c>
      <c r="V435">
        <f t="shared" si="318"/>
        <v>26.957016933808781</v>
      </c>
      <c r="W435">
        <f t="shared" si="319"/>
        <v>26.957016933808781</v>
      </c>
      <c r="X435">
        <f t="shared" si="320"/>
        <v>3.5701340471160132</v>
      </c>
      <c r="Y435">
        <f t="shared" si="321"/>
        <v>50.257391043787891</v>
      </c>
      <c r="Z435">
        <f t="shared" si="322"/>
        <v>1.7480339433710372</v>
      </c>
      <c r="AA435">
        <f t="shared" si="323"/>
        <v>3.4781629270170891</v>
      </c>
      <c r="AB435">
        <f t="shared" si="324"/>
        <v>1.822100103744976</v>
      </c>
      <c r="AC435">
        <f t="shared" si="325"/>
        <v>-261.28219639585149</v>
      </c>
      <c r="AD435">
        <f t="shared" si="326"/>
        <v>-55.114049140730913</v>
      </c>
      <c r="AE435">
        <f t="shared" si="327"/>
        <v>-5.146301931384766</v>
      </c>
      <c r="AF435">
        <f t="shared" si="328"/>
        <v>-1.1416134634146147E-2</v>
      </c>
      <c r="AG435">
        <f t="shared" si="329"/>
        <v>45.854783322559513</v>
      </c>
      <c r="AH435">
        <f t="shared" si="330"/>
        <v>5.9073695087400724</v>
      </c>
      <c r="AI435">
        <f t="shared" si="331"/>
        <v>30.324309572885333</v>
      </c>
      <c r="AJ435">
        <v>1442.42717214963</v>
      </c>
      <c r="AK435">
        <v>1393.49727272727</v>
      </c>
      <c r="AL435">
        <v>3.3392152513067201</v>
      </c>
      <c r="AM435">
        <v>65.017450371997398</v>
      </c>
      <c r="AN435">
        <f t="shared" si="332"/>
        <v>5.9247663581825734</v>
      </c>
      <c r="AO435">
        <v>18.715119872220601</v>
      </c>
      <c r="AP435">
        <v>25.686960606060602</v>
      </c>
      <c r="AQ435">
        <v>-1.06292658138974E-2</v>
      </c>
      <c r="AR435">
        <v>77.474131270748799</v>
      </c>
      <c r="AS435">
        <v>0</v>
      </c>
      <c r="AT435">
        <v>0</v>
      </c>
      <c r="AU435">
        <f t="shared" si="333"/>
        <v>1</v>
      </c>
      <c r="AV435">
        <f t="shared" si="334"/>
        <v>0</v>
      </c>
      <c r="AW435">
        <f t="shared" si="335"/>
        <v>35968.454053781992</v>
      </c>
      <c r="AX435">
        <f t="shared" si="336"/>
        <v>2000.0918518518499</v>
      </c>
      <c r="AY435">
        <f t="shared" si="337"/>
        <v>1681.2773999999981</v>
      </c>
      <c r="AZ435">
        <f t="shared" si="338"/>
        <v>0.84060009466231911</v>
      </c>
      <c r="BA435">
        <f t="shared" si="339"/>
        <v>0.16075818269827608</v>
      </c>
      <c r="BB435">
        <v>6</v>
      </c>
      <c r="BC435">
        <v>0.5</v>
      </c>
      <c r="BD435" t="s">
        <v>352</v>
      </c>
      <c r="BE435">
        <v>2</v>
      </c>
      <c r="BF435" t="b">
        <v>1</v>
      </c>
      <c r="BG435">
        <v>1657564141.54444</v>
      </c>
      <c r="BH435">
        <v>1334.22888888889</v>
      </c>
      <c r="BI435">
        <v>1398.7111111111101</v>
      </c>
      <c r="BJ435">
        <v>25.706951851851802</v>
      </c>
      <c r="BK435">
        <v>18.800518518518501</v>
      </c>
      <c r="BL435">
        <v>1316.82296296296</v>
      </c>
      <c r="BM435">
        <v>25.3893185185185</v>
      </c>
      <c r="BN435">
        <v>500.01285185185202</v>
      </c>
      <c r="BO435">
        <v>67.961844444444395</v>
      </c>
      <c r="BP435">
        <v>3.6646914814814802E-2</v>
      </c>
      <c r="BQ435">
        <v>26.513525925925901</v>
      </c>
      <c r="BR435">
        <v>25.067922222222201</v>
      </c>
      <c r="BS435">
        <v>999.9</v>
      </c>
      <c r="BT435">
        <v>0</v>
      </c>
      <c r="BU435">
        <v>0</v>
      </c>
      <c r="BV435">
        <v>9992.4074074074106</v>
      </c>
      <c r="BW435">
        <v>0</v>
      </c>
      <c r="BX435">
        <v>773.26614814814798</v>
      </c>
      <c r="BY435">
        <v>-64.482562962963001</v>
      </c>
      <c r="BZ435">
        <v>1369.43333333333</v>
      </c>
      <c r="CA435">
        <v>1425.5107407407399</v>
      </c>
      <c r="CB435">
        <v>6.9064251851851903</v>
      </c>
      <c r="CC435">
        <v>1398.7111111111101</v>
      </c>
      <c r="CD435">
        <v>18.800518518518501</v>
      </c>
      <c r="CE435">
        <v>1.74709111111111</v>
      </c>
      <c r="CF435">
        <v>1.27771740740741</v>
      </c>
      <c r="CG435">
        <v>15.321270370370399</v>
      </c>
      <c r="CH435">
        <v>10.539118518518499</v>
      </c>
      <c r="CI435">
        <v>2000.0918518518499</v>
      </c>
      <c r="CJ435">
        <v>0.97999674074074095</v>
      </c>
      <c r="CK435">
        <v>2.0003400000000001E-2</v>
      </c>
      <c r="CL435">
        <v>0</v>
      </c>
      <c r="CM435">
        <v>2.2604925925925898</v>
      </c>
      <c r="CN435">
        <v>0</v>
      </c>
      <c r="CO435">
        <v>15232.4074074074</v>
      </c>
      <c r="CP435">
        <v>17300.925925925902</v>
      </c>
      <c r="CQ435">
        <v>41.904814814814799</v>
      </c>
      <c r="CR435">
        <v>41.134037037036997</v>
      </c>
      <c r="CS435">
        <v>40.844666666666697</v>
      </c>
      <c r="CT435">
        <v>40.2982962962963</v>
      </c>
      <c r="CU435">
        <v>40.851555555555599</v>
      </c>
      <c r="CV435">
        <v>1960.0837037036999</v>
      </c>
      <c r="CW435">
        <v>40.008148148148102</v>
      </c>
      <c r="CX435">
        <v>0</v>
      </c>
      <c r="CY435">
        <v>1657564121.7</v>
      </c>
      <c r="CZ435">
        <v>0</v>
      </c>
      <c r="DA435">
        <v>1657551629</v>
      </c>
      <c r="DB435" t="s">
        <v>353</v>
      </c>
      <c r="DC435">
        <v>1657551626.5</v>
      </c>
      <c r="DD435">
        <v>1657551629</v>
      </c>
      <c r="DE435">
        <v>1</v>
      </c>
      <c r="DF435">
        <v>0.40300000000000002</v>
      </c>
      <c r="DG435">
        <v>8.9999999999999993E-3</v>
      </c>
      <c r="DH435">
        <v>9.41</v>
      </c>
      <c r="DI435">
        <v>8.6999999999999994E-2</v>
      </c>
      <c r="DJ435">
        <v>417</v>
      </c>
      <c r="DK435">
        <v>17</v>
      </c>
      <c r="DL435">
        <v>1.61</v>
      </c>
      <c r="DM435">
        <v>0.59</v>
      </c>
      <c r="DN435">
        <v>-64.309395121951198</v>
      </c>
      <c r="DO435">
        <v>-3.9590905923344399</v>
      </c>
      <c r="DP435">
        <v>0.74042950750625902</v>
      </c>
      <c r="DQ435">
        <v>0</v>
      </c>
      <c r="DR435">
        <v>6.8319802439024402</v>
      </c>
      <c r="DS435">
        <v>1.2659341463414699</v>
      </c>
      <c r="DT435">
        <v>0.13188563292910699</v>
      </c>
      <c r="DU435">
        <v>0</v>
      </c>
      <c r="DV435">
        <v>0</v>
      </c>
      <c r="DW435">
        <v>2</v>
      </c>
      <c r="DX435" t="s">
        <v>358</v>
      </c>
      <c r="DY435">
        <v>2.9757600000000002</v>
      </c>
      <c r="DZ435">
        <v>2.6909900000000002</v>
      </c>
      <c r="EA435">
        <v>0.155061</v>
      </c>
      <c r="EB435">
        <v>0.160577</v>
      </c>
      <c r="EC435">
        <v>8.3462400000000006E-2</v>
      </c>
      <c r="ED435">
        <v>6.6936800000000005E-2</v>
      </c>
      <c r="EE435">
        <v>33074</v>
      </c>
      <c r="EF435">
        <v>35967.4</v>
      </c>
      <c r="EG435">
        <v>35453.300000000003</v>
      </c>
      <c r="EH435">
        <v>38839.4</v>
      </c>
      <c r="EI435">
        <v>46032.4</v>
      </c>
      <c r="EJ435">
        <v>52332.2</v>
      </c>
      <c r="EK435">
        <v>55354.6</v>
      </c>
      <c r="EL435">
        <v>62277.9</v>
      </c>
      <c r="EM435">
        <v>2.0348000000000002</v>
      </c>
      <c r="EN435">
        <v>2.1882000000000001</v>
      </c>
      <c r="EO435">
        <v>0.10386099999999999</v>
      </c>
      <c r="EP435">
        <v>0</v>
      </c>
      <c r="EQ435">
        <v>23.3903</v>
      </c>
      <c r="ER435">
        <v>999.9</v>
      </c>
      <c r="ES435">
        <v>40.972000000000001</v>
      </c>
      <c r="ET435">
        <v>27.995999999999999</v>
      </c>
      <c r="EU435">
        <v>22.874300000000002</v>
      </c>
      <c r="EV435">
        <v>51.980200000000004</v>
      </c>
      <c r="EW435">
        <v>37.764400000000002</v>
      </c>
      <c r="EX435">
        <v>2</v>
      </c>
      <c r="EY435">
        <v>-0.30798799999999998</v>
      </c>
      <c r="EZ435">
        <v>0.26492399999999999</v>
      </c>
      <c r="FA435">
        <v>20.147099999999998</v>
      </c>
      <c r="FB435">
        <v>5.2029100000000001</v>
      </c>
      <c r="FC435">
        <v>12.004</v>
      </c>
      <c r="FD435">
        <v>4.9752000000000001</v>
      </c>
      <c r="FE435">
        <v>3.2930000000000001</v>
      </c>
      <c r="FF435">
        <v>9999</v>
      </c>
      <c r="FG435">
        <v>9999</v>
      </c>
      <c r="FH435">
        <v>590.29999999999995</v>
      </c>
      <c r="FI435">
        <v>9999</v>
      </c>
      <c r="FJ435">
        <v>1.8627899999999999</v>
      </c>
      <c r="FK435">
        <v>1.8678300000000001</v>
      </c>
      <c r="FL435">
        <v>1.86755</v>
      </c>
      <c r="FM435">
        <v>1.8686799999999999</v>
      </c>
      <c r="FN435">
        <v>1.86951</v>
      </c>
      <c r="FO435">
        <v>1.8655999999999999</v>
      </c>
      <c r="FP435">
        <v>1.86676</v>
      </c>
      <c r="FQ435">
        <v>1.8680399999999999</v>
      </c>
      <c r="FR435">
        <v>5</v>
      </c>
      <c r="FS435">
        <v>0</v>
      </c>
      <c r="FT435">
        <v>0</v>
      </c>
      <c r="FU435">
        <v>0</v>
      </c>
      <c r="FV435" t="s">
        <v>355</v>
      </c>
      <c r="FW435" t="s">
        <v>356</v>
      </c>
      <c r="FX435" t="s">
        <v>357</v>
      </c>
      <c r="FY435" t="s">
        <v>357</v>
      </c>
      <c r="FZ435" t="s">
        <v>357</v>
      </c>
      <c r="GA435" t="s">
        <v>357</v>
      </c>
      <c r="GB435">
        <v>0</v>
      </c>
      <c r="GC435">
        <v>100</v>
      </c>
      <c r="GD435">
        <v>100</v>
      </c>
      <c r="GE435">
        <v>17.61</v>
      </c>
      <c r="GF435">
        <v>0.31759999999999999</v>
      </c>
      <c r="GG435">
        <v>5.5070148606051301</v>
      </c>
      <c r="GH435">
        <v>9.7577496247143302E-3</v>
      </c>
      <c r="GI435">
        <v>-4.8616792591943903E-7</v>
      </c>
      <c r="GJ435">
        <v>-4.7315034107036002E-11</v>
      </c>
      <c r="GK435">
        <v>0.31762285376653998</v>
      </c>
      <c r="GL435">
        <v>0</v>
      </c>
      <c r="GM435">
        <v>0</v>
      </c>
      <c r="GN435">
        <v>0</v>
      </c>
      <c r="GO435">
        <v>-2</v>
      </c>
      <c r="GP435">
        <v>2105</v>
      </c>
      <c r="GQ435">
        <v>1</v>
      </c>
      <c r="GR435">
        <v>22</v>
      </c>
      <c r="GS435">
        <v>208.7</v>
      </c>
      <c r="GT435">
        <v>208.7</v>
      </c>
      <c r="GU435">
        <v>3.4753400000000001</v>
      </c>
      <c r="GV435">
        <v>2.5891099999999998</v>
      </c>
      <c r="GW435">
        <v>2.2485400000000002</v>
      </c>
      <c r="GX435">
        <v>2.79175</v>
      </c>
      <c r="GY435">
        <v>1.9958499999999999</v>
      </c>
      <c r="GZ435">
        <v>2.3706100000000001</v>
      </c>
      <c r="HA435">
        <v>30.523099999999999</v>
      </c>
      <c r="HB435">
        <v>13.816800000000001</v>
      </c>
      <c r="HC435">
        <v>18</v>
      </c>
      <c r="HD435">
        <v>501.46899999999999</v>
      </c>
      <c r="HE435">
        <v>603.46299999999997</v>
      </c>
      <c r="HF435">
        <v>25.601900000000001</v>
      </c>
      <c r="HG435">
        <v>23.384</v>
      </c>
      <c r="HH435">
        <v>29.9955</v>
      </c>
      <c r="HI435">
        <v>23.287099999999999</v>
      </c>
      <c r="HJ435">
        <v>23.239100000000001</v>
      </c>
      <c r="HK435">
        <v>69.647900000000007</v>
      </c>
      <c r="HL435">
        <v>18.8764</v>
      </c>
      <c r="HM435">
        <v>39.024299999999997</v>
      </c>
      <c r="HN435">
        <v>24.929099999999998</v>
      </c>
      <c r="HO435">
        <v>1442.15</v>
      </c>
      <c r="HP435">
        <v>18.708200000000001</v>
      </c>
      <c r="HQ435">
        <v>102.73099999999999</v>
      </c>
      <c r="HR435">
        <v>103.675</v>
      </c>
    </row>
    <row r="436" spans="1:226" x14ac:dyDescent="0.2">
      <c r="A436">
        <v>774</v>
      </c>
      <c r="B436">
        <v>1657564154.5999999</v>
      </c>
      <c r="C436">
        <v>11059.5</v>
      </c>
      <c r="D436" t="s">
        <v>1198</v>
      </c>
      <c r="E436" t="s">
        <v>1199</v>
      </c>
      <c r="F436">
        <v>5</v>
      </c>
      <c r="G436" t="s">
        <v>1430</v>
      </c>
      <c r="H436" t="s">
        <v>351</v>
      </c>
      <c r="I436">
        <v>1657564146.83214</v>
      </c>
      <c r="J436">
        <f t="shared" si="306"/>
        <v>5.8755983627680882E-3</v>
      </c>
      <c r="K436">
        <f t="shared" si="307"/>
        <v>5.8755983627680886</v>
      </c>
      <c r="L436">
        <f t="shared" si="308"/>
        <v>30.942817488376683</v>
      </c>
      <c r="M436">
        <f t="shared" si="309"/>
        <v>1351.72535714286</v>
      </c>
      <c r="N436">
        <f t="shared" si="310"/>
        <v>1061.9624859366679</v>
      </c>
      <c r="O436">
        <f t="shared" si="311"/>
        <v>72.210033241357422</v>
      </c>
      <c r="P436">
        <f t="shared" si="312"/>
        <v>91.912976461103256</v>
      </c>
      <c r="Q436">
        <f t="shared" si="313"/>
        <v>0.21948513461558086</v>
      </c>
      <c r="R436">
        <f t="shared" si="314"/>
        <v>2.3068303528540279</v>
      </c>
      <c r="S436">
        <f t="shared" si="315"/>
        <v>0.20850835763109704</v>
      </c>
      <c r="T436">
        <f t="shared" si="316"/>
        <v>0.13125818190429209</v>
      </c>
      <c r="U436">
        <f t="shared" si="317"/>
        <v>321.52610481232671</v>
      </c>
      <c r="V436">
        <f t="shared" si="318"/>
        <v>27.04061090471507</v>
      </c>
      <c r="W436">
        <f t="shared" si="319"/>
        <v>27.04061090471507</v>
      </c>
      <c r="X436">
        <f t="shared" si="320"/>
        <v>3.5877055216551699</v>
      </c>
      <c r="Y436">
        <f t="shared" si="321"/>
        <v>50.020210814045107</v>
      </c>
      <c r="Z436">
        <f t="shared" si="322"/>
        <v>1.7467713140967454</v>
      </c>
      <c r="AA436">
        <f t="shared" si="323"/>
        <v>3.4921310519672413</v>
      </c>
      <c r="AB436">
        <f t="shared" si="324"/>
        <v>1.8409342075584245</v>
      </c>
      <c r="AC436">
        <f t="shared" si="325"/>
        <v>-259.11388779807271</v>
      </c>
      <c r="AD436">
        <f t="shared" si="326"/>
        <v>-57.093270754984417</v>
      </c>
      <c r="AE436">
        <f t="shared" si="327"/>
        <v>-5.3311847892739843</v>
      </c>
      <c r="AF436">
        <f t="shared" si="328"/>
        <v>-1.2238530004424319E-2</v>
      </c>
      <c r="AG436">
        <f t="shared" si="329"/>
        <v>45.961983909939498</v>
      </c>
      <c r="AH436">
        <f t="shared" si="330"/>
        <v>5.97062230840928</v>
      </c>
      <c r="AI436">
        <f t="shared" si="331"/>
        <v>30.942817488376683</v>
      </c>
      <c r="AJ436">
        <v>1460.7697094079299</v>
      </c>
      <c r="AK436">
        <v>1411.49224242424</v>
      </c>
      <c r="AL436">
        <v>3.2261354352292599</v>
      </c>
      <c r="AM436">
        <v>65.017450371997398</v>
      </c>
      <c r="AN436">
        <f t="shared" si="332"/>
        <v>5.8755983627680886</v>
      </c>
      <c r="AO436">
        <v>18.6419748448828</v>
      </c>
      <c r="AP436">
        <v>25.582753333333301</v>
      </c>
      <c r="AQ436">
        <v>-1.6755791443279999E-2</v>
      </c>
      <c r="AR436">
        <v>77.474131270748799</v>
      </c>
      <c r="AS436">
        <v>0</v>
      </c>
      <c r="AT436">
        <v>0</v>
      </c>
      <c r="AU436">
        <f t="shared" si="333"/>
        <v>1</v>
      </c>
      <c r="AV436">
        <f t="shared" si="334"/>
        <v>0</v>
      </c>
      <c r="AW436">
        <f t="shared" si="335"/>
        <v>36001.089361162398</v>
      </c>
      <c r="AX436">
        <f t="shared" si="336"/>
        <v>2000.06071428571</v>
      </c>
      <c r="AY436">
        <f t="shared" si="337"/>
        <v>1681.2512149286633</v>
      </c>
      <c r="AZ436">
        <f t="shared" si="338"/>
        <v>0.84060008924733842</v>
      </c>
      <c r="BA436">
        <f t="shared" si="339"/>
        <v>0.16075817224736333</v>
      </c>
      <c r="BB436">
        <v>6</v>
      </c>
      <c r="BC436">
        <v>0.5</v>
      </c>
      <c r="BD436" t="s">
        <v>352</v>
      </c>
      <c r="BE436">
        <v>2</v>
      </c>
      <c r="BF436" t="b">
        <v>1</v>
      </c>
      <c r="BG436">
        <v>1657564146.83214</v>
      </c>
      <c r="BH436">
        <v>1351.72535714286</v>
      </c>
      <c r="BI436">
        <v>1416.5610714285699</v>
      </c>
      <c r="BJ436">
        <v>25.689028571428601</v>
      </c>
      <c r="BK436">
        <v>18.708707142857101</v>
      </c>
      <c r="BL436">
        <v>1334.1771428571401</v>
      </c>
      <c r="BM436">
        <v>25.371407142857102</v>
      </c>
      <c r="BN436">
        <v>500.0265</v>
      </c>
      <c r="BO436">
        <v>67.960303571428597</v>
      </c>
      <c r="BP436">
        <v>3.6479928571428601E-2</v>
      </c>
      <c r="BQ436">
        <v>26.5815357142857</v>
      </c>
      <c r="BR436">
        <v>25.0852928571429</v>
      </c>
      <c r="BS436">
        <v>999.9</v>
      </c>
      <c r="BT436">
        <v>0</v>
      </c>
      <c r="BU436">
        <v>0</v>
      </c>
      <c r="BV436">
        <v>10004.464285714301</v>
      </c>
      <c r="BW436">
        <v>0</v>
      </c>
      <c r="BX436">
        <v>569.95010714285695</v>
      </c>
      <c r="BY436">
        <v>-64.8351714285714</v>
      </c>
      <c r="BZ436">
        <v>1387.3653571428599</v>
      </c>
      <c r="CA436">
        <v>1443.5675000000001</v>
      </c>
      <c r="CB436">
        <v>6.9803249999999997</v>
      </c>
      <c r="CC436">
        <v>1416.5610714285699</v>
      </c>
      <c r="CD436">
        <v>18.708707142857101</v>
      </c>
      <c r="CE436">
        <v>1.7458346428571401</v>
      </c>
      <c r="CF436">
        <v>1.27144964285714</v>
      </c>
      <c r="CG436">
        <v>15.3100464285714</v>
      </c>
      <c r="CH436">
        <v>10.465450000000001</v>
      </c>
      <c r="CI436">
        <v>2000.06071428571</v>
      </c>
      <c r="CJ436">
        <v>0.97999660714285697</v>
      </c>
      <c r="CK436">
        <v>2.0003342857142899E-2</v>
      </c>
      <c r="CL436">
        <v>0</v>
      </c>
      <c r="CM436">
        <v>2.30411785714286</v>
      </c>
      <c r="CN436">
        <v>0</v>
      </c>
      <c r="CO436">
        <v>15079.5678571429</v>
      </c>
      <c r="CP436">
        <v>17300.6535714286</v>
      </c>
      <c r="CQ436">
        <v>41.816678571428596</v>
      </c>
      <c r="CR436">
        <v>41.039928571428597</v>
      </c>
      <c r="CS436">
        <v>40.807749999999999</v>
      </c>
      <c r="CT436">
        <v>40.160428571428596</v>
      </c>
      <c r="CU436">
        <v>40.776499999999999</v>
      </c>
      <c r="CV436">
        <v>1960.0525</v>
      </c>
      <c r="CW436">
        <v>40.007142857142902</v>
      </c>
      <c r="CX436">
        <v>0</v>
      </c>
      <c r="CY436">
        <v>1657564126.5</v>
      </c>
      <c r="CZ436">
        <v>0</v>
      </c>
      <c r="DA436">
        <v>1657551629</v>
      </c>
      <c r="DB436" t="s">
        <v>353</v>
      </c>
      <c r="DC436">
        <v>1657551626.5</v>
      </c>
      <c r="DD436">
        <v>1657551629</v>
      </c>
      <c r="DE436">
        <v>1</v>
      </c>
      <c r="DF436">
        <v>0.40300000000000002</v>
      </c>
      <c r="DG436">
        <v>8.9999999999999993E-3</v>
      </c>
      <c r="DH436">
        <v>9.41</v>
      </c>
      <c r="DI436">
        <v>8.6999999999999994E-2</v>
      </c>
      <c r="DJ436">
        <v>417</v>
      </c>
      <c r="DK436">
        <v>17</v>
      </c>
      <c r="DL436">
        <v>1.61</v>
      </c>
      <c r="DM436">
        <v>0.59</v>
      </c>
      <c r="DN436">
        <v>-64.592519999999993</v>
      </c>
      <c r="DO436">
        <v>-1.9679234521574001</v>
      </c>
      <c r="DP436">
        <v>0.68570350560574</v>
      </c>
      <c r="DQ436">
        <v>0</v>
      </c>
      <c r="DR436">
        <v>6.9176120000000001</v>
      </c>
      <c r="DS436">
        <v>1.05155302063789</v>
      </c>
      <c r="DT436">
        <v>0.11673796527265699</v>
      </c>
      <c r="DU436">
        <v>0</v>
      </c>
      <c r="DV436">
        <v>0</v>
      </c>
      <c r="DW436">
        <v>2</v>
      </c>
      <c r="DX436" t="s">
        <v>358</v>
      </c>
      <c r="DY436">
        <v>2.97648</v>
      </c>
      <c r="DZ436">
        <v>2.6901099999999998</v>
      </c>
      <c r="EA436">
        <v>0.15633900000000001</v>
      </c>
      <c r="EB436">
        <v>0.16178500000000001</v>
      </c>
      <c r="EC436">
        <v>8.3233199999999993E-2</v>
      </c>
      <c r="ED436">
        <v>6.6963900000000007E-2</v>
      </c>
      <c r="EE436">
        <v>33024.199999999997</v>
      </c>
      <c r="EF436">
        <v>35915.1</v>
      </c>
      <c r="EG436">
        <v>35453.599999999999</v>
      </c>
      <c r="EH436">
        <v>38838.800000000003</v>
      </c>
      <c r="EI436">
        <v>46043.7</v>
      </c>
      <c r="EJ436">
        <v>52329.9</v>
      </c>
      <c r="EK436">
        <v>55354</v>
      </c>
      <c r="EL436">
        <v>62276.9</v>
      </c>
      <c r="EM436">
        <v>2.0344000000000002</v>
      </c>
      <c r="EN436">
        <v>2.1873999999999998</v>
      </c>
      <c r="EO436">
        <v>0.10699</v>
      </c>
      <c r="EP436">
        <v>0</v>
      </c>
      <c r="EQ436">
        <v>23.4072</v>
      </c>
      <c r="ER436">
        <v>999.9</v>
      </c>
      <c r="ES436">
        <v>40.996000000000002</v>
      </c>
      <c r="ET436">
        <v>27.995999999999999</v>
      </c>
      <c r="EU436">
        <v>22.884899999999998</v>
      </c>
      <c r="EV436">
        <v>51.600200000000001</v>
      </c>
      <c r="EW436">
        <v>37.656199999999998</v>
      </c>
      <c r="EX436">
        <v>2</v>
      </c>
      <c r="EY436">
        <v>-0.30617899999999998</v>
      </c>
      <c r="EZ436">
        <v>0.92248399999999997</v>
      </c>
      <c r="FA436">
        <v>20.145199999999999</v>
      </c>
      <c r="FB436">
        <v>5.2029100000000001</v>
      </c>
      <c r="FC436">
        <v>12.004</v>
      </c>
      <c r="FD436">
        <v>4.9756</v>
      </c>
      <c r="FE436">
        <v>3.2930000000000001</v>
      </c>
      <c r="FF436">
        <v>9999</v>
      </c>
      <c r="FG436">
        <v>9999</v>
      </c>
      <c r="FH436">
        <v>590.29999999999995</v>
      </c>
      <c r="FI436">
        <v>9999</v>
      </c>
      <c r="FJ436">
        <v>1.8627899999999999</v>
      </c>
      <c r="FK436">
        <v>1.8678300000000001</v>
      </c>
      <c r="FL436">
        <v>1.8675200000000001</v>
      </c>
      <c r="FM436">
        <v>1.8686499999999999</v>
      </c>
      <c r="FN436">
        <v>1.86951</v>
      </c>
      <c r="FO436">
        <v>1.86554</v>
      </c>
      <c r="FP436">
        <v>1.8667</v>
      </c>
      <c r="FQ436">
        <v>1.8680099999999999</v>
      </c>
      <c r="FR436">
        <v>5</v>
      </c>
      <c r="FS436">
        <v>0</v>
      </c>
      <c r="FT436">
        <v>0</v>
      </c>
      <c r="FU436">
        <v>0</v>
      </c>
      <c r="FV436" t="s">
        <v>355</v>
      </c>
      <c r="FW436" t="s">
        <v>356</v>
      </c>
      <c r="FX436" t="s">
        <v>357</v>
      </c>
      <c r="FY436" t="s">
        <v>357</v>
      </c>
      <c r="FZ436" t="s">
        <v>357</v>
      </c>
      <c r="GA436" t="s">
        <v>357</v>
      </c>
      <c r="GB436">
        <v>0</v>
      </c>
      <c r="GC436">
        <v>100</v>
      </c>
      <c r="GD436">
        <v>100</v>
      </c>
      <c r="GE436">
        <v>17.760000000000002</v>
      </c>
      <c r="GF436">
        <v>0.31769999999999998</v>
      </c>
      <c r="GG436">
        <v>5.5070148606051301</v>
      </c>
      <c r="GH436">
        <v>9.7577496247143302E-3</v>
      </c>
      <c r="GI436">
        <v>-4.8616792591943903E-7</v>
      </c>
      <c r="GJ436">
        <v>-4.7315034107036002E-11</v>
      </c>
      <c r="GK436">
        <v>0.31762285376653998</v>
      </c>
      <c r="GL436">
        <v>0</v>
      </c>
      <c r="GM436">
        <v>0</v>
      </c>
      <c r="GN436">
        <v>0</v>
      </c>
      <c r="GO436">
        <v>-2</v>
      </c>
      <c r="GP436">
        <v>2105</v>
      </c>
      <c r="GQ436">
        <v>1</v>
      </c>
      <c r="GR436">
        <v>22</v>
      </c>
      <c r="GS436">
        <v>208.8</v>
      </c>
      <c r="GT436">
        <v>208.8</v>
      </c>
      <c r="GU436">
        <v>3.5095200000000002</v>
      </c>
      <c r="GV436">
        <v>2.5878899999999998</v>
      </c>
      <c r="GW436">
        <v>2.2485400000000002</v>
      </c>
      <c r="GX436">
        <v>2.79053</v>
      </c>
      <c r="GY436">
        <v>1.9958499999999999</v>
      </c>
      <c r="GZ436">
        <v>2.3815900000000001</v>
      </c>
      <c r="HA436">
        <v>30.523099999999999</v>
      </c>
      <c r="HB436">
        <v>13.8081</v>
      </c>
      <c r="HC436">
        <v>18</v>
      </c>
      <c r="HD436">
        <v>501.31200000000001</v>
      </c>
      <c r="HE436">
        <v>602.95100000000002</v>
      </c>
      <c r="HF436">
        <v>25.133199999999999</v>
      </c>
      <c r="HG436">
        <v>23.402100000000001</v>
      </c>
      <c r="HH436">
        <v>29.9998</v>
      </c>
      <c r="HI436">
        <v>23.297999999999998</v>
      </c>
      <c r="HJ436">
        <v>23.247199999999999</v>
      </c>
      <c r="HK436">
        <v>70.268100000000004</v>
      </c>
      <c r="HL436">
        <v>18.603300000000001</v>
      </c>
      <c r="HM436">
        <v>39.024299999999997</v>
      </c>
      <c r="HN436">
        <v>24.819500000000001</v>
      </c>
      <c r="HO436">
        <v>1455.61</v>
      </c>
      <c r="HP436">
        <v>18.7623</v>
      </c>
      <c r="HQ436">
        <v>102.73099999999999</v>
      </c>
      <c r="HR436">
        <v>103.673</v>
      </c>
    </row>
    <row r="437" spans="1:226" x14ac:dyDescent="0.2">
      <c r="A437">
        <v>775</v>
      </c>
      <c r="B437">
        <v>1657564159.5999999</v>
      </c>
      <c r="C437">
        <v>11064.5</v>
      </c>
      <c r="D437" t="s">
        <v>1200</v>
      </c>
      <c r="E437" t="s">
        <v>1201</v>
      </c>
      <c r="F437">
        <v>5</v>
      </c>
      <c r="G437" t="s">
        <v>1430</v>
      </c>
      <c r="H437" t="s">
        <v>351</v>
      </c>
      <c r="I437">
        <v>1657564152.11852</v>
      </c>
      <c r="J437">
        <f t="shared" si="306"/>
        <v>5.8713392750393582E-3</v>
      </c>
      <c r="K437">
        <f t="shared" si="307"/>
        <v>5.8713392750393583</v>
      </c>
      <c r="L437">
        <f t="shared" si="308"/>
        <v>30.691155040426143</v>
      </c>
      <c r="M437">
        <f t="shared" si="309"/>
        <v>1369.1681481481501</v>
      </c>
      <c r="N437">
        <f t="shared" si="310"/>
        <v>1078.1577161831622</v>
      </c>
      <c r="O437">
        <f t="shared" si="311"/>
        <v>73.31014457067451</v>
      </c>
      <c r="P437">
        <f t="shared" si="312"/>
        <v>93.097617700722012</v>
      </c>
      <c r="Q437">
        <f t="shared" si="313"/>
        <v>0.2175640607966785</v>
      </c>
      <c r="R437">
        <f t="shared" si="314"/>
        <v>2.3043549482097765</v>
      </c>
      <c r="S437">
        <f t="shared" si="315"/>
        <v>0.20676254697451385</v>
      </c>
      <c r="T437">
        <f t="shared" si="316"/>
        <v>0.13015236264113411</v>
      </c>
      <c r="U437">
        <f t="shared" si="317"/>
        <v>321.52720517559521</v>
      </c>
      <c r="V437">
        <f t="shared" si="318"/>
        <v>27.088177056390659</v>
      </c>
      <c r="W437">
        <f t="shared" si="319"/>
        <v>27.088177056390659</v>
      </c>
      <c r="X437">
        <f t="shared" si="320"/>
        <v>3.5977375997237426</v>
      </c>
      <c r="Y437">
        <f t="shared" si="321"/>
        <v>49.769892146323905</v>
      </c>
      <c r="Z437">
        <f t="shared" si="322"/>
        <v>1.7427192847095936</v>
      </c>
      <c r="AA437">
        <f t="shared" si="323"/>
        <v>3.5015532675577918</v>
      </c>
      <c r="AB437">
        <f t="shared" si="324"/>
        <v>1.855018315014149</v>
      </c>
      <c r="AC437">
        <f t="shared" si="325"/>
        <v>-258.92606202923571</v>
      </c>
      <c r="AD437">
        <f t="shared" si="326"/>
        <v>-57.258616151154285</v>
      </c>
      <c r="AE437">
        <f t="shared" si="327"/>
        <v>-5.354866791024623</v>
      </c>
      <c r="AF437">
        <f t="shared" si="328"/>
        <v>-1.2339795819400479E-2</v>
      </c>
      <c r="AG437">
        <f t="shared" si="329"/>
        <v>45.838292652593921</v>
      </c>
      <c r="AH437">
        <f t="shared" si="330"/>
        <v>5.957666779558811</v>
      </c>
      <c r="AI437">
        <f t="shared" si="331"/>
        <v>30.691155040426143</v>
      </c>
      <c r="AJ437">
        <v>1477.6355307869401</v>
      </c>
      <c r="AK437">
        <v>1428.41860606061</v>
      </c>
      <c r="AL437">
        <v>3.29543371178903</v>
      </c>
      <c r="AM437">
        <v>65.017450371997398</v>
      </c>
      <c r="AN437">
        <f t="shared" si="332"/>
        <v>5.8713392750393583</v>
      </c>
      <c r="AO437">
        <v>18.6633569267672</v>
      </c>
      <c r="AP437">
        <v>25.550924242424301</v>
      </c>
      <c r="AQ437">
        <v>-5.11807042080736E-3</v>
      </c>
      <c r="AR437">
        <v>77.474131270748799</v>
      </c>
      <c r="AS437">
        <v>0</v>
      </c>
      <c r="AT437">
        <v>0</v>
      </c>
      <c r="AU437">
        <f t="shared" si="333"/>
        <v>1</v>
      </c>
      <c r="AV437">
        <f t="shared" si="334"/>
        <v>0</v>
      </c>
      <c r="AW437">
        <f t="shared" si="335"/>
        <v>35936.750117345669</v>
      </c>
      <c r="AX437">
        <f t="shared" si="336"/>
        <v>2000.06925925926</v>
      </c>
      <c r="AY437">
        <f t="shared" si="337"/>
        <v>1681.2582562222433</v>
      </c>
      <c r="AZ437">
        <f t="shared" si="338"/>
        <v>0.84060001844381593</v>
      </c>
      <c r="BA437">
        <f t="shared" si="339"/>
        <v>0.16075803559656485</v>
      </c>
      <c r="BB437">
        <v>6</v>
      </c>
      <c r="BC437">
        <v>0.5</v>
      </c>
      <c r="BD437" t="s">
        <v>352</v>
      </c>
      <c r="BE437">
        <v>2</v>
      </c>
      <c r="BF437" t="b">
        <v>1</v>
      </c>
      <c r="BG437">
        <v>1657564152.11852</v>
      </c>
      <c r="BH437">
        <v>1369.1681481481501</v>
      </c>
      <c r="BI437">
        <v>1433.9659259259299</v>
      </c>
      <c r="BJ437">
        <v>25.6298259259259</v>
      </c>
      <c r="BK437">
        <v>18.663496296296302</v>
      </c>
      <c r="BL437">
        <v>1351.4777777777799</v>
      </c>
      <c r="BM437">
        <v>25.312207407407399</v>
      </c>
      <c r="BN437">
        <v>499.97399999999999</v>
      </c>
      <c r="BO437">
        <v>67.959144444444405</v>
      </c>
      <c r="BP437">
        <v>3.6607448148148099E-2</v>
      </c>
      <c r="BQ437">
        <v>26.627277777777799</v>
      </c>
      <c r="BR437">
        <v>25.116377777777799</v>
      </c>
      <c r="BS437">
        <v>999.9</v>
      </c>
      <c r="BT437">
        <v>0</v>
      </c>
      <c r="BU437">
        <v>0</v>
      </c>
      <c r="BV437">
        <v>9987.5925925925894</v>
      </c>
      <c r="BW437">
        <v>0</v>
      </c>
      <c r="BX437">
        <v>458.71803703703699</v>
      </c>
      <c r="BY437">
        <v>-64.796740740740702</v>
      </c>
      <c r="BZ437">
        <v>1405.18259259259</v>
      </c>
      <c r="CA437">
        <v>1461.2366666666701</v>
      </c>
      <c r="CB437">
        <v>6.9663333333333304</v>
      </c>
      <c r="CC437">
        <v>1433.9659259259299</v>
      </c>
      <c r="CD437">
        <v>18.663496296296302</v>
      </c>
      <c r="CE437">
        <v>1.74178185185185</v>
      </c>
      <c r="CF437">
        <v>1.26835481481481</v>
      </c>
      <c r="CG437">
        <v>15.2738444444444</v>
      </c>
      <c r="CH437">
        <v>10.429007407407401</v>
      </c>
      <c r="CI437">
        <v>2000.06925925926</v>
      </c>
      <c r="CJ437">
        <v>0.979998740740741</v>
      </c>
      <c r="CK437">
        <v>2.00010148148148E-2</v>
      </c>
      <c r="CL437">
        <v>0</v>
      </c>
      <c r="CM437">
        <v>2.3280148148148099</v>
      </c>
      <c r="CN437">
        <v>0</v>
      </c>
      <c r="CO437">
        <v>15001.5259259259</v>
      </c>
      <c r="CP437">
        <v>17300.725925925901</v>
      </c>
      <c r="CQ437">
        <v>41.728888888888903</v>
      </c>
      <c r="CR437">
        <v>40.946555555555499</v>
      </c>
      <c r="CS437">
        <v>40.7752592592593</v>
      </c>
      <c r="CT437">
        <v>40.011296296296301</v>
      </c>
      <c r="CU437">
        <v>40.710370370370399</v>
      </c>
      <c r="CV437">
        <v>1960.06555555556</v>
      </c>
      <c r="CW437">
        <v>40.002592592592599</v>
      </c>
      <c r="CX437">
        <v>0</v>
      </c>
      <c r="CY437">
        <v>1657564131.9000001</v>
      </c>
      <c r="CZ437">
        <v>0</v>
      </c>
      <c r="DA437">
        <v>1657551629</v>
      </c>
      <c r="DB437" t="s">
        <v>353</v>
      </c>
      <c r="DC437">
        <v>1657551626.5</v>
      </c>
      <c r="DD437">
        <v>1657551629</v>
      </c>
      <c r="DE437">
        <v>1</v>
      </c>
      <c r="DF437">
        <v>0.40300000000000002</v>
      </c>
      <c r="DG437">
        <v>8.9999999999999993E-3</v>
      </c>
      <c r="DH437">
        <v>9.41</v>
      </c>
      <c r="DI437">
        <v>8.6999999999999994E-2</v>
      </c>
      <c r="DJ437">
        <v>417</v>
      </c>
      <c r="DK437">
        <v>17</v>
      </c>
      <c r="DL437">
        <v>1.61</v>
      </c>
      <c r="DM437">
        <v>0.59</v>
      </c>
      <c r="DN437">
        <v>-64.874392499999999</v>
      </c>
      <c r="DO437">
        <v>0.16951632270178801</v>
      </c>
      <c r="DP437">
        <v>0.606653209580029</v>
      </c>
      <c r="DQ437">
        <v>0</v>
      </c>
      <c r="DR437">
        <v>6.9624350000000002</v>
      </c>
      <c r="DS437">
        <v>-0.19772082551596101</v>
      </c>
      <c r="DT437">
        <v>5.6520051088087303E-2</v>
      </c>
      <c r="DU437">
        <v>0</v>
      </c>
      <c r="DV437">
        <v>0</v>
      </c>
      <c r="DW437">
        <v>2</v>
      </c>
      <c r="DX437" t="s">
        <v>358</v>
      </c>
      <c r="DY437">
        <v>2.976</v>
      </c>
      <c r="DZ437">
        <v>2.6903100000000002</v>
      </c>
      <c r="EA437">
        <v>0.15746099999999999</v>
      </c>
      <c r="EB437">
        <v>0.162934</v>
      </c>
      <c r="EC437">
        <v>8.3154500000000006E-2</v>
      </c>
      <c r="ED437">
        <v>6.7099099999999995E-2</v>
      </c>
      <c r="EE437">
        <v>32979.4</v>
      </c>
      <c r="EF437">
        <v>35864.400000000001</v>
      </c>
      <c r="EG437">
        <v>35452.699999999997</v>
      </c>
      <c r="EH437">
        <v>38837.199999999997</v>
      </c>
      <c r="EI437">
        <v>46047.3</v>
      </c>
      <c r="EJ437">
        <v>52320.6</v>
      </c>
      <c r="EK437">
        <v>55353.5</v>
      </c>
      <c r="EL437">
        <v>62274.9</v>
      </c>
      <c r="EM437">
        <v>2.0337999999999998</v>
      </c>
      <c r="EN437">
        <v>2.1882000000000001</v>
      </c>
      <c r="EO437">
        <v>0.106543</v>
      </c>
      <c r="EP437">
        <v>0</v>
      </c>
      <c r="EQ437">
        <v>23.4191</v>
      </c>
      <c r="ER437">
        <v>999.9</v>
      </c>
      <c r="ES437">
        <v>41.027000000000001</v>
      </c>
      <c r="ET437">
        <v>28.015999999999998</v>
      </c>
      <c r="EU437">
        <v>22.931999999999999</v>
      </c>
      <c r="EV437">
        <v>51.790199999999999</v>
      </c>
      <c r="EW437">
        <v>37.724400000000003</v>
      </c>
      <c r="EX437">
        <v>2</v>
      </c>
      <c r="EY437">
        <v>-0.30449199999999998</v>
      </c>
      <c r="EZ437">
        <v>1.03349</v>
      </c>
      <c r="FA437">
        <v>20.144300000000001</v>
      </c>
      <c r="FB437">
        <v>5.2029100000000001</v>
      </c>
      <c r="FC437">
        <v>12.004</v>
      </c>
      <c r="FD437">
        <v>4.976</v>
      </c>
      <c r="FE437">
        <v>3.2930000000000001</v>
      </c>
      <c r="FF437">
        <v>9999</v>
      </c>
      <c r="FG437">
        <v>9999</v>
      </c>
      <c r="FH437">
        <v>590.29999999999995</v>
      </c>
      <c r="FI437">
        <v>9999</v>
      </c>
      <c r="FJ437">
        <v>1.86276</v>
      </c>
      <c r="FK437">
        <v>1.8678300000000001</v>
      </c>
      <c r="FL437">
        <v>1.8675200000000001</v>
      </c>
      <c r="FM437">
        <v>1.8686199999999999</v>
      </c>
      <c r="FN437">
        <v>1.86951</v>
      </c>
      <c r="FO437">
        <v>1.8656299999999999</v>
      </c>
      <c r="FP437">
        <v>1.86676</v>
      </c>
      <c r="FQ437">
        <v>1.86798</v>
      </c>
      <c r="FR437">
        <v>5</v>
      </c>
      <c r="FS437">
        <v>0</v>
      </c>
      <c r="FT437">
        <v>0</v>
      </c>
      <c r="FU437">
        <v>0</v>
      </c>
      <c r="FV437" t="s">
        <v>355</v>
      </c>
      <c r="FW437" t="s">
        <v>356</v>
      </c>
      <c r="FX437" t="s">
        <v>357</v>
      </c>
      <c r="FY437" t="s">
        <v>357</v>
      </c>
      <c r="FZ437" t="s">
        <v>357</v>
      </c>
      <c r="GA437" t="s">
        <v>357</v>
      </c>
      <c r="GB437">
        <v>0</v>
      </c>
      <c r="GC437">
        <v>100</v>
      </c>
      <c r="GD437">
        <v>100</v>
      </c>
      <c r="GE437">
        <v>17.89</v>
      </c>
      <c r="GF437">
        <v>0.31759999999999999</v>
      </c>
      <c r="GG437">
        <v>5.5070148606051301</v>
      </c>
      <c r="GH437">
        <v>9.7577496247143302E-3</v>
      </c>
      <c r="GI437">
        <v>-4.8616792591943903E-7</v>
      </c>
      <c r="GJ437">
        <v>-4.7315034107036002E-11</v>
      </c>
      <c r="GK437">
        <v>0.31762285376653998</v>
      </c>
      <c r="GL437">
        <v>0</v>
      </c>
      <c r="GM437">
        <v>0</v>
      </c>
      <c r="GN437">
        <v>0</v>
      </c>
      <c r="GO437">
        <v>-2</v>
      </c>
      <c r="GP437">
        <v>2105</v>
      </c>
      <c r="GQ437">
        <v>1</v>
      </c>
      <c r="GR437">
        <v>22</v>
      </c>
      <c r="GS437">
        <v>208.9</v>
      </c>
      <c r="GT437">
        <v>208.8</v>
      </c>
      <c r="GU437">
        <v>3.5412599999999999</v>
      </c>
      <c r="GV437">
        <v>2.5891099999999998</v>
      </c>
      <c r="GW437">
        <v>2.2485400000000002</v>
      </c>
      <c r="GX437">
        <v>2.79175</v>
      </c>
      <c r="GY437">
        <v>1.9958499999999999</v>
      </c>
      <c r="GZ437">
        <v>2.3547400000000001</v>
      </c>
      <c r="HA437">
        <v>30.544599999999999</v>
      </c>
      <c r="HB437">
        <v>13.799300000000001</v>
      </c>
      <c r="HC437">
        <v>18</v>
      </c>
      <c r="HD437">
        <v>501.01799999999997</v>
      </c>
      <c r="HE437">
        <v>603.66999999999996</v>
      </c>
      <c r="HF437">
        <v>24.8231</v>
      </c>
      <c r="HG437">
        <v>23.415900000000001</v>
      </c>
      <c r="HH437">
        <v>30.001100000000001</v>
      </c>
      <c r="HI437">
        <v>23.3078</v>
      </c>
      <c r="HJ437">
        <v>23.256900000000002</v>
      </c>
      <c r="HK437">
        <v>70.896000000000001</v>
      </c>
      <c r="HL437">
        <v>18.3156</v>
      </c>
      <c r="HM437">
        <v>39.024299999999997</v>
      </c>
      <c r="HN437">
        <v>24.664999999999999</v>
      </c>
      <c r="HO437">
        <v>1475.75</v>
      </c>
      <c r="HP437">
        <v>18.8126</v>
      </c>
      <c r="HQ437">
        <v>102.729</v>
      </c>
      <c r="HR437">
        <v>103.669</v>
      </c>
    </row>
    <row r="438" spans="1:226" x14ac:dyDescent="0.2">
      <c r="A438">
        <v>776</v>
      </c>
      <c r="B438">
        <v>1657564164.5999999</v>
      </c>
      <c r="C438">
        <v>11069.5</v>
      </c>
      <c r="D438" t="s">
        <v>1202</v>
      </c>
      <c r="E438" t="s">
        <v>1203</v>
      </c>
      <c r="F438">
        <v>5</v>
      </c>
      <c r="G438" t="s">
        <v>1430</v>
      </c>
      <c r="H438" t="s">
        <v>351</v>
      </c>
      <c r="I438">
        <v>1657564156.83214</v>
      </c>
      <c r="J438">
        <f t="shared" si="306"/>
        <v>5.8656912555430591E-3</v>
      </c>
      <c r="K438">
        <f t="shared" si="307"/>
        <v>5.8656912555430587</v>
      </c>
      <c r="L438">
        <f t="shared" si="308"/>
        <v>31.362757929528779</v>
      </c>
      <c r="M438">
        <f t="shared" si="309"/>
        <v>1384.5785714285701</v>
      </c>
      <c r="N438">
        <f t="shared" si="310"/>
        <v>1086.7135442609879</v>
      </c>
      <c r="O438">
        <f t="shared" si="311"/>
        <v>73.890514165701205</v>
      </c>
      <c r="P438">
        <f t="shared" si="312"/>
        <v>94.143689554584896</v>
      </c>
      <c r="Q438">
        <f t="shared" si="313"/>
        <v>0.21663212795007358</v>
      </c>
      <c r="R438">
        <f t="shared" si="314"/>
        <v>2.3069398896825448</v>
      </c>
      <c r="S438">
        <f t="shared" si="315"/>
        <v>0.2059318705507851</v>
      </c>
      <c r="T438">
        <f t="shared" si="316"/>
        <v>0.12962473833577093</v>
      </c>
      <c r="U438">
        <f t="shared" si="317"/>
        <v>321.5221577762826</v>
      </c>
      <c r="V438">
        <f t="shared" si="318"/>
        <v>27.09999254999185</v>
      </c>
      <c r="W438">
        <f t="shared" si="319"/>
        <v>27.09999254999185</v>
      </c>
      <c r="X438">
        <f t="shared" si="320"/>
        <v>3.6002333742193837</v>
      </c>
      <c r="Y438">
        <f t="shared" si="321"/>
        <v>49.648703995945802</v>
      </c>
      <c r="Z438">
        <f t="shared" si="322"/>
        <v>1.7395509137881211</v>
      </c>
      <c r="AA438">
        <f t="shared" si="323"/>
        <v>3.5037186749732054</v>
      </c>
      <c r="AB438">
        <f t="shared" si="324"/>
        <v>1.8606824604312626</v>
      </c>
      <c r="AC438">
        <f t="shared" si="325"/>
        <v>-258.67698436944892</v>
      </c>
      <c r="AD438">
        <f t="shared" si="326"/>
        <v>-57.48680249139337</v>
      </c>
      <c r="AE438">
        <f t="shared" si="327"/>
        <v>-5.3707823067149763</v>
      </c>
      <c r="AF438">
        <f t="shared" si="328"/>
        <v>-1.2411391274689265E-2</v>
      </c>
      <c r="AG438">
        <f t="shared" si="329"/>
        <v>46.293944608344638</v>
      </c>
      <c r="AH438">
        <f t="shared" si="330"/>
        <v>5.9031659338707003</v>
      </c>
      <c r="AI438">
        <f t="shared" si="331"/>
        <v>31.362757929528779</v>
      </c>
      <c r="AJ438">
        <v>1496.09088947483</v>
      </c>
      <c r="AK438">
        <v>1445.51406060606</v>
      </c>
      <c r="AL438">
        <v>3.44814885989951</v>
      </c>
      <c r="AM438">
        <v>65.017450371997398</v>
      </c>
      <c r="AN438">
        <f t="shared" si="332"/>
        <v>5.8656912555430587</v>
      </c>
      <c r="AO438">
        <v>18.733020872277699</v>
      </c>
      <c r="AP438">
        <v>25.5690127272727</v>
      </c>
      <c r="AQ438">
        <v>5.4001285632134704E-3</v>
      </c>
      <c r="AR438">
        <v>77.474131270748799</v>
      </c>
      <c r="AS438">
        <v>0</v>
      </c>
      <c r="AT438">
        <v>0</v>
      </c>
      <c r="AU438">
        <f t="shared" si="333"/>
        <v>1</v>
      </c>
      <c r="AV438">
        <f t="shared" si="334"/>
        <v>0</v>
      </c>
      <c r="AW438">
        <f t="shared" si="335"/>
        <v>35996.888340392339</v>
      </c>
      <c r="AX438">
        <f t="shared" si="336"/>
        <v>2000.04</v>
      </c>
      <c r="AY438">
        <f t="shared" si="337"/>
        <v>1681.2334827856387</v>
      </c>
      <c r="AZ438">
        <f t="shared" si="338"/>
        <v>0.84059992939423145</v>
      </c>
      <c r="BA438">
        <f t="shared" si="339"/>
        <v>0.16075786373086667</v>
      </c>
      <c r="BB438">
        <v>6</v>
      </c>
      <c r="BC438">
        <v>0.5</v>
      </c>
      <c r="BD438" t="s">
        <v>352</v>
      </c>
      <c r="BE438">
        <v>2</v>
      </c>
      <c r="BF438" t="b">
        <v>1</v>
      </c>
      <c r="BG438">
        <v>1657564156.83214</v>
      </c>
      <c r="BH438">
        <v>1384.5785714285701</v>
      </c>
      <c r="BI438">
        <v>1449.9389285714301</v>
      </c>
      <c r="BJ438">
        <v>25.583710714285701</v>
      </c>
      <c r="BK438">
        <v>18.6811892857143</v>
      </c>
      <c r="BL438">
        <v>1366.76285714286</v>
      </c>
      <c r="BM438">
        <v>25.266092857142901</v>
      </c>
      <c r="BN438">
        <v>500.00346428571402</v>
      </c>
      <c r="BO438">
        <v>67.958150000000003</v>
      </c>
      <c r="BP438">
        <v>3.6322467857142902E-2</v>
      </c>
      <c r="BQ438">
        <v>26.637775000000001</v>
      </c>
      <c r="BR438">
        <v>25.146892857142898</v>
      </c>
      <c r="BS438">
        <v>999.9</v>
      </c>
      <c r="BT438">
        <v>0</v>
      </c>
      <c r="BU438">
        <v>0</v>
      </c>
      <c r="BV438">
        <v>10005.535714285699</v>
      </c>
      <c r="BW438">
        <v>0</v>
      </c>
      <c r="BX438">
        <v>443.26553571428599</v>
      </c>
      <c r="BY438">
        <v>-65.359914285714297</v>
      </c>
      <c r="BZ438">
        <v>1420.93107142857</v>
      </c>
      <c r="CA438">
        <v>1477.54071428571</v>
      </c>
      <c r="CB438">
        <v>6.9025257142857104</v>
      </c>
      <c r="CC438">
        <v>1449.9389285714301</v>
      </c>
      <c r="CD438">
        <v>18.6811892857143</v>
      </c>
      <c r="CE438">
        <v>1.73862178571429</v>
      </c>
      <c r="CF438">
        <v>1.26953892857143</v>
      </c>
      <c r="CG438">
        <v>15.2456178571429</v>
      </c>
      <c r="CH438">
        <v>10.4429642857143</v>
      </c>
      <c r="CI438">
        <v>2000.04</v>
      </c>
      <c r="CJ438">
        <v>0.98000232142857102</v>
      </c>
      <c r="CK438">
        <v>1.9997453571428601E-2</v>
      </c>
      <c r="CL438">
        <v>0</v>
      </c>
      <c r="CM438">
        <v>2.2887</v>
      </c>
      <c r="CN438">
        <v>0</v>
      </c>
      <c r="CO438">
        <v>14979.535714285699</v>
      </c>
      <c r="CP438">
        <v>17300.503571428599</v>
      </c>
      <c r="CQ438">
        <v>41.649285714285703</v>
      </c>
      <c r="CR438">
        <v>40.868107142857099</v>
      </c>
      <c r="CS438">
        <v>40.736392857142803</v>
      </c>
      <c r="CT438">
        <v>39.879214285714298</v>
      </c>
      <c r="CU438">
        <v>40.646999999999998</v>
      </c>
      <c r="CV438">
        <v>1960.0428571428599</v>
      </c>
      <c r="CW438">
        <v>39.996071428571398</v>
      </c>
      <c r="CX438">
        <v>0</v>
      </c>
      <c r="CY438">
        <v>1657564136.7</v>
      </c>
      <c r="CZ438">
        <v>0</v>
      </c>
      <c r="DA438">
        <v>1657551629</v>
      </c>
      <c r="DB438" t="s">
        <v>353</v>
      </c>
      <c r="DC438">
        <v>1657551626.5</v>
      </c>
      <c r="DD438">
        <v>1657551629</v>
      </c>
      <c r="DE438">
        <v>1</v>
      </c>
      <c r="DF438">
        <v>0.40300000000000002</v>
      </c>
      <c r="DG438">
        <v>8.9999999999999993E-3</v>
      </c>
      <c r="DH438">
        <v>9.41</v>
      </c>
      <c r="DI438">
        <v>8.6999999999999994E-2</v>
      </c>
      <c r="DJ438">
        <v>417</v>
      </c>
      <c r="DK438">
        <v>17</v>
      </c>
      <c r="DL438">
        <v>1.61</v>
      </c>
      <c r="DM438">
        <v>0.59</v>
      </c>
      <c r="DN438">
        <v>-65.095264999999998</v>
      </c>
      <c r="DO438">
        <v>-4.0668607879923098</v>
      </c>
      <c r="DP438">
        <v>0.79427511120203298</v>
      </c>
      <c r="DQ438">
        <v>0</v>
      </c>
      <c r="DR438">
        <v>6.9419942499999996</v>
      </c>
      <c r="DS438">
        <v>-0.76206517823639996</v>
      </c>
      <c r="DT438">
        <v>7.7170178984096602E-2</v>
      </c>
      <c r="DU438">
        <v>0</v>
      </c>
      <c r="DV438">
        <v>0</v>
      </c>
      <c r="DW438">
        <v>2</v>
      </c>
      <c r="DX438" t="s">
        <v>358</v>
      </c>
      <c r="DY438">
        <v>2.9764900000000001</v>
      </c>
      <c r="DZ438">
        <v>2.69001</v>
      </c>
      <c r="EA438">
        <v>0.15864900000000001</v>
      </c>
      <c r="EB438">
        <v>0.16405500000000001</v>
      </c>
      <c r="EC438">
        <v>8.3222400000000002E-2</v>
      </c>
      <c r="ED438">
        <v>6.7181400000000002E-2</v>
      </c>
      <c r="EE438">
        <v>32931.9</v>
      </c>
      <c r="EF438">
        <v>35814.699999999997</v>
      </c>
      <c r="EG438">
        <v>35451.699999999997</v>
      </c>
      <c r="EH438">
        <v>38835.4</v>
      </c>
      <c r="EI438">
        <v>46043.3</v>
      </c>
      <c r="EJ438">
        <v>52314.1</v>
      </c>
      <c r="EK438">
        <v>55352.800000000003</v>
      </c>
      <c r="EL438">
        <v>62272.7</v>
      </c>
      <c r="EM438">
        <v>2.0331999999999999</v>
      </c>
      <c r="EN438">
        <v>2.1873999999999998</v>
      </c>
      <c r="EO438">
        <v>0.106096</v>
      </c>
      <c r="EP438">
        <v>0</v>
      </c>
      <c r="EQ438">
        <v>23.430900000000001</v>
      </c>
      <c r="ER438">
        <v>999.9</v>
      </c>
      <c r="ES438">
        <v>41.027000000000001</v>
      </c>
      <c r="ET438">
        <v>27.995999999999999</v>
      </c>
      <c r="EU438">
        <v>22.902799999999999</v>
      </c>
      <c r="EV438">
        <v>51.800199999999997</v>
      </c>
      <c r="EW438">
        <v>37.688299999999998</v>
      </c>
      <c r="EX438">
        <v>2</v>
      </c>
      <c r="EY438">
        <v>-0.30377999999999999</v>
      </c>
      <c r="EZ438">
        <v>0.98531599999999997</v>
      </c>
      <c r="FA438">
        <v>20.145099999999999</v>
      </c>
      <c r="FB438">
        <v>5.2017199999999999</v>
      </c>
      <c r="FC438">
        <v>12.004</v>
      </c>
      <c r="FD438">
        <v>4.9752000000000001</v>
      </c>
      <c r="FE438">
        <v>3.2930000000000001</v>
      </c>
      <c r="FF438">
        <v>9999</v>
      </c>
      <c r="FG438">
        <v>9999</v>
      </c>
      <c r="FH438">
        <v>590.29999999999995</v>
      </c>
      <c r="FI438">
        <v>9999</v>
      </c>
      <c r="FJ438">
        <v>1.8627899999999999</v>
      </c>
      <c r="FK438">
        <v>1.8678300000000001</v>
      </c>
      <c r="FL438">
        <v>1.8675200000000001</v>
      </c>
      <c r="FM438">
        <v>1.86859</v>
      </c>
      <c r="FN438">
        <v>1.86951</v>
      </c>
      <c r="FO438">
        <v>1.8656600000000001</v>
      </c>
      <c r="FP438">
        <v>1.86676</v>
      </c>
      <c r="FQ438">
        <v>1.8680699999999999</v>
      </c>
      <c r="FR438">
        <v>5</v>
      </c>
      <c r="FS438">
        <v>0</v>
      </c>
      <c r="FT438">
        <v>0</v>
      </c>
      <c r="FU438">
        <v>0</v>
      </c>
      <c r="FV438" t="s">
        <v>355</v>
      </c>
      <c r="FW438" t="s">
        <v>356</v>
      </c>
      <c r="FX438" t="s">
        <v>357</v>
      </c>
      <c r="FY438" t="s">
        <v>357</v>
      </c>
      <c r="FZ438" t="s">
        <v>357</v>
      </c>
      <c r="GA438" t="s">
        <v>357</v>
      </c>
      <c r="GB438">
        <v>0</v>
      </c>
      <c r="GC438">
        <v>100</v>
      </c>
      <c r="GD438">
        <v>100</v>
      </c>
      <c r="GE438">
        <v>18.02</v>
      </c>
      <c r="GF438">
        <v>0.31769999999999998</v>
      </c>
      <c r="GG438">
        <v>5.5070148606051301</v>
      </c>
      <c r="GH438">
        <v>9.7577496247143302E-3</v>
      </c>
      <c r="GI438">
        <v>-4.8616792591943903E-7</v>
      </c>
      <c r="GJ438">
        <v>-4.7315034107036002E-11</v>
      </c>
      <c r="GK438">
        <v>0.31762285376653998</v>
      </c>
      <c r="GL438">
        <v>0</v>
      </c>
      <c r="GM438">
        <v>0</v>
      </c>
      <c r="GN438">
        <v>0</v>
      </c>
      <c r="GO438">
        <v>-2</v>
      </c>
      <c r="GP438">
        <v>2105</v>
      </c>
      <c r="GQ438">
        <v>1</v>
      </c>
      <c r="GR438">
        <v>22</v>
      </c>
      <c r="GS438">
        <v>209</v>
      </c>
      <c r="GT438">
        <v>208.9</v>
      </c>
      <c r="GU438">
        <v>3.56934</v>
      </c>
      <c r="GV438">
        <v>2.5976599999999999</v>
      </c>
      <c r="GW438">
        <v>2.2485400000000002</v>
      </c>
      <c r="GX438">
        <v>2.79175</v>
      </c>
      <c r="GY438">
        <v>1.9958499999999999</v>
      </c>
      <c r="GZ438">
        <v>2.3767100000000001</v>
      </c>
      <c r="HA438">
        <v>30.544599999999999</v>
      </c>
      <c r="HB438">
        <v>13.799300000000001</v>
      </c>
      <c r="HC438">
        <v>18</v>
      </c>
      <c r="HD438">
        <v>500.72399999999999</v>
      </c>
      <c r="HE438">
        <v>603.15800000000002</v>
      </c>
      <c r="HF438">
        <v>24.590599999999998</v>
      </c>
      <c r="HG438">
        <v>23.4297</v>
      </c>
      <c r="HH438">
        <v>30.000800000000002</v>
      </c>
      <c r="HI438">
        <v>23.317499999999999</v>
      </c>
      <c r="HJ438">
        <v>23.264700000000001</v>
      </c>
      <c r="HK438">
        <v>71.470699999999994</v>
      </c>
      <c r="HL438">
        <v>18.3156</v>
      </c>
      <c r="HM438">
        <v>39.024299999999997</v>
      </c>
      <c r="HN438">
        <v>24.4985</v>
      </c>
      <c r="HO438">
        <v>1489.2</v>
      </c>
      <c r="HP438">
        <v>18.819400000000002</v>
      </c>
      <c r="HQ438">
        <v>102.727</v>
      </c>
      <c r="HR438">
        <v>103.66500000000001</v>
      </c>
    </row>
    <row r="439" spans="1:226" x14ac:dyDescent="0.2">
      <c r="A439">
        <v>777</v>
      </c>
      <c r="B439">
        <v>1657564169.5999999</v>
      </c>
      <c r="C439">
        <v>11074.5</v>
      </c>
      <c r="D439" t="s">
        <v>1204</v>
      </c>
      <c r="E439" t="s">
        <v>1205</v>
      </c>
      <c r="F439">
        <v>5</v>
      </c>
      <c r="G439" t="s">
        <v>1430</v>
      </c>
      <c r="H439" t="s">
        <v>351</v>
      </c>
      <c r="I439">
        <v>1657564162.0999999</v>
      </c>
      <c r="J439">
        <f t="shared" si="306"/>
        <v>5.8533460875451939E-3</v>
      </c>
      <c r="K439">
        <f t="shared" si="307"/>
        <v>5.8533460875451935</v>
      </c>
      <c r="L439">
        <f t="shared" si="308"/>
        <v>31.075341269433672</v>
      </c>
      <c r="M439">
        <f t="shared" si="309"/>
        <v>1402.07481481481</v>
      </c>
      <c r="N439">
        <f t="shared" si="310"/>
        <v>1104.9886879717683</v>
      </c>
      <c r="O439">
        <f t="shared" si="311"/>
        <v>75.132163094359782</v>
      </c>
      <c r="P439">
        <f t="shared" si="312"/>
        <v>95.332119508405299</v>
      </c>
      <c r="Q439">
        <f t="shared" si="313"/>
        <v>0.21607168086978881</v>
      </c>
      <c r="R439">
        <f t="shared" si="314"/>
        <v>2.3046626411918387</v>
      </c>
      <c r="S439">
        <f t="shared" si="315"/>
        <v>0.2054152929633071</v>
      </c>
      <c r="T439">
        <f t="shared" si="316"/>
        <v>0.12929818315736985</v>
      </c>
      <c r="U439">
        <f t="shared" si="317"/>
        <v>321.523943444444</v>
      </c>
      <c r="V439">
        <f t="shared" si="318"/>
        <v>27.098099471126496</v>
      </c>
      <c r="W439">
        <f t="shared" si="319"/>
        <v>27.098099471126496</v>
      </c>
      <c r="X439">
        <f t="shared" si="320"/>
        <v>3.5998333994887979</v>
      </c>
      <c r="Y439">
        <f t="shared" si="321"/>
        <v>49.634375843464831</v>
      </c>
      <c r="Z439">
        <f t="shared" si="322"/>
        <v>1.7384002759745589</v>
      </c>
      <c r="AA439">
        <f t="shared" si="323"/>
        <v>3.5024118797364658</v>
      </c>
      <c r="AB439">
        <f t="shared" si="324"/>
        <v>1.861433123514239</v>
      </c>
      <c r="AC439">
        <f t="shared" si="325"/>
        <v>-258.13256246074303</v>
      </c>
      <c r="AD439">
        <f t="shared" si="326"/>
        <v>-57.981867670827135</v>
      </c>
      <c r="AE439">
        <f t="shared" si="327"/>
        <v>-5.4221639480868014</v>
      </c>
      <c r="AF439">
        <f t="shared" si="328"/>
        <v>-1.2650635212956729E-2</v>
      </c>
      <c r="AG439">
        <f t="shared" si="329"/>
        <v>46.474795828572901</v>
      </c>
      <c r="AH439">
        <f t="shared" si="330"/>
        <v>5.8566011881375237</v>
      </c>
      <c r="AI439">
        <f t="shared" si="331"/>
        <v>31.075341269433672</v>
      </c>
      <c r="AJ439">
        <v>1512.5107145418399</v>
      </c>
      <c r="AK439">
        <v>1462.7653939393899</v>
      </c>
      <c r="AL439">
        <v>3.3121621969779298</v>
      </c>
      <c r="AM439">
        <v>65.017450371997398</v>
      </c>
      <c r="AN439">
        <f t="shared" si="332"/>
        <v>5.8533460875451935</v>
      </c>
      <c r="AO439">
        <v>18.7412818569499</v>
      </c>
      <c r="AP439">
        <v>25.577633333333299</v>
      </c>
      <c r="AQ439">
        <v>1.90186158626294E-3</v>
      </c>
      <c r="AR439">
        <v>77.474131270748799</v>
      </c>
      <c r="AS439">
        <v>0</v>
      </c>
      <c r="AT439">
        <v>0</v>
      </c>
      <c r="AU439">
        <f t="shared" si="333"/>
        <v>1</v>
      </c>
      <c r="AV439">
        <f t="shared" si="334"/>
        <v>0</v>
      </c>
      <c r="AW439">
        <f t="shared" si="335"/>
        <v>35943.518991517834</v>
      </c>
      <c r="AX439">
        <f t="shared" si="336"/>
        <v>2000.0525925925899</v>
      </c>
      <c r="AY439">
        <f t="shared" si="337"/>
        <v>1681.2439444444419</v>
      </c>
      <c r="AZ439">
        <f t="shared" si="338"/>
        <v>0.84059986755903815</v>
      </c>
      <c r="BA439">
        <f t="shared" si="339"/>
        <v>0.16075774438894383</v>
      </c>
      <c r="BB439">
        <v>6</v>
      </c>
      <c r="BC439">
        <v>0.5</v>
      </c>
      <c r="BD439" t="s">
        <v>352</v>
      </c>
      <c r="BE439">
        <v>2</v>
      </c>
      <c r="BF439" t="b">
        <v>1</v>
      </c>
      <c r="BG439">
        <v>1657564162.0999999</v>
      </c>
      <c r="BH439">
        <v>1402.07481481481</v>
      </c>
      <c r="BI439">
        <v>1467.6985185185199</v>
      </c>
      <c r="BJ439">
        <v>25.567114814814801</v>
      </c>
      <c r="BK439">
        <v>18.718848148148101</v>
      </c>
      <c r="BL439">
        <v>1384.1174074074099</v>
      </c>
      <c r="BM439">
        <v>25.249492592592599</v>
      </c>
      <c r="BN439">
        <v>499.99788888888901</v>
      </c>
      <c r="BO439">
        <v>67.957174074074103</v>
      </c>
      <c r="BP439">
        <v>3.6429762962962998E-2</v>
      </c>
      <c r="BQ439">
        <v>26.6314407407407</v>
      </c>
      <c r="BR439">
        <v>25.168562962963001</v>
      </c>
      <c r="BS439">
        <v>999.9</v>
      </c>
      <c r="BT439">
        <v>0</v>
      </c>
      <c r="BU439">
        <v>0</v>
      </c>
      <c r="BV439">
        <v>9990</v>
      </c>
      <c r="BW439">
        <v>0</v>
      </c>
      <c r="BX439">
        <v>429.99803703703702</v>
      </c>
      <c r="BY439">
        <v>-65.623574074074099</v>
      </c>
      <c r="BZ439">
        <v>1438.86222222222</v>
      </c>
      <c r="CA439">
        <v>1495.6959259259299</v>
      </c>
      <c r="CB439">
        <v>6.8482666666666701</v>
      </c>
      <c r="CC439">
        <v>1467.6985185185199</v>
      </c>
      <c r="CD439">
        <v>18.718848148148101</v>
      </c>
      <c r="CE439">
        <v>1.7374685185185199</v>
      </c>
      <c r="CF439">
        <v>1.2720796296296299</v>
      </c>
      <c r="CG439">
        <v>15.235300000000001</v>
      </c>
      <c r="CH439">
        <v>10.4729333333333</v>
      </c>
      <c r="CI439">
        <v>2000.0525925925899</v>
      </c>
      <c r="CJ439">
        <v>0.98000477777777795</v>
      </c>
      <c r="CK439">
        <v>1.9995051851851801E-2</v>
      </c>
      <c r="CL439">
        <v>0</v>
      </c>
      <c r="CM439">
        <v>2.22718888888889</v>
      </c>
      <c r="CN439">
        <v>0</v>
      </c>
      <c r="CO439">
        <v>14959.5148148148</v>
      </c>
      <c r="CP439">
        <v>17300.633333333299</v>
      </c>
      <c r="CQ439">
        <v>41.566888888888897</v>
      </c>
      <c r="CR439">
        <v>40.782185185185199</v>
      </c>
      <c r="CS439">
        <v>40.701111111111103</v>
      </c>
      <c r="CT439">
        <v>39.738185185185202</v>
      </c>
      <c r="CU439">
        <v>40.580777777777797</v>
      </c>
      <c r="CV439">
        <v>1960.06037037037</v>
      </c>
      <c r="CW439">
        <v>39.992222222222203</v>
      </c>
      <c r="CX439">
        <v>0</v>
      </c>
      <c r="CY439">
        <v>1657564141.5</v>
      </c>
      <c r="CZ439">
        <v>0</v>
      </c>
      <c r="DA439">
        <v>1657551629</v>
      </c>
      <c r="DB439" t="s">
        <v>353</v>
      </c>
      <c r="DC439">
        <v>1657551626.5</v>
      </c>
      <c r="DD439">
        <v>1657551629</v>
      </c>
      <c r="DE439">
        <v>1</v>
      </c>
      <c r="DF439">
        <v>0.40300000000000002</v>
      </c>
      <c r="DG439">
        <v>8.9999999999999993E-3</v>
      </c>
      <c r="DH439">
        <v>9.41</v>
      </c>
      <c r="DI439">
        <v>8.6999999999999994E-2</v>
      </c>
      <c r="DJ439">
        <v>417</v>
      </c>
      <c r="DK439">
        <v>17</v>
      </c>
      <c r="DL439">
        <v>1.61</v>
      </c>
      <c r="DM439">
        <v>0.59</v>
      </c>
      <c r="DN439">
        <v>-65.398092500000004</v>
      </c>
      <c r="DO439">
        <v>-3.6776003752344502</v>
      </c>
      <c r="DP439">
        <v>0.76162298428668296</v>
      </c>
      <c r="DQ439">
        <v>0</v>
      </c>
      <c r="DR439">
        <v>6.8941350000000003</v>
      </c>
      <c r="DS439">
        <v>-0.69004210131333699</v>
      </c>
      <c r="DT439">
        <v>7.0978756293696793E-2</v>
      </c>
      <c r="DU439">
        <v>0</v>
      </c>
      <c r="DV439">
        <v>0</v>
      </c>
      <c r="DW439">
        <v>2</v>
      </c>
      <c r="DX439" t="s">
        <v>358</v>
      </c>
      <c r="DY439">
        <v>2.9767899999999998</v>
      </c>
      <c r="DZ439">
        <v>2.6896300000000002</v>
      </c>
      <c r="EA439">
        <v>0.15978000000000001</v>
      </c>
      <c r="EB439">
        <v>0.16525200000000001</v>
      </c>
      <c r="EC439">
        <v>8.3216700000000005E-2</v>
      </c>
      <c r="ED439">
        <v>6.7249000000000003E-2</v>
      </c>
      <c r="EE439">
        <v>32886.6</v>
      </c>
      <c r="EF439">
        <v>35762.5</v>
      </c>
      <c r="EG439">
        <v>35450.5</v>
      </c>
      <c r="EH439">
        <v>38834.400000000001</v>
      </c>
      <c r="EI439">
        <v>46041.5</v>
      </c>
      <c r="EJ439">
        <v>52308.1</v>
      </c>
      <c r="EK439">
        <v>55350.2</v>
      </c>
      <c r="EL439">
        <v>62270</v>
      </c>
      <c r="EM439">
        <v>2.0329999999999999</v>
      </c>
      <c r="EN439">
        <v>2.1873999999999998</v>
      </c>
      <c r="EO439">
        <v>0.106394</v>
      </c>
      <c r="EP439">
        <v>0</v>
      </c>
      <c r="EQ439">
        <v>23.438800000000001</v>
      </c>
      <c r="ER439">
        <v>999.9</v>
      </c>
      <c r="ES439">
        <v>41.051000000000002</v>
      </c>
      <c r="ET439">
        <v>28.015999999999998</v>
      </c>
      <c r="EU439">
        <v>22.944199999999999</v>
      </c>
      <c r="EV439">
        <v>51.9602</v>
      </c>
      <c r="EW439">
        <v>37.636200000000002</v>
      </c>
      <c r="EX439">
        <v>2</v>
      </c>
      <c r="EY439">
        <v>-0.30207299999999998</v>
      </c>
      <c r="EZ439">
        <v>0.99766900000000003</v>
      </c>
      <c r="FA439">
        <v>20.144400000000001</v>
      </c>
      <c r="FB439">
        <v>5.2017199999999999</v>
      </c>
      <c r="FC439">
        <v>12.004</v>
      </c>
      <c r="FD439">
        <v>4.976</v>
      </c>
      <c r="FE439">
        <v>3.2930000000000001</v>
      </c>
      <c r="FF439">
        <v>9999</v>
      </c>
      <c r="FG439">
        <v>9999</v>
      </c>
      <c r="FH439">
        <v>590.29999999999995</v>
      </c>
      <c r="FI439">
        <v>9999</v>
      </c>
      <c r="FJ439">
        <v>1.86276</v>
      </c>
      <c r="FK439">
        <v>1.8678300000000001</v>
      </c>
      <c r="FL439">
        <v>1.86755</v>
      </c>
      <c r="FM439">
        <v>1.8686199999999999</v>
      </c>
      <c r="FN439">
        <v>1.86951</v>
      </c>
      <c r="FO439">
        <v>1.8656600000000001</v>
      </c>
      <c r="FP439">
        <v>1.86676</v>
      </c>
      <c r="FQ439">
        <v>1.8680699999999999</v>
      </c>
      <c r="FR439">
        <v>5</v>
      </c>
      <c r="FS439">
        <v>0</v>
      </c>
      <c r="FT439">
        <v>0</v>
      </c>
      <c r="FU439">
        <v>0</v>
      </c>
      <c r="FV439" t="s">
        <v>355</v>
      </c>
      <c r="FW439" t="s">
        <v>356</v>
      </c>
      <c r="FX439" t="s">
        <v>357</v>
      </c>
      <c r="FY439" t="s">
        <v>357</v>
      </c>
      <c r="FZ439" t="s">
        <v>357</v>
      </c>
      <c r="GA439" t="s">
        <v>357</v>
      </c>
      <c r="GB439">
        <v>0</v>
      </c>
      <c r="GC439">
        <v>100</v>
      </c>
      <c r="GD439">
        <v>100</v>
      </c>
      <c r="GE439">
        <v>18.16</v>
      </c>
      <c r="GF439">
        <v>0.31759999999999999</v>
      </c>
      <c r="GG439">
        <v>5.5070148606051301</v>
      </c>
      <c r="GH439">
        <v>9.7577496247143302E-3</v>
      </c>
      <c r="GI439">
        <v>-4.8616792591943903E-7</v>
      </c>
      <c r="GJ439">
        <v>-4.7315034107036002E-11</v>
      </c>
      <c r="GK439">
        <v>0.31762285376653998</v>
      </c>
      <c r="GL439">
        <v>0</v>
      </c>
      <c r="GM439">
        <v>0</v>
      </c>
      <c r="GN439">
        <v>0</v>
      </c>
      <c r="GO439">
        <v>-2</v>
      </c>
      <c r="GP439">
        <v>2105</v>
      </c>
      <c r="GQ439">
        <v>1</v>
      </c>
      <c r="GR439">
        <v>22</v>
      </c>
      <c r="GS439">
        <v>209.1</v>
      </c>
      <c r="GT439">
        <v>209</v>
      </c>
      <c r="GU439">
        <v>3.59741</v>
      </c>
      <c r="GV439">
        <v>2.5915499999999998</v>
      </c>
      <c r="GW439">
        <v>2.2485400000000002</v>
      </c>
      <c r="GX439">
        <v>2.79175</v>
      </c>
      <c r="GY439">
        <v>1.9958499999999999</v>
      </c>
      <c r="GZ439">
        <v>2.3571800000000001</v>
      </c>
      <c r="HA439">
        <v>30.566199999999998</v>
      </c>
      <c r="HB439">
        <v>13.799300000000001</v>
      </c>
      <c r="HC439">
        <v>18</v>
      </c>
      <c r="HD439">
        <v>500.68900000000002</v>
      </c>
      <c r="HE439">
        <v>603.25</v>
      </c>
      <c r="HF439">
        <v>24.394300000000001</v>
      </c>
      <c r="HG439">
        <v>23.441400000000002</v>
      </c>
      <c r="HH439">
        <v>30.001200000000001</v>
      </c>
      <c r="HI439">
        <v>23.327300000000001</v>
      </c>
      <c r="HJ439">
        <v>23.272400000000001</v>
      </c>
      <c r="HK439">
        <v>72.064700000000002</v>
      </c>
      <c r="HL439">
        <v>18.039000000000001</v>
      </c>
      <c r="HM439">
        <v>39.024299999999997</v>
      </c>
      <c r="HN439">
        <v>24.3215</v>
      </c>
      <c r="HO439">
        <v>1509.38</v>
      </c>
      <c r="HP439">
        <v>18.84</v>
      </c>
      <c r="HQ439">
        <v>102.723</v>
      </c>
      <c r="HR439">
        <v>103.66200000000001</v>
      </c>
    </row>
    <row r="440" spans="1:226" x14ac:dyDescent="0.2">
      <c r="A440">
        <v>778</v>
      </c>
      <c r="B440">
        <v>1657564174.5999999</v>
      </c>
      <c r="C440">
        <v>11079.5</v>
      </c>
      <c r="D440" t="s">
        <v>1206</v>
      </c>
      <c r="E440" t="s">
        <v>1207</v>
      </c>
      <c r="F440">
        <v>5</v>
      </c>
      <c r="G440" t="s">
        <v>1430</v>
      </c>
      <c r="H440" t="s">
        <v>351</v>
      </c>
      <c r="I440">
        <v>1657564166.81429</v>
      </c>
      <c r="J440">
        <f t="shared" si="306"/>
        <v>5.8311325240705675E-3</v>
      </c>
      <c r="K440">
        <f t="shared" si="307"/>
        <v>5.8311325240705676</v>
      </c>
      <c r="L440">
        <f t="shared" si="308"/>
        <v>30.781254050423833</v>
      </c>
      <c r="M440">
        <f t="shared" si="309"/>
        <v>1417.7957142857099</v>
      </c>
      <c r="N440">
        <f t="shared" si="310"/>
        <v>1121.5132605533447</v>
      </c>
      <c r="O440">
        <f t="shared" si="311"/>
        <v>76.254371187362295</v>
      </c>
      <c r="P440">
        <f t="shared" si="312"/>
        <v>96.39932443745866</v>
      </c>
      <c r="Q440">
        <f t="shared" si="313"/>
        <v>0.2153413905052674</v>
      </c>
      <c r="R440">
        <f t="shared" si="314"/>
        <v>2.3046612971387574</v>
      </c>
      <c r="S440">
        <f t="shared" si="315"/>
        <v>0.20475501324285114</v>
      </c>
      <c r="T440">
        <f t="shared" si="316"/>
        <v>0.12887964557239923</v>
      </c>
      <c r="U440">
        <f t="shared" si="317"/>
        <v>321.52066500000041</v>
      </c>
      <c r="V440">
        <f t="shared" si="318"/>
        <v>27.09466137310169</v>
      </c>
      <c r="W440">
        <f t="shared" si="319"/>
        <v>27.09466137310169</v>
      </c>
      <c r="X440">
        <f t="shared" si="320"/>
        <v>3.5991070881944283</v>
      </c>
      <c r="Y440">
        <f t="shared" si="321"/>
        <v>49.676535762387033</v>
      </c>
      <c r="Z440">
        <f t="shared" si="322"/>
        <v>1.7387879399903852</v>
      </c>
      <c r="AA440">
        <f t="shared" si="323"/>
        <v>3.5002197985531058</v>
      </c>
      <c r="AB440">
        <f t="shared" si="324"/>
        <v>1.8603191482040431</v>
      </c>
      <c r="AC440">
        <f t="shared" si="325"/>
        <v>-257.15294431151204</v>
      </c>
      <c r="AD440">
        <f t="shared" si="326"/>
        <v>-58.875423051721747</v>
      </c>
      <c r="AE440">
        <f t="shared" si="327"/>
        <v>-5.5053404918365034</v>
      </c>
      <c r="AF440">
        <f t="shared" si="328"/>
        <v>-1.3042855069862469E-2</v>
      </c>
      <c r="AG440">
        <f t="shared" si="329"/>
        <v>46.674591164870705</v>
      </c>
      <c r="AH440">
        <f t="shared" si="330"/>
        <v>5.8344945032955584</v>
      </c>
      <c r="AI440">
        <f t="shared" si="331"/>
        <v>30.781254050423833</v>
      </c>
      <c r="AJ440">
        <v>1529.78370442302</v>
      </c>
      <c r="AK440">
        <v>1480.03248484848</v>
      </c>
      <c r="AL440">
        <v>3.4151385568124102</v>
      </c>
      <c r="AM440">
        <v>65.017450371997398</v>
      </c>
      <c r="AN440">
        <f t="shared" si="332"/>
        <v>5.8311325240705676</v>
      </c>
      <c r="AO440">
        <v>18.772927036883299</v>
      </c>
      <c r="AP440">
        <v>25.587166060605998</v>
      </c>
      <c r="AQ440">
        <v>9.3929030445689498E-4</v>
      </c>
      <c r="AR440">
        <v>77.474131270748799</v>
      </c>
      <c r="AS440">
        <v>0</v>
      </c>
      <c r="AT440">
        <v>0</v>
      </c>
      <c r="AU440">
        <f t="shared" si="333"/>
        <v>1</v>
      </c>
      <c r="AV440">
        <f t="shared" si="334"/>
        <v>0</v>
      </c>
      <c r="AW440">
        <f t="shared" si="335"/>
        <v>35944.73481044449</v>
      </c>
      <c r="AX440">
        <f t="shared" si="336"/>
        <v>2000.0328571428599</v>
      </c>
      <c r="AY440">
        <f t="shared" si="337"/>
        <v>1681.2273000000023</v>
      </c>
      <c r="AZ440">
        <f t="shared" si="338"/>
        <v>0.84059984014548328</v>
      </c>
      <c r="BA440">
        <f t="shared" si="339"/>
        <v>0.16075769148078278</v>
      </c>
      <c r="BB440">
        <v>6</v>
      </c>
      <c r="BC440">
        <v>0.5</v>
      </c>
      <c r="BD440" t="s">
        <v>352</v>
      </c>
      <c r="BE440">
        <v>2</v>
      </c>
      <c r="BF440" t="b">
        <v>1</v>
      </c>
      <c r="BG440">
        <v>1657564166.81429</v>
      </c>
      <c r="BH440">
        <v>1417.7957142857099</v>
      </c>
      <c r="BI440">
        <v>1483.7307142857101</v>
      </c>
      <c r="BJ440">
        <v>25.573271428571399</v>
      </c>
      <c r="BK440">
        <v>18.751035714285699</v>
      </c>
      <c r="BL440">
        <v>1399.71214285714</v>
      </c>
      <c r="BM440">
        <v>25.255649999999999</v>
      </c>
      <c r="BN440">
        <v>500.00799999999998</v>
      </c>
      <c r="BO440">
        <v>67.955896428571407</v>
      </c>
      <c r="BP440">
        <v>3.6497303571428601E-2</v>
      </c>
      <c r="BQ440">
        <v>26.6208107142857</v>
      </c>
      <c r="BR440">
        <v>25.176285714285701</v>
      </c>
      <c r="BS440">
        <v>999.9</v>
      </c>
      <c r="BT440">
        <v>0</v>
      </c>
      <c r="BU440">
        <v>0</v>
      </c>
      <c r="BV440">
        <v>9990.1785714285706</v>
      </c>
      <c r="BW440">
        <v>0</v>
      </c>
      <c r="BX440">
        <v>421.16246428571401</v>
      </c>
      <c r="BY440">
        <v>-65.935225000000003</v>
      </c>
      <c r="BZ440">
        <v>1455.0039285714299</v>
      </c>
      <c r="CA440">
        <v>1512.0835714285699</v>
      </c>
      <c r="CB440">
        <v>6.82224035714286</v>
      </c>
      <c r="CC440">
        <v>1483.7307142857101</v>
      </c>
      <c r="CD440">
        <v>18.751035714285699</v>
      </c>
      <c r="CE440">
        <v>1.7378535714285701</v>
      </c>
      <c r="CF440">
        <v>1.2742424999999999</v>
      </c>
      <c r="CG440">
        <v>15.2387571428571</v>
      </c>
      <c r="CH440">
        <v>10.498428571428599</v>
      </c>
      <c r="CI440">
        <v>2000.0328571428599</v>
      </c>
      <c r="CJ440">
        <v>0.98000542857142803</v>
      </c>
      <c r="CK440">
        <v>1.9994442857142899E-2</v>
      </c>
      <c r="CL440">
        <v>0</v>
      </c>
      <c r="CM440">
        <v>2.2086892857142901</v>
      </c>
      <c r="CN440">
        <v>0</v>
      </c>
      <c r="CO440">
        <v>14944.660714285699</v>
      </c>
      <c r="CP440">
        <v>17300.4714285714</v>
      </c>
      <c r="CQ440">
        <v>41.488607142857099</v>
      </c>
      <c r="CR440">
        <v>40.709571428571401</v>
      </c>
      <c r="CS440">
        <v>40.6626785714286</v>
      </c>
      <c r="CT440">
        <v>39.6247857142857</v>
      </c>
      <c r="CU440">
        <v>40.517571428571401</v>
      </c>
      <c r="CV440">
        <v>1960.0428571428599</v>
      </c>
      <c r="CW440">
        <v>39.99</v>
      </c>
      <c r="CX440">
        <v>0</v>
      </c>
      <c r="CY440">
        <v>1657564146.9000001</v>
      </c>
      <c r="CZ440">
        <v>0</v>
      </c>
      <c r="DA440">
        <v>1657551629</v>
      </c>
      <c r="DB440" t="s">
        <v>353</v>
      </c>
      <c r="DC440">
        <v>1657551626.5</v>
      </c>
      <c r="DD440">
        <v>1657551629</v>
      </c>
      <c r="DE440">
        <v>1</v>
      </c>
      <c r="DF440">
        <v>0.40300000000000002</v>
      </c>
      <c r="DG440">
        <v>8.9999999999999993E-3</v>
      </c>
      <c r="DH440">
        <v>9.41</v>
      </c>
      <c r="DI440">
        <v>8.6999999999999994E-2</v>
      </c>
      <c r="DJ440">
        <v>417</v>
      </c>
      <c r="DK440">
        <v>17</v>
      </c>
      <c r="DL440">
        <v>1.61</v>
      </c>
      <c r="DM440">
        <v>0.59</v>
      </c>
      <c r="DN440">
        <v>-65.707059999999998</v>
      </c>
      <c r="DO440">
        <v>-2.9523962476545802</v>
      </c>
      <c r="DP440">
        <v>0.69869437732101503</v>
      </c>
      <c r="DQ440">
        <v>0</v>
      </c>
      <c r="DR440">
        <v>6.8403257499999999</v>
      </c>
      <c r="DS440">
        <v>-0.30237489681051299</v>
      </c>
      <c r="DT440">
        <v>3.4860297179420401E-2</v>
      </c>
      <c r="DU440">
        <v>0</v>
      </c>
      <c r="DV440">
        <v>0</v>
      </c>
      <c r="DW440">
        <v>2</v>
      </c>
      <c r="DX440" t="s">
        <v>358</v>
      </c>
      <c r="DY440">
        <v>2.9755799999999999</v>
      </c>
      <c r="DZ440">
        <v>2.6907899999999998</v>
      </c>
      <c r="EA440">
        <v>0.16092699999999999</v>
      </c>
      <c r="EB440">
        <v>0.166299</v>
      </c>
      <c r="EC440">
        <v>8.3229700000000004E-2</v>
      </c>
      <c r="ED440">
        <v>6.7251900000000003E-2</v>
      </c>
      <c r="EE440">
        <v>32841</v>
      </c>
      <c r="EF440">
        <v>35716.6</v>
      </c>
      <c r="EG440">
        <v>35449.699999999997</v>
      </c>
      <c r="EH440">
        <v>38833.199999999997</v>
      </c>
      <c r="EI440">
        <v>46039.7</v>
      </c>
      <c r="EJ440">
        <v>52306.400000000001</v>
      </c>
      <c r="EK440">
        <v>55348.800000000003</v>
      </c>
      <c r="EL440">
        <v>62268.2</v>
      </c>
      <c r="EM440">
        <v>2.0324</v>
      </c>
      <c r="EN440">
        <v>2.1876000000000002</v>
      </c>
      <c r="EO440">
        <v>0.10505299999999999</v>
      </c>
      <c r="EP440">
        <v>0</v>
      </c>
      <c r="EQ440">
        <v>23.4467</v>
      </c>
      <c r="ER440">
        <v>999.9</v>
      </c>
      <c r="ES440">
        <v>41.076000000000001</v>
      </c>
      <c r="ET440">
        <v>27.995999999999999</v>
      </c>
      <c r="EU440">
        <v>22.930399999999999</v>
      </c>
      <c r="EV440">
        <v>52.2102</v>
      </c>
      <c r="EW440">
        <v>37.6723</v>
      </c>
      <c r="EX440">
        <v>2</v>
      </c>
      <c r="EY440">
        <v>-0.300732</v>
      </c>
      <c r="EZ440">
        <v>1.0524800000000001</v>
      </c>
      <c r="FA440">
        <v>20.145099999999999</v>
      </c>
      <c r="FB440">
        <v>5.20411</v>
      </c>
      <c r="FC440">
        <v>12.004</v>
      </c>
      <c r="FD440">
        <v>4.976</v>
      </c>
      <c r="FE440">
        <v>3.2930000000000001</v>
      </c>
      <c r="FF440">
        <v>9999</v>
      </c>
      <c r="FG440">
        <v>9999</v>
      </c>
      <c r="FH440">
        <v>590.29999999999995</v>
      </c>
      <c r="FI440">
        <v>9999</v>
      </c>
      <c r="FJ440">
        <v>1.8627899999999999</v>
      </c>
      <c r="FK440">
        <v>1.8678300000000001</v>
      </c>
      <c r="FL440">
        <v>1.8675200000000001</v>
      </c>
      <c r="FM440">
        <v>1.8686199999999999</v>
      </c>
      <c r="FN440">
        <v>1.86951</v>
      </c>
      <c r="FO440">
        <v>1.86557</v>
      </c>
      <c r="FP440">
        <v>1.86673</v>
      </c>
      <c r="FQ440">
        <v>1.8680399999999999</v>
      </c>
      <c r="FR440">
        <v>5</v>
      </c>
      <c r="FS440">
        <v>0</v>
      </c>
      <c r="FT440">
        <v>0</v>
      </c>
      <c r="FU440">
        <v>0</v>
      </c>
      <c r="FV440" t="s">
        <v>355</v>
      </c>
      <c r="FW440" t="s">
        <v>356</v>
      </c>
      <c r="FX440" t="s">
        <v>357</v>
      </c>
      <c r="FY440" t="s">
        <v>357</v>
      </c>
      <c r="FZ440" t="s">
        <v>357</v>
      </c>
      <c r="GA440" t="s">
        <v>357</v>
      </c>
      <c r="GB440">
        <v>0</v>
      </c>
      <c r="GC440">
        <v>100</v>
      </c>
      <c r="GD440">
        <v>100</v>
      </c>
      <c r="GE440">
        <v>18.29</v>
      </c>
      <c r="GF440">
        <v>0.31759999999999999</v>
      </c>
      <c r="GG440">
        <v>5.5070148606051301</v>
      </c>
      <c r="GH440">
        <v>9.7577496247143302E-3</v>
      </c>
      <c r="GI440">
        <v>-4.8616792591943903E-7</v>
      </c>
      <c r="GJ440">
        <v>-4.7315034107036002E-11</v>
      </c>
      <c r="GK440">
        <v>0.31762285376653998</v>
      </c>
      <c r="GL440">
        <v>0</v>
      </c>
      <c r="GM440">
        <v>0</v>
      </c>
      <c r="GN440">
        <v>0</v>
      </c>
      <c r="GO440">
        <v>-2</v>
      </c>
      <c r="GP440">
        <v>2105</v>
      </c>
      <c r="GQ440">
        <v>1</v>
      </c>
      <c r="GR440">
        <v>22</v>
      </c>
      <c r="GS440">
        <v>209.1</v>
      </c>
      <c r="GT440">
        <v>209.1</v>
      </c>
      <c r="GU440">
        <v>3.6279300000000001</v>
      </c>
      <c r="GV440">
        <v>2.5891099999999998</v>
      </c>
      <c r="GW440">
        <v>2.2485400000000002</v>
      </c>
      <c r="GX440">
        <v>2.79053</v>
      </c>
      <c r="GY440">
        <v>1.9958499999999999</v>
      </c>
      <c r="GZ440">
        <v>2.3950200000000001</v>
      </c>
      <c r="HA440">
        <v>30.566199999999998</v>
      </c>
      <c r="HB440">
        <v>13.8081</v>
      </c>
      <c r="HC440">
        <v>18</v>
      </c>
      <c r="HD440">
        <v>500.39499999999998</v>
      </c>
      <c r="HE440">
        <v>603.49300000000005</v>
      </c>
      <c r="HF440">
        <v>24.213699999999999</v>
      </c>
      <c r="HG440">
        <v>23.455300000000001</v>
      </c>
      <c r="HH440">
        <v>30.001200000000001</v>
      </c>
      <c r="HI440">
        <v>23.3371</v>
      </c>
      <c r="HJ440">
        <v>23.280200000000001</v>
      </c>
      <c r="HK440">
        <v>72.627799999999993</v>
      </c>
      <c r="HL440">
        <v>18.039000000000001</v>
      </c>
      <c r="HM440">
        <v>39.024299999999997</v>
      </c>
      <c r="HN440">
        <v>24.139800000000001</v>
      </c>
      <c r="HO440">
        <v>1522.83</v>
      </c>
      <c r="HP440">
        <v>18.857299999999999</v>
      </c>
      <c r="HQ440">
        <v>102.721</v>
      </c>
      <c r="HR440">
        <v>103.658</v>
      </c>
    </row>
    <row r="441" spans="1:226" x14ac:dyDescent="0.2">
      <c r="A441">
        <v>779</v>
      </c>
      <c r="B441">
        <v>1657564179.5999999</v>
      </c>
      <c r="C441">
        <v>11084.5</v>
      </c>
      <c r="D441" t="s">
        <v>1208</v>
      </c>
      <c r="E441" t="s">
        <v>1209</v>
      </c>
      <c r="F441">
        <v>5</v>
      </c>
      <c r="G441" t="s">
        <v>1430</v>
      </c>
      <c r="H441" t="s">
        <v>351</v>
      </c>
      <c r="I441">
        <v>1657564172.0999999</v>
      </c>
      <c r="J441">
        <f t="shared" si="306"/>
        <v>5.823688624206921E-3</v>
      </c>
      <c r="K441">
        <f t="shared" si="307"/>
        <v>5.8236886242069206</v>
      </c>
      <c r="L441">
        <f t="shared" si="308"/>
        <v>30.993648615873411</v>
      </c>
      <c r="M441">
        <f t="shared" si="309"/>
        <v>1435.44703703704</v>
      </c>
      <c r="N441">
        <f t="shared" si="310"/>
        <v>1137.0865510359374</v>
      </c>
      <c r="O441">
        <f t="shared" si="311"/>
        <v>77.312100061557175</v>
      </c>
      <c r="P441">
        <f t="shared" si="312"/>
        <v>97.598045513217912</v>
      </c>
      <c r="Q441">
        <f t="shared" si="313"/>
        <v>0.21552375323070963</v>
      </c>
      <c r="R441">
        <f t="shared" si="314"/>
        <v>2.3056330221547081</v>
      </c>
      <c r="S441">
        <f t="shared" si="315"/>
        <v>0.20492414535286424</v>
      </c>
      <c r="T441">
        <f t="shared" si="316"/>
        <v>0.12898647011808587</v>
      </c>
      <c r="U441">
        <f t="shared" si="317"/>
        <v>321.52269166666741</v>
      </c>
      <c r="V441">
        <f t="shared" si="318"/>
        <v>27.078572735003988</v>
      </c>
      <c r="W441">
        <f t="shared" si="319"/>
        <v>27.078572735003988</v>
      </c>
      <c r="X441">
        <f t="shared" si="320"/>
        <v>3.595710001697292</v>
      </c>
      <c r="Y441">
        <f t="shared" si="321"/>
        <v>49.744496013444525</v>
      </c>
      <c r="Z441">
        <f t="shared" si="322"/>
        <v>1.7392863470474045</v>
      </c>
      <c r="AA441">
        <f t="shared" si="323"/>
        <v>3.4964397801463796</v>
      </c>
      <c r="AB441">
        <f t="shared" si="324"/>
        <v>1.8564236546498876</v>
      </c>
      <c r="AC441">
        <f t="shared" si="325"/>
        <v>-256.82466832752522</v>
      </c>
      <c r="AD441">
        <f t="shared" si="326"/>
        <v>-59.180597276319411</v>
      </c>
      <c r="AE441">
        <f t="shared" si="327"/>
        <v>-5.5305918294159548</v>
      </c>
      <c r="AF441">
        <f t="shared" si="328"/>
        <v>-1.3165766593196793E-2</v>
      </c>
      <c r="AG441">
        <f t="shared" si="329"/>
        <v>46.405358652861842</v>
      </c>
      <c r="AH441">
        <f t="shared" si="330"/>
        <v>5.827264045285057</v>
      </c>
      <c r="AI441">
        <f t="shared" si="331"/>
        <v>30.993648615873411</v>
      </c>
      <c r="AJ441">
        <v>1546.15314381444</v>
      </c>
      <c r="AK441">
        <v>1496.61278787879</v>
      </c>
      <c r="AL441">
        <v>3.28249566169921</v>
      </c>
      <c r="AM441">
        <v>65.017450371997398</v>
      </c>
      <c r="AN441">
        <f t="shared" si="332"/>
        <v>5.8236886242069206</v>
      </c>
      <c r="AO441">
        <v>18.7661934949118</v>
      </c>
      <c r="AP441">
        <v>25.570479393939401</v>
      </c>
      <c r="AQ441">
        <v>1.21490700192509E-3</v>
      </c>
      <c r="AR441">
        <v>77.474131270748799</v>
      </c>
      <c r="AS441">
        <v>0</v>
      </c>
      <c r="AT441">
        <v>0</v>
      </c>
      <c r="AU441">
        <f t="shared" si="333"/>
        <v>1</v>
      </c>
      <c r="AV441">
        <f t="shared" si="334"/>
        <v>0</v>
      </c>
      <c r="AW441">
        <f t="shared" si="335"/>
        <v>35970.000941227452</v>
      </c>
      <c r="AX441">
        <f t="shared" si="336"/>
        <v>2000.04555555556</v>
      </c>
      <c r="AY441">
        <f t="shared" si="337"/>
        <v>1681.2379666666704</v>
      </c>
      <c r="AZ441">
        <f t="shared" si="338"/>
        <v>0.84059983633706126</v>
      </c>
      <c r="BA441">
        <f t="shared" si="339"/>
        <v>0.16075768413052816</v>
      </c>
      <c r="BB441">
        <v>6</v>
      </c>
      <c r="BC441">
        <v>0.5</v>
      </c>
      <c r="BD441" t="s">
        <v>352</v>
      </c>
      <c r="BE441">
        <v>2</v>
      </c>
      <c r="BF441" t="b">
        <v>1</v>
      </c>
      <c r="BG441">
        <v>1657564172.0999999</v>
      </c>
      <c r="BH441">
        <v>1435.44703703704</v>
      </c>
      <c r="BI441">
        <v>1501.1681481481501</v>
      </c>
      <c r="BJ441">
        <v>25.5809777777778</v>
      </c>
      <c r="BK441">
        <v>18.767451851851799</v>
      </c>
      <c r="BL441">
        <v>1417.22259259259</v>
      </c>
      <c r="BM441">
        <v>25.263351851851901</v>
      </c>
      <c r="BN441">
        <v>500.022777777778</v>
      </c>
      <c r="BO441">
        <v>67.954748148148099</v>
      </c>
      <c r="BP441">
        <v>3.6646166666666702E-2</v>
      </c>
      <c r="BQ441">
        <v>26.6024666666667</v>
      </c>
      <c r="BR441">
        <v>25.178599999999999</v>
      </c>
      <c r="BS441">
        <v>999.9</v>
      </c>
      <c r="BT441">
        <v>0</v>
      </c>
      <c r="BU441">
        <v>0</v>
      </c>
      <c r="BV441">
        <v>9997.0370370370401</v>
      </c>
      <c r="BW441">
        <v>0</v>
      </c>
      <c r="BX441">
        <v>414.327703703704</v>
      </c>
      <c r="BY441">
        <v>-65.721337037037003</v>
      </c>
      <c r="BZ441">
        <v>1473.13037037037</v>
      </c>
      <c r="CA441">
        <v>1529.88037037037</v>
      </c>
      <c r="CB441">
        <v>6.8135262962962999</v>
      </c>
      <c r="CC441">
        <v>1501.1681481481501</v>
      </c>
      <c r="CD441">
        <v>18.767451851851799</v>
      </c>
      <c r="CE441">
        <v>1.73834814814815</v>
      </c>
      <c r="CF441">
        <v>1.2753366666666699</v>
      </c>
      <c r="CG441">
        <v>15.2431925925926</v>
      </c>
      <c r="CH441">
        <v>10.5113037037037</v>
      </c>
      <c r="CI441">
        <v>2000.04555555556</v>
      </c>
      <c r="CJ441">
        <v>0.98000488888888904</v>
      </c>
      <c r="CK441">
        <v>1.9995018518518499E-2</v>
      </c>
      <c r="CL441">
        <v>0</v>
      </c>
      <c r="CM441">
        <v>2.27505925925926</v>
      </c>
      <c r="CN441">
        <v>0</v>
      </c>
      <c r="CO441">
        <v>14931.714814814801</v>
      </c>
      <c r="CP441">
        <v>17300.574074074098</v>
      </c>
      <c r="CQ441">
        <v>41.4118518518518</v>
      </c>
      <c r="CR441">
        <v>40.638592592592602</v>
      </c>
      <c r="CS441">
        <v>40.622444444444398</v>
      </c>
      <c r="CT441">
        <v>39.509037037036997</v>
      </c>
      <c r="CU441">
        <v>40.451185185185203</v>
      </c>
      <c r="CV441">
        <v>1960.05555555556</v>
      </c>
      <c r="CW441">
        <v>39.99</v>
      </c>
      <c r="CX441">
        <v>0</v>
      </c>
      <c r="CY441">
        <v>1657564151.7</v>
      </c>
      <c r="CZ441">
        <v>0</v>
      </c>
      <c r="DA441">
        <v>1657551629</v>
      </c>
      <c r="DB441" t="s">
        <v>353</v>
      </c>
      <c r="DC441">
        <v>1657551626.5</v>
      </c>
      <c r="DD441">
        <v>1657551629</v>
      </c>
      <c r="DE441">
        <v>1</v>
      </c>
      <c r="DF441">
        <v>0.40300000000000002</v>
      </c>
      <c r="DG441">
        <v>8.9999999999999993E-3</v>
      </c>
      <c r="DH441">
        <v>9.41</v>
      </c>
      <c r="DI441">
        <v>8.6999999999999994E-2</v>
      </c>
      <c r="DJ441">
        <v>417</v>
      </c>
      <c r="DK441">
        <v>17</v>
      </c>
      <c r="DL441">
        <v>1.61</v>
      </c>
      <c r="DM441">
        <v>0.59</v>
      </c>
      <c r="DN441">
        <v>-65.814724999999996</v>
      </c>
      <c r="DO441">
        <v>0.62758424015029501</v>
      </c>
      <c r="DP441">
        <v>0.58271963016102402</v>
      </c>
      <c r="DQ441">
        <v>0</v>
      </c>
      <c r="DR441">
        <v>6.8225340000000001</v>
      </c>
      <c r="DS441">
        <v>-0.103280600375249</v>
      </c>
      <c r="DT441">
        <v>1.5264960497819899E-2</v>
      </c>
      <c r="DU441">
        <v>0</v>
      </c>
      <c r="DV441">
        <v>0</v>
      </c>
      <c r="DW441">
        <v>2</v>
      </c>
      <c r="DX441" t="s">
        <v>358</v>
      </c>
      <c r="DY441">
        <v>2.9764599999999999</v>
      </c>
      <c r="DZ441">
        <v>2.6896200000000001</v>
      </c>
      <c r="EA441">
        <v>0.162018</v>
      </c>
      <c r="EB441">
        <v>0.16739200000000001</v>
      </c>
      <c r="EC441">
        <v>8.3192500000000003E-2</v>
      </c>
      <c r="ED441">
        <v>6.7390699999999998E-2</v>
      </c>
      <c r="EE441">
        <v>32796.9</v>
      </c>
      <c r="EF441">
        <v>35667.199999999997</v>
      </c>
      <c r="EG441">
        <v>35448.300000000003</v>
      </c>
      <c r="EH441">
        <v>38830.6</v>
      </c>
      <c r="EI441">
        <v>46040.9</v>
      </c>
      <c r="EJ441">
        <v>52296</v>
      </c>
      <c r="EK441">
        <v>55348</v>
      </c>
      <c r="EL441">
        <v>62265.1</v>
      </c>
      <c r="EM441">
        <v>2.0327999999999999</v>
      </c>
      <c r="EN441">
        <v>2.1869999999999998</v>
      </c>
      <c r="EO441">
        <v>0.103712</v>
      </c>
      <c r="EP441">
        <v>0</v>
      </c>
      <c r="EQ441">
        <v>23.450600000000001</v>
      </c>
      <c r="ER441">
        <v>999.9</v>
      </c>
      <c r="ES441">
        <v>41.076000000000001</v>
      </c>
      <c r="ET441">
        <v>28.015999999999998</v>
      </c>
      <c r="EU441">
        <v>22.961400000000001</v>
      </c>
      <c r="EV441">
        <v>51.650199999999998</v>
      </c>
      <c r="EW441">
        <v>37.636200000000002</v>
      </c>
      <c r="EX441">
        <v>2</v>
      </c>
      <c r="EY441">
        <v>-0.29932900000000001</v>
      </c>
      <c r="EZ441">
        <v>1.1119600000000001</v>
      </c>
      <c r="FA441">
        <v>20.143999999999998</v>
      </c>
      <c r="FB441">
        <v>5.20052</v>
      </c>
      <c r="FC441">
        <v>12.004</v>
      </c>
      <c r="FD441">
        <v>4.976</v>
      </c>
      <c r="FE441">
        <v>3.2930000000000001</v>
      </c>
      <c r="FF441">
        <v>9999</v>
      </c>
      <c r="FG441">
        <v>9999</v>
      </c>
      <c r="FH441">
        <v>590.29999999999995</v>
      </c>
      <c r="FI441">
        <v>9999</v>
      </c>
      <c r="FJ441">
        <v>1.8627899999999999</v>
      </c>
      <c r="FK441">
        <v>1.8678300000000001</v>
      </c>
      <c r="FL441">
        <v>1.8675200000000001</v>
      </c>
      <c r="FM441">
        <v>1.8686199999999999</v>
      </c>
      <c r="FN441">
        <v>1.86951</v>
      </c>
      <c r="FO441">
        <v>1.8656600000000001</v>
      </c>
      <c r="FP441">
        <v>1.86676</v>
      </c>
      <c r="FQ441">
        <v>1.8680399999999999</v>
      </c>
      <c r="FR441">
        <v>5</v>
      </c>
      <c r="FS441">
        <v>0</v>
      </c>
      <c r="FT441">
        <v>0</v>
      </c>
      <c r="FU441">
        <v>0</v>
      </c>
      <c r="FV441" t="s">
        <v>355</v>
      </c>
      <c r="FW441" t="s">
        <v>356</v>
      </c>
      <c r="FX441" t="s">
        <v>357</v>
      </c>
      <c r="FY441" t="s">
        <v>357</v>
      </c>
      <c r="FZ441" t="s">
        <v>357</v>
      </c>
      <c r="GA441" t="s">
        <v>357</v>
      </c>
      <c r="GB441">
        <v>0</v>
      </c>
      <c r="GC441">
        <v>100</v>
      </c>
      <c r="GD441">
        <v>100</v>
      </c>
      <c r="GE441">
        <v>18.420000000000002</v>
      </c>
      <c r="GF441">
        <v>0.31769999999999998</v>
      </c>
      <c r="GG441">
        <v>5.5070148606051301</v>
      </c>
      <c r="GH441">
        <v>9.7577496247143302E-3</v>
      </c>
      <c r="GI441">
        <v>-4.8616792591943903E-7</v>
      </c>
      <c r="GJ441">
        <v>-4.7315034107036002E-11</v>
      </c>
      <c r="GK441">
        <v>0.31762285376653998</v>
      </c>
      <c r="GL441">
        <v>0</v>
      </c>
      <c r="GM441">
        <v>0</v>
      </c>
      <c r="GN441">
        <v>0</v>
      </c>
      <c r="GO441">
        <v>-2</v>
      </c>
      <c r="GP441">
        <v>2105</v>
      </c>
      <c r="GQ441">
        <v>1</v>
      </c>
      <c r="GR441">
        <v>22</v>
      </c>
      <c r="GS441">
        <v>209.2</v>
      </c>
      <c r="GT441">
        <v>209.2</v>
      </c>
      <c r="GU441">
        <v>3.6560100000000002</v>
      </c>
      <c r="GV441">
        <v>2.5878899999999998</v>
      </c>
      <c r="GW441">
        <v>2.2485400000000002</v>
      </c>
      <c r="GX441">
        <v>2.79053</v>
      </c>
      <c r="GY441">
        <v>1.9958499999999999</v>
      </c>
      <c r="GZ441">
        <v>2.3828100000000001</v>
      </c>
      <c r="HA441">
        <v>30.566199999999998</v>
      </c>
      <c r="HB441">
        <v>13.8081</v>
      </c>
      <c r="HC441">
        <v>18</v>
      </c>
      <c r="HD441">
        <v>500.73</v>
      </c>
      <c r="HE441">
        <v>603.13199999999995</v>
      </c>
      <c r="HF441">
        <v>24.037199999999999</v>
      </c>
      <c r="HG441">
        <v>23.467099999999999</v>
      </c>
      <c r="HH441">
        <v>30.0014</v>
      </c>
      <c r="HI441">
        <v>23.344899999999999</v>
      </c>
      <c r="HJ441">
        <v>23.288</v>
      </c>
      <c r="HK441">
        <v>73.241600000000005</v>
      </c>
      <c r="HL441">
        <v>17.752600000000001</v>
      </c>
      <c r="HM441">
        <v>39.024299999999997</v>
      </c>
      <c r="HN441">
        <v>23.9636</v>
      </c>
      <c r="HO441">
        <v>1542.9</v>
      </c>
      <c r="HP441">
        <v>18.891100000000002</v>
      </c>
      <c r="HQ441">
        <v>102.718</v>
      </c>
      <c r="HR441">
        <v>103.65300000000001</v>
      </c>
    </row>
    <row r="442" spans="1:226" x14ac:dyDescent="0.2">
      <c r="A442">
        <v>780</v>
      </c>
      <c r="B442">
        <v>1657564184.5999999</v>
      </c>
      <c r="C442">
        <v>11089.5</v>
      </c>
      <c r="D442" t="s">
        <v>1210</v>
      </c>
      <c r="E442" t="s">
        <v>1211</v>
      </c>
      <c r="F442">
        <v>5</v>
      </c>
      <c r="G442" t="s">
        <v>1430</v>
      </c>
      <c r="H442" t="s">
        <v>351</v>
      </c>
      <c r="I442">
        <v>1657564176.81429</v>
      </c>
      <c r="J442">
        <f t="shared" si="306"/>
        <v>5.8077654101145937E-3</v>
      </c>
      <c r="K442">
        <f t="shared" si="307"/>
        <v>5.8077654101145937</v>
      </c>
      <c r="L442">
        <f t="shared" si="308"/>
        <v>31.106737150299207</v>
      </c>
      <c r="M442">
        <f t="shared" si="309"/>
        <v>1450.98178571429</v>
      </c>
      <c r="N442">
        <f t="shared" si="310"/>
        <v>1151.0381762264253</v>
      </c>
      <c r="O442">
        <f t="shared" si="311"/>
        <v>78.260167318536702</v>
      </c>
      <c r="P442">
        <f t="shared" si="312"/>
        <v>98.653615207122201</v>
      </c>
      <c r="Q442">
        <f t="shared" si="313"/>
        <v>0.21537707593593389</v>
      </c>
      <c r="R442">
        <f t="shared" si="314"/>
        <v>2.3045720367079947</v>
      </c>
      <c r="S442">
        <f t="shared" si="315"/>
        <v>0.20478689391674781</v>
      </c>
      <c r="T442">
        <f t="shared" si="316"/>
        <v>0.12889988882245851</v>
      </c>
      <c r="U442">
        <f t="shared" si="317"/>
        <v>321.52110535714326</v>
      </c>
      <c r="V442">
        <f t="shared" si="318"/>
        <v>27.06137742633971</v>
      </c>
      <c r="W442">
        <f t="shared" si="319"/>
        <v>27.06137742633971</v>
      </c>
      <c r="X442">
        <f t="shared" si="320"/>
        <v>3.5920823382846563</v>
      </c>
      <c r="Y442">
        <f t="shared" si="321"/>
        <v>49.815567334566943</v>
      </c>
      <c r="Z442">
        <f t="shared" si="322"/>
        <v>1.7394576204986054</v>
      </c>
      <c r="AA442">
        <f t="shared" si="323"/>
        <v>3.4917952631477882</v>
      </c>
      <c r="AB442">
        <f t="shared" si="324"/>
        <v>1.8526247177860509</v>
      </c>
      <c r="AC442">
        <f t="shared" si="325"/>
        <v>-256.12245458605361</v>
      </c>
      <c r="AD442">
        <f t="shared" si="326"/>
        <v>-59.820279827389939</v>
      </c>
      <c r="AE442">
        <f t="shared" si="327"/>
        <v>-5.5918333886544529</v>
      </c>
      <c r="AF442">
        <f t="shared" si="328"/>
        <v>-1.3462444954726038E-2</v>
      </c>
      <c r="AG442">
        <f t="shared" si="329"/>
        <v>46.44146809749428</v>
      </c>
      <c r="AH442">
        <f t="shared" si="330"/>
        <v>5.805076867840258</v>
      </c>
      <c r="AI442">
        <f t="shared" si="331"/>
        <v>31.106737150299207</v>
      </c>
      <c r="AJ442">
        <v>1563.7918116052299</v>
      </c>
      <c r="AK442">
        <v>1513.69812121212</v>
      </c>
      <c r="AL442">
        <v>3.3985131024939799</v>
      </c>
      <c r="AM442">
        <v>65.017450371997398</v>
      </c>
      <c r="AN442">
        <f t="shared" si="332"/>
        <v>5.8077654101145937</v>
      </c>
      <c r="AO442">
        <v>18.836913289487299</v>
      </c>
      <c r="AP442">
        <v>25.5901539393939</v>
      </c>
      <c r="AQ442">
        <v>8.9141375489536299E-3</v>
      </c>
      <c r="AR442">
        <v>77.474131270748799</v>
      </c>
      <c r="AS442">
        <v>0</v>
      </c>
      <c r="AT442">
        <v>0</v>
      </c>
      <c r="AU442">
        <f t="shared" si="333"/>
        <v>1</v>
      </c>
      <c r="AV442">
        <f t="shared" si="334"/>
        <v>0</v>
      </c>
      <c r="AW442">
        <f t="shared" si="335"/>
        <v>35947.484301650838</v>
      </c>
      <c r="AX442">
        <f t="shared" si="336"/>
        <v>2000.03535714286</v>
      </c>
      <c r="AY442">
        <f t="shared" si="337"/>
        <v>1681.2294214285737</v>
      </c>
      <c r="AZ442">
        <f t="shared" si="338"/>
        <v>0.84059985010979266</v>
      </c>
      <c r="BA442">
        <f t="shared" si="339"/>
        <v>0.1607577107118999</v>
      </c>
      <c r="BB442">
        <v>6</v>
      </c>
      <c r="BC442">
        <v>0.5</v>
      </c>
      <c r="BD442" t="s">
        <v>352</v>
      </c>
      <c r="BE442">
        <v>2</v>
      </c>
      <c r="BF442" t="b">
        <v>1</v>
      </c>
      <c r="BG442">
        <v>1657564176.81429</v>
      </c>
      <c r="BH442">
        <v>1450.98178571429</v>
      </c>
      <c r="BI442">
        <v>1516.8185714285701</v>
      </c>
      <c r="BJ442">
        <v>25.583667857142899</v>
      </c>
      <c r="BK442">
        <v>18.795860714285698</v>
      </c>
      <c r="BL442">
        <v>1432.6324999999999</v>
      </c>
      <c r="BM442">
        <v>25.266039285714299</v>
      </c>
      <c r="BN442">
        <v>500.00492857142899</v>
      </c>
      <c r="BO442">
        <v>67.954146428571406</v>
      </c>
      <c r="BP442">
        <v>3.6793346428571398E-2</v>
      </c>
      <c r="BQ442">
        <v>26.579903571428598</v>
      </c>
      <c r="BR442">
        <v>25.165435714285699</v>
      </c>
      <c r="BS442">
        <v>999.9</v>
      </c>
      <c r="BT442">
        <v>0</v>
      </c>
      <c r="BU442">
        <v>0</v>
      </c>
      <c r="BV442">
        <v>9989.8214285714294</v>
      </c>
      <c r="BW442">
        <v>0</v>
      </c>
      <c r="BX442">
        <v>410.06539285714302</v>
      </c>
      <c r="BY442">
        <v>-65.837264285714298</v>
      </c>
      <c r="BZ442">
        <v>1489.0764285714299</v>
      </c>
      <c r="CA442">
        <v>1545.875</v>
      </c>
      <c r="CB442">
        <v>6.7878085714285703</v>
      </c>
      <c r="CC442">
        <v>1516.8185714285701</v>
      </c>
      <c r="CD442">
        <v>18.795860714285698</v>
      </c>
      <c r="CE442">
        <v>1.7385157142857099</v>
      </c>
      <c r="CF442">
        <v>1.2772560714285699</v>
      </c>
      <c r="CG442">
        <v>15.244689285714299</v>
      </c>
      <c r="CH442">
        <v>10.533849999999999</v>
      </c>
      <c r="CI442">
        <v>2000.03535714286</v>
      </c>
      <c r="CJ442">
        <v>0.98000403571428596</v>
      </c>
      <c r="CK442">
        <v>1.9995928571428599E-2</v>
      </c>
      <c r="CL442">
        <v>0</v>
      </c>
      <c r="CM442">
        <v>2.3128714285714298</v>
      </c>
      <c r="CN442">
        <v>0</v>
      </c>
      <c r="CO442">
        <v>14921.035714285699</v>
      </c>
      <c r="CP442">
        <v>17300.478571428601</v>
      </c>
      <c r="CQ442">
        <v>41.343499999999999</v>
      </c>
      <c r="CR442">
        <v>40.575714285714298</v>
      </c>
      <c r="CS442">
        <v>40.5779285714286</v>
      </c>
      <c r="CT442">
        <v>39.405999999999999</v>
      </c>
      <c r="CU442">
        <v>40.392571428571401</v>
      </c>
      <c r="CV442">
        <v>1960.0446428571399</v>
      </c>
      <c r="CW442">
        <v>39.990714285714297</v>
      </c>
      <c r="CX442">
        <v>0</v>
      </c>
      <c r="CY442">
        <v>1657564156.5</v>
      </c>
      <c r="CZ442">
        <v>0</v>
      </c>
      <c r="DA442">
        <v>1657551629</v>
      </c>
      <c r="DB442" t="s">
        <v>353</v>
      </c>
      <c r="DC442">
        <v>1657551626.5</v>
      </c>
      <c r="DD442">
        <v>1657551629</v>
      </c>
      <c r="DE442">
        <v>1</v>
      </c>
      <c r="DF442">
        <v>0.40300000000000002</v>
      </c>
      <c r="DG442">
        <v>8.9999999999999993E-3</v>
      </c>
      <c r="DH442">
        <v>9.41</v>
      </c>
      <c r="DI442">
        <v>8.6999999999999994E-2</v>
      </c>
      <c r="DJ442">
        <v>417</v>
      </c>
      <c r="DK442">
        <v>17</v>
      </c>
      <c r="DL442">
        <v>1.61</v>
      </c>
      <c r="DM442">
        <v>0.59</v>
      </c>
      <c r="DN442">
        <v>-65.833327499999996</v>
      </c>
      <c r="DO442">
        <v>0.38256697936218198</v>
      </c>
      <c r="DP442">
        <v>0.51079026663959604</v>
      </c>
      <c r="DQ442">
        <v>0</v>
      </c>
      <c r="DR442">
        <v>6.8011547500000002</v>
      </c>
      <c r="DS442">
        <v>-0.272334596622895</v>
      </c>
      <c r="DT442">
        <v>3.1578613410621799E-2</v>
      </c>
      <c r="DU442">
        <v>0</v>
      </c>
      <c r="DV442">
        <v>0</v>
      </c>
      <c r="DW442">
        <v>2</v>
      </c>
      <c r="DX442" t="s">
        <v>358</v>
      </c>
      <c r="DY442">
        <v>2.9761799999999998</v>
      </c>
      <c r="DZ442">
        <v>2.6911</v>
      </c>
      <c r="EA442">
        <v>0.16316800000000001</v>
      </c>
      <c r="EB442">
        <v>0.168461</v>
      </c>
      <c r="EC442">
        <v>8.3247000000000002E-2</v>
      </c>
      <c r="ED442">
        <v>6.74207E-2</v>
      </c>
      <c r="EE442">
        <v>32751.599999999999</v>
      </c>
      <c r="EF442">
        <v>35620.5</v>
      </c>
      <c r="EG442">
        <v>35448</v>
      </c>
      <c r="EH442">
        <v>38829.5</v>
      </c>
      <c r="EI442">
        <v>46037.2</v>
      </c>
      <c r="EJ442">
        <v>52292.4</v>
      </c>
      <c r="EK442">
        <v>55346.8</v>
      </c>
      <c r="EL442">
        <v>62262.8</v>
      </c>
      <c r="EM442">
        <v>2.0329999999999999</v>
      </c>
      <c r="EN442">
        <v>2.1865999999999999</v>
      </c>
      <c r="EO442">
        <v>0.10386099999999999</v>
      </c>
      <c r="EP442">
        <v>0</v>
      </c>
      <c r="EQ442">
        <v>23.4483</v>
      </c>
      <c r="ER442">
        <v>999.9</v>
      </c>
      <c r="ES442">
        <v>41.076000000000001</v>
      </c>
      <c r="ET442">
        <v>27.995999999999999</v>
      </c>
      <c r="EU442">
        <v>22.933900000000001</v>
      </c>
      <c r="EV442">
        <v>52.050199999999997</v>
      </c>
      <c r="EW442">
        <v>37.688299999999998</v>
      </c>
      <c r="EX442">
        <v>2</v>
      </c>
      <c r="EY442">
        <v>-0.29817100000000002</v>
      </c>
      <c r="EZ442">
        <v>1.04664</v>
      </c>
      <c r="FA442">
        <v>20.145399999999999</v>
      </c>
      <c r="FB442">
        <v>5.20411</v>
      </c>
      <c r="FC442">
        <v>12.004</v>
      </c>
      <c r="FD442">
        <v>4.976</v>
      </c>
      <c r="FE442">
        <v>3.2930000000000001</v>
      </c>
      <c r="FF442">
        <v>9999</v>
      </c>
      <c r="FG442">
        <v>9999</v>
      </c>
      <c r="FH442">
        <v>590.29999999999995</v>
      </c>
      <c r="FI442">
        <v>9999</v>
      </c>
      <c r="FJ442">
        <v>1.8627899999999999</v>
      </c>
      <c r="FK442">
        <v>1.8678300000000001</v>
      </c>
      <c r="FL442">
        <v>1.8675200000000001</v>
      </c>
      <c r="FM442">
        <v>1.8686199999999999</v>
      </c>
      <c r="FN442">
        <v>1.86951</v>
      </c>
      <c r="FO442">
        <v>1.86557</v>
      </c>
      <c r="FP442">
        <v>1.86676</v>
      </c>
      <c r="FQ442">
        <v>1.8680699999999999</v>
      </c>
      <c r="FR442">
        <v>5</v>
      </c>
      <c r="FS442">
        <v>0</v>
      </c>
      <c r="FT442">
        <v>0</v>
      </c>
      <c r="FU442">
        <v>0</v>
      </c>
      <c r="FV442" t="s">
        <v>355</v>
      </c>
      <c r="FW442" t="s">
        <v>356</v>
      </c>
      <c r="FX442" t="s">
        <v>357</v>
      </c>
      <c r="FY442" t="s">
        <v>357</v>
      </c>
      <c r="FZ442" t="s">
        <v>357</v>
      </c>
      <c r="GA442" t="s">
        <v>357</v>
      </c>
      <c r="GB442">
        <v>0</v>
      </c>
      <c r="GC442">
        <v>100</v>
      </c>
      <c r="GD442">
        <v>100</v>
      </c>
      <c r="GE442">
        <v>18.559999999999999</v>
      </c>
      <c r="GF442">
        <v>0.31769999999999998</v>
      </c>
      <c r="GG442">
        <v>5.5070148606051301</v>
      </c>
      <c r="GH442">
        <v>9.7577496247143302E-3</v>
      </c>
      <c r="GI442">
        <v>-4.8616792591943903E-7</v>
      </c>
      <c r="GJ442">
        <v>-4.7315034107036002E-11</v>
      </c>
      <c r="GK442">
        <v>0.31762285376653998</v>
      </c>
      <c r="GL442">
        <v>0</v>
      </c>
      <c r="GM442">
        <v>0</v>
      </c>
      <c r="GN442">
        <v>0</v>
      </c>
      <c r="GO442">
        <v>-2</v>
      </c>
      <c r="GP442">
        <v>2105</v>
      </c>
      <c r="GQ442">
        <v>1</v>
      </c>
      <c r="GR442">
        <v>22</v>
      </c>
      <c r="GS442">
        <v>209.3</v>
      </c>
      <c r="GT442">
        <v>209.3</v>
      </c>
      <c r="GU442">
        <v>3.6865199999999998</v>
      </c>
      <c r="GV442">
        <v>2.5866699999999998</v>
      </c>
      <c r="GW442">
        <v>2.2485400000000002</v>
      </c>
      <c r="GX442">
        <v>2.79175</v>
      </c>
      <c r="GY442">
        <v>1.9958499999999999</v>
      </c>
      <c r="GZ442">
        <v>2.3950200000000001</v>
      </c>
      <c r="HA442">
        <v>30.587700000000002</v>
      </c>
      <c r="HB442">
        <v>13.8081</v>
      </c>
      <c r="HC442">
        <v>18</v>
      </c>
      <c r="HD442">
        <v>500.95499999999998</v>
      </c>
      <c r="HE442">
        <v>602.92200000000003</v>
      </c>
      <c r="HF442">
        <v>23.867599999999999</v>
      </c>
      <c r="HG442">
        <v>23.480899999999998</v>
      </c>
      <c r="HH442">
        <v>30.001300000000001</v>
      </c>
      <c r="HI442">
        <v>23.354700000000001</v>
      </c>
      <c r="HJ442">
        <v>23.295400000000001</v>
      </c>
      <c r="HK442">
        <v>73.796099999999996</v>
      </c>
      <c r="HL442">
        <v>17.752600000000001</v>
      </c>
      <c r="HM442">
        <v>39.024299999999997</v>
      </c>
      <c r="HN442">
        <v>23.8155</v>
      </c>
      <c r="HO442">
        <v>1556.42</v>
      </c>
      <c r="HP442">
        <v>18.8901</v>
      </c>
      <c r="HQ442">
        <v>102.71599999999999</v>
      </c>
      <c r="HR442">
        <v>103.649</v>
      </c>
    </row>
    <row r="443" spans="1:226" x14ac:dyDescent="0.2">
      <c r="A443">
        <v>781</v>
      </c>
      <c r="B443">
        <v>1657564189.5999999</v>
      </c>
      <c r="C443">
        <v>11094.5</v>
      </c>
      <c r="D443" t="s">
        <v>1212</v>
      </c>
      <c r="E443" t="s">
        <v>1213</v>
      </c>
      <c r="F443">
        <v>5</v>
      </c>
      <c r="G443" t="s">
        <v>1430</v>
      </c>
      <c r="H443" t="s">
        <v>351</v>
      </c>
      <c r="I443">
        <v>1657564182.0999999</v>
      </c>
      <c r="J443">
        <f t="shared" si="306"/>
        <v>5.7761780064531955E-3</v>
      </c>
      <c r="K443">
        <f t="shared" si="307"/>
        <v>5.7761780064531951</v>
      </c>
      <c r="L443">
        <f t="shared" si="308"/>
        <v>30.9415074440575</v>
      </c>
      <c r="M443">
        <f t="shared" si="309"/>
        <v>1468.3518518518499</v>
      </c>
      <c r="N443">
        <f t="shared" si="310"/>
        <v>1168.2325456422648</v>
      </c>
      <c r="O443">
        <f t="shared" si="311"/>
        <v>79.429077210997406</v>
      </c>
      <c r="P443">
        <f t="shared" si="312"/>
        <v>99.834431979064135</v>
      </c>
      <c r="Q443">
        <f t="shared" si="313"/>
        <v>0.21462721966204401</v>
      </c>
      <c r="R443">
        <f t="shared" si="314"/>
        <v>2.3043782756473039</v>
      </c>
      <c r="S443">
        <f t="shared" si="315"/>
        <v>0.20410787835379926</v>
      </c>
      <c r="T443">
        <f t="shared" si="316"/>
        <v>0.12846956877080654</v>
      </c>
      <c r="U443">
        <f t="shared" si="317"/>
        <v>321.52066566666622</v>
      </c>
      <c r="V443">
        <f t="shared" si="318"/>
        <v>27.04378305300876</v>
      </c>
      <c r="W443">
        <f t="shared" si="319"/>
        <v>27.04378305300876</v>
      </c>
      <c r="X443">
        <f t="shared" si="320"/>
        <v>3.5883737921004299</v>
      </c>
      <c r="Y443">
        <f t="shared" si="321"/>
        <v>49.903018880984803</v>
      </c>
      <c r="Z443">
        <f t="shared" si="322"/>
        <v>1.7396493818442127</v>
      </c>
      <c r="AA443">
        <f t="shared" si="323"/>
        <v>3.4860604044680228</v>
      </c>
      <c r="AB443">
        <f t="shared" si="324"/>
        <v>1.8487244102562173</v>
      </c>
      <c r="AC443">
        <f t="shared" si="325"/>
        <v>-254.72945008458592</v>
      </c>
      <c r="AD443">
        <f t="shared" si="326"/>
        <v>-61.095079301623592</v>
      </c>
      <c r="AE443">
        <f t="shared" si="327"/>
        <v>-5.7101786911360231</v>
      </c>
      <c r="AF443">
        <f t="shared" si="328"/>
        <v>-1.404241067933043E-2</v>
      </c>
      <c r="AG443">
        <f t="shared" si="329"/>
        <v>46.285729692065843</v>
      </c>
      <c r="AH443">
        <f t="shared" si="330"/>
        <v>5.7876309519811713</v>
      </c>
      <c r="AI443">
        <f t="shared" si="331"/>
        <v>30.9415074440575</v>
      </c>
      <c r="AJ443">
        <v>1580.0719993339901</v>
      </c>
      <c r="AK443">
        <v>1530.43060606061</v>
      </c>
      <c r="AL443">
        <v>3.32695729255386</v>
      </c>
      <c r="AM443">
        <v>65.017450371997398</v>
      </c>
      <c r="AN443">
        <f t="shared" si="332"/>
        <v>5.7761780064531951</v>
      </c>
      <c r="AO443">
        <v>18.8391190018252</v>
      </c>
      <c r="AP443">
        <v>25.593067878787899</v>
      </c>
      <c r="AQ443">
        <v>5.05656278310355E-5</v>
      </c>
      <c r="AR443">
        <v>77.474131270748799</v>
      </c>
      <c r="AS443">
        <v>0</v>
      </c>
      <c r="AT443">
        <v>0</v>
      </c>
      <c r="AU443">
        <f t="shared" si="333"/>
        <v>1</v>
      </c>
      <c r="AV443">
        <f t="shared" si="334"/>
        <v>0</v>
      </c>
      <c r="AW443">
        <f t="shared" si="335"/>
        <v>35946.222761081262</v>
      </c>
      <c r="AX443">
        <f t="shared" si="336"/>
        <v>2000.0325925925899</v>
      </c>
      <c r="AY443">
        <f t="shared" si="337"/>
        <v>1681.227099999998</v>
      </c>
      <c r="AZ443">
        <f t="shared" si="338"/>
        <v>0.8405998513357561</v>
      </c>
      <c r="BA443">
        <f t="shared" si="339"/>
        <v>0.1607577130780091</v>
      </c>
      <c r="BB443">
        <v>6</v>
      </c>
      <c r="BC443">
        <v>0.5</v>
      </c>
      <c r="BD443" t="s">
        <v>352</v>
      </c>
      <c r="BE443">
        <v>2</v>
      </c>
      <c r="BF443" t="b">
        <v>1</v>
      </c>
      <c r="BG443">
        <v>1657564182.0999999</v>
      </c>
      <c r="BH443">
        <v>1468.3518518518499</v>
      </c>
      <c r="BI443">
        <v>1534.09407407407</v>
      </c>
      <c r="BJ443">
        <v>25.586537037037001</v>
      </c>
      <c r="BK443">
        <v>18.818937037036999</v>
      </c>
      <c r="BL443">
        <v>1449.86407407407</v>
      </c>
      <c r="BM443">
        <v>25.268911111111102</v>
      </c>
      <c r="BN443">
        <v>499.98925925925897</v>
      </c>
      <c r="BO443">
        <v>67.953937037036994</v>
      </c>
      <c r="BP443">
        <v>3.6873103703703697E-2</v>
      </c>
      <c r="BQ443">
        <v>26.552007407407402</v>
      </c>
      <c r="BR443">
        <v>25.1485296296296</v>
      </c>
      <c r="BS443">
        <v>999.9</v>
      </c>
      <c r="BT443">
        <v>0</v>
      </c>
      <c r="BU443">
        <v>0</v>
      </c>
      <c r="BV443">
        <v>9988.5185185185201</v>
      </c>
      <c r="BW443">
        <v>0</v>
      </c>
      <c r="BX443">
        <v>407.15266666666702</v>
      </c>
      <c r="BY443">
        <v>-65.7417333333333</v>
      </c>
      <c r="BZ443">
        <v>1506.9085185185199</v>
      </c>
      <c r="CA443">
        <v>1563.51814814815</v>
      </c>
      <c r="CB443">
        <v>6.7675977777777803</v>
      </c>
      <c r="CC443">
        <v>1534.09407407407</v>
      </c>
      <c r="CD443">
        <v>18.818937037036999</v>
      </c>
      <c r="CE443">
        <v>1.7387062962963</v>
      </c>
      <c r="CF443">
        <v>1.27882148148148</v>
      </c>
      <c r="CG443">
        <v>15.246385185185201</v>
      </c>
      <c r="CH443">
        <v>10.5522148148148</v>
      </c>
      <c r="CI443">
        <v>2000.0325925925899</v>
      </c>
      <c r="CJ443">
        <v>0.98000344444444398</v>
      </c>
      <c r="CK443">
        <v>1.9996559259259299E-2</v>
      </c>
      <c r="CL443">
        <v>0</v>
      </c>
      <c r="CM443">
        <v>2.3018777777777801</v>
      </c>
      <c r="CN443">
        <v>0</v>
      </c>
      <c r="CO443">
        <v>14910.037037037</v>
      </c>
      <c r="CP443">
        <v>17300.462962963</v>
      </c>
      <c r="CQ443">
        <v>41.272851851851797</v>
      </c>
      <c r="CR443">
        <v>40.5043333333333</v>
      </c>
      <c r="CS443">
        <v>40.532185185185199</v>
      </c>
      <c r="CT443">
        <v>39.302962962963001</v>
      </c>
      <c r="CU443">
        <v>40.330777777777797</v>
      </c>
      <c r="CV443">
        <v>1960.04185185185</v>
      </c>
      <c r="CW443">
        <v>39.990740740740698</v>
      </c>
      <c r="CX443">
        <v>0</v>
      </c>
      <c r="CY443">
        <v>1657564161.9000001</v>
      </c>
      <c r="CZ443">
        <v>0</v>
      </c>
      <c r="DA443">
        <v>1657551629</v>
      </c>
      <c r="DB443" t="s">
        <v>353</v>
      </c>
      <c r="DC443">
        <v>1657551626.5</v>
      </c>
      <c r="DD443">
        <v>1657551629</v>
      </c>
      <c r="DE443">
        <v>1</v>
      </c>
      <c r="DF443">
        <v>0.40300000000000002</v>
      </c>
      <c r="DG443">
        <v>8.9999999999999993E-3</v>
      </c>
      <c r="DH443">
        <v>9.41</v>
      </c>
      <c r="DI443">
        <v>8.6999999999999994E-2</v>
      </c>
      <c r="DJ443">
        <v>417</v>
      </c>
      <c r="DK443">
        <v>17</v>
      </c>
      <c r="DL443">
        <v>1.61</v>
      </c>
      <c r="DM443">
        <v>0.59</v>
      </c>
      <c r="DN443">
        <v>-65.8176725</v>
      </c>
      <c r="DO443">
        <v>0.66844165103206998</v>
      </c>
      <c r="DP443">
        <v>0.42119660669781001</v>
      </c>
      <c r="DQ443">
        <v>0</v>
      </c>
      <c r="DR443">
        <v>6.7814607499999999</v>
      </c>
      <c r="DS443">
        <v>-0.26634157598500102</v>
      </c>
      <c r="DT443">
        <v>3.1172202872711802E-2</v>
      </c>
      <c r="DU443">
        <v>0</v>
      </c>
      <c r="DV443">
        <v>0</v>
      </c>
      <c r="DW443">
        <v>2</v>
      </c>
      <c r="DX443" t="s">
        <v>358</v>
      </c>
      <c r="DY443">
        <v>2.97709</v>
      </c>
      <c r="DZ443">
        <v>2.6905899999999998</v>
      </c>
      <c r="EA443">
        <v>0.16423399999999999</v>
      </c>
      <c r="EB443">
        <v>0.16959199999999999</v>
      </c>
      <c r="EC443">
        <v>8.3230600000000002E-2</v>
      </c>
      <c r="ED443">
        <v>6.7410999999999999E-2</v>
      </c>
      <c r="EE443">
        <v>32708</v>
      </c>
      <c r="EF443">
        <v>35571</v>
      </c>
      <c r="EG443">
        <v>35445.9</v>
      </c>
      <c r="EH443">
        <v>38828.400000000001</v>
      </c>
      <c r="EI443">
        <v>46036.2</v>
      </c>
      <c r="EJ443">
        <v>52291.1</v>
      </c>
      <c r="EK443">
        <v>55344.5</v>
      </c>
      <c r="EL443">
        <v>62260.6</v>
      </c>
      <c r="EM443">
        <v>2.0327999999999999</v>
      </c>
      <c r="EN443">
        <v>2.1863999999999999</v>
      </c>
      <c r="EO443">
        <v>0.101477</v>
      </c>
      <c r="EP443">
        <v>0</v>
      </c>
      <c r="EQ443">
        <v>23.4435</v>
      </c>
      <c r="ER443">
        <v>999.9</v>
      </c>
      <c r="ES443">
        <v>41.076000000000001</v>
      </c>
      <c r="ET443">
        <v>27.995999999999999</v>
      </c>
      <c r="EU443">
        <v>22.933499999999999</v>
      </c>
      <c r="EV443">
        <v>52.060200000000002</v>
      </c>
      <c r="EW443">
        <v>37.696300000000001</v>
      </c>
      <c r="EX443">
        <v>2</v>
      </c>
      <c r="EY443">
        <v>-0.29705300000000001</v>
      </c>
      <c r="EZ443">
        <v>1.02885</v>
      </c>
      <c r="FA443">
        <v>20.1448</v>
      </c>
      <c r="FB443">
        <v>5.1993200000000002</v>
      </c>
      <c r="FC443">
        <v>12.004</v>
      </c>
      <c r="FD443">
        <v>4.9756</v>
      </c>
      <c r="FE443">
        <v>3.2930000000000001</v>
      </c>
      <c r="FF443">
        <v>9999</v>
      </c>
      <c r="FG443">
        <v>9999</v>
      </c>
      <c r="FH443">
        <v>590.29999999999995</v>
      </c>
      <c r="FI443">
        <v>9999</v>
      </c>
      <c r="FJ443">
        <v>1.8627899999999999</v>
      </c>
      <c r="FK443">
        <v>1.8678300000000001</v>
      </c>
      <c r="FL443">
        <v>1.8675200000000001</v>
      </c>
      <c r="FM443">
        <v>1.8686799999999999</v>
      </c>
      <c r="FN443">
        <v>1.86951</v>
      </c>
      <c r="FO443">
        <v>1.8656299999999999</v>
      </c>
      <c r="FP443">
        <v>1.86676</v>
      </c>
      <c r="FQ443">
        <v>1.8680099999999999</v>
      </c>
      <c r="FR443">
        <v>5</v>
      </c>
      <c r="FS443">
        <v>0</v>
      </c>
      <c r="FT443">
        <v>0</v>
      </c>
      <c r="FU443">
        <v>0</v>
      </c>
      <c r="FV443" t="s">
        <v>355</v>
      </c>
      <c r="FW443" t="s">
        <v>356</v>
      </c>
      <c r="FX443" t="s">
        <v>357</v>
      </c>
      <c r="FY443" t="s">
        <v>357</v>
      </c>
      <c r="FZ443" t="s">
        <v>357</v>
      </c>
      <c r="GA443" t="s">
        <v>357</v>
      </c>
      <c r="GB443">
        <v>0</v>
      </c>
      <c r="GC443">
        <v>100</v>
      </c>
      <c r="GD443">
        <v>100</v>
      </c>
      <c r="GE443">
        <v>18.68</v>
      </c>
      <c r="GF443">
        <v>0.31769999999999998</v>
      </c>
      <c r="GG443">
        <v>5.5070148606051301</v>
      </c>
      <c r="GH443">
        <v>9.7577496247143302E-3</v>
      </c>
      <c r="GI443">
        <v>-4.8616792591943903E-7</v>
      </c>
      <c r="GJ443">
        <v>-4.7315034107036002E-11</v>
      </c>
      <c r="GK443">
        <v>0.31762285376653998</v>
      </c>
      <c r="GL443">
        <v>0</v>
      </c>
      <c r="GM443">
        <v>0</v>
      </c>
      <c r="GN443">
        <v>0</v>
      </c>
      <c r="GO443">
        <v>-2</v>
      </c>
      <c r="GP443">
        <v>2105</v>
      </c>
      <c r="GQ443">
        <v>1</v>
      </c>
      <c r="GR443">
        <v>22</v>
      </c>
      <c r="GS443">
        <v>209.4</v>
      </c>
      <c r="GT443">
        <v>209.3</v>
      </c>
      <c r="GU443">
        <v>3.7133799999999999</v>
      </c>
      <c r="GV443">
        <v>2.5891099999999998</v>
      </c>
      <c r="GW443">
        <v>2.2485400000000002</v>
      </c>
      <c r="GX443">
        <v>2.79175</v>
      </c>
      <c r="GY443">
        <v>1.9958499999999999</v>
      </c>
      <c r="GZ443">
        <v>2.34497</v>
      </c>
      <c r="HA443">
        <v>30.587700000000002</v>
      </c>
      <c r="HB443">
        <v>13.799300000000001</v>
      </c>
      <c r="HC443">
        <v>18</v>
      </c>
      <c r="HD443">
        <v>500.90199999999999</v>
      </c>
      <c r="HE443">
        <v>602.84100000000001</v>
      </c>
      <c r="HF443">
        <v>23.725999999999999</v>
      </c>
      <c r="HG443">
        <v>23.492699999999999</v>
      </c>
      <c r="HH443">
        <v>30.001200000000001</v>
      </c>
      <c r="HI443">
        <v>23.362500000000001</v>
      </c>
      <c r="HJ443">
        <v>23.301600000000001</v>
      </c>
      <c r="HK443">
        <v>74.395600000000002</v>
      </c>
      <c r="HL443">
        <v>17.752600000000001</v>
      </c>
      <c r="HM443">
        <v>39.024299999999997</v>
      </c>
      <c r="HN443">
        <v>23.678699999999999</v>
      </c>
      <c r="HO443">
        <v>1576.62</v>
      </c>
      <c r="HP443">
        <v>18.911200000000001</v>
      </c>
      <c r="HQ443">
        <v>102.712</v>
      </c>
      <c r="HR443">
        <v>103.646</v>
      </c>
    </row>
    <row r="444" spans="1:226" x14ac:dyDescent="0.2">
      <c r="A444">
        <v>782</v>
      </c>
      <c r="B444">
        <v>1657564194.5999999</v>
      </c>
      <c r="C444">
        <v>11099.5</v>
      </c>
      <c r="D444" t="s">
        <v>1214</v>
      </c>
      <c r="E444" t="s">
        <v>1215</v>
      </c>
      <c r="F444">
        <v>5</v>
      </c>
      <c r="G444" t="s">
        <v>1430</v>
      </c>
      <c r="H444" t="s">
        <v>351</v>
      </c>
      <c r="I444">
        <v>1657564186.81429</v>
      </c>
      <c r="J444">
        <f t="shared" si="306"/>
        <v>5.729261693286543E-3</v>
      </c>
      <c r="K444">
        <f t="shared" si="307"/>
        <v>5.729261693286543</v>
      </c>
      <c r="L444">
        <f t="shared" si="308"/>
        <v>31.069956155461615</v>
      </c>
      <c r="M444">
        <f t="shared" si="309"/>
        <v>1483.88785714286</v>
      </c>
      <c r="N444">
        <f t="shared" si="310"/>
        <v>1180.6106483032092</v>
      </c>
      <c r="O444">
        <f t="shared" si="311"/>
        <v>80.270417920023903</v>
      </c>
      <c r="P444">
        <f t="shared" si="312"/>
        <v>100.89041515125753</v>
      </c>
      <c r="Q444">
        <f t="shared" si="313"/>
        <v>0.21313024663854144</v>
      </c>
      <c r="R444">
        <f t="shared" si="314"/>
        <v>2.3061448947676686</v>
      </c>
      <c r="S444">
        <f t="shared" si="315"/>
        <v>0.20276085586424664</v>
      </c>
      <c r="T444">
        <f t="shared" si="316"/>
        <v>0.12761513109763647</v>
      </c>
      <c r="U444">
        <f t="shared" si="317"/>
        <v>321.51693795870739</v>
      </c>
      <c r="V444">
        <f t="shared" si="318"/>
        <v>27.029810687056493</v>
      </c>
      <c r="W444">
        <f t="shared" si="319"/>
        <v>27.029810687056493</v>
      </c>
      <c r="X444">
        <f t="shared" si="320"/>
        <v>3.5854310748704168</v>
      </c>
      <c r="Y444">
        <f t="shared" si="321"/>
        <v>49.983697352484036</v>
      </c>
      <c r="Z444">
        <f t="shared" si="322"/>
        <v>1.739503137724407</v>
      </c>
      <c r="AA444">
        <f t="shared" si="323"/>
        <v>3.4801409856847236</v>
      </c>
      <c r="AB444">
        <f t="shared" si="324"/>
        <v>1.8459279371460098</v>
      </c>
      <c r="AC444">
        <f t="shared" si="325"/>
        <v>-252.66044067393653</v>
      </c>
      <c r="AD444">
        <f t="shared" si="326"/>
        <v>-62.989893378519916</v>
      </c>
      <c r="AE444">
        <f t="shared" si="327"/>
        <v>-5.8815056162139996</v>
      </c>
      <c r="AF444">
        <f t="shared" si="328"/>
        <v>-1.4901709963048404E-2</v>
      </c>
      <c r="AG444">
        <f t="shared" si="329"/>
        <v>46.47362975663701</v>
      </c>
      <c r="AH444">
        <f t="shared" si="330"/>
        <v>5.7698118979186459</v>
      </c>
      <c r="AI444">
        <f t="shared" si="331"/>
        <v>31.069956155461615</v>
      </c>
      <c r="AJ444">
        <v>1597.7052189897599</v>
      </c>
      <c r="AK444">
        <v>1547.60145454545</v>
      </c>
      <c r="AL444">
        <v>3.4129613086783701</v>
      </c>
      <c r="AM444">
        <v>65.017450371997398</v>
      </c>
      <c r="AN444">
        <f t="shared" si="332"/>
        <v>5.729261693286543</v>
      </c>
      <c r="AO444">
        <v>18.837805447829901</v>
      </c>
      <c r="AP444">
        <v>25.566693333333301</v>
      </c>
      <c r="AQ444">
        <v>-7.0079657511577997E-3</v>
      </c>
      <c r="AR444">
        <v>77.474131270748799</v>
      </c>
      <c r="AS444">
        <v>0</v>
      </c>
      <c r="AT444">
        <v>0</v>
      </c>
      <c r="AU444">
        <f t="shared" si="333"/>
        <v>1</v>
      </c>
      <c r="AV444">
        <f t="shared" si="334"/>
        <v>0</v>
      </c>
      <c r="AW444">
        <f t="shared" si="335"/>
        <v>35991.667919889675</v>
      </c>
      <c r="AX444">
        <f t="shared" si="336"/>
        <v>2000.00821428571</v>
      </c>
      <c r="AY444">
        <f t="shared" si="337"/>
        <v>1681.206706714353</v>
      </c>
      <c r="AZ444">
        <f t="shared" si="338"/>
        <v>0.84059990089329961</v>
      </c>
      <c r="BA444">
        <f t="shared" si="339"/>
        <v>0.1607578087240682</v>
      </c>
      <c r="BB444">
        <v>6</v>
      </c>
      <c r="BC444">
        <v>0.5</v>
      </c>
      <c r="BD444" t="s">
        <v>352</v>
      </c>
      <c r="BE444">
        <v>2</v>
      </c>
      <c r="BF444" t="b">
        <v>1</v>
      </c>
      <c r="BG444">
        <v>1657564186.81429</v>
      </c>
      <c r="BH444">
        <v>1483.88785714286</v>
      </c>
      <c r="BI444">
        <v>1549.9296428571399</v>
      </c>
      <c r="BJ444">
        <v>25.584467857142901</v>
      </c>
      <c r="BK444">
        <v>18.837903571428601</v>
      </c>
      <c r="BL444">
        <v>1465.27607142857</v>
      </c>
      <c r="BM444">
        <v>25.266846428571402</v>
      </c>
      <c r="BN444">
        <v>500.00510714285701</v>
      </c>
      <c r="BO444">
        <v>67.953710714285705</v>
      </c>
      <c r="BP444">
        <v>3.6882150000000002E-2</v>
      </c>
      <c r="BQ444">
        <v>26.523171428571398</v>
      </c>
      <c r="BR444">
        <v>25.122607142857099</v>
      </c>
      <c r="BS444">
        <v>999.9</v>
      </c>
      <c r="BT444">
        <v>0</v>
      </c>
      <c r="BU444">
        <v>0</v>
      </c>
      <c r="BV444">
        <v>10000.714285714301</v>
      </c>
      <c r="BW444">
        <v>0</v>
      </c>
      <c r="BX444">
        <v>405.36700000000002</v>
      </c>
      <c r="BY444">
        <v>-66.041335714285694</v>
      </c>
      <c r="BZ444">
        <v>1522.84857142857</v>
      </c>
      <c r="CA444">
        <v>1579.6878571428599</v>
      </c>
      <c r="CB444">
        <v>6.7465624999999996</v>
      </c>
      <c r="CC444">
        <v>1549.9296428571399</v>
      </c>
      <c r="CD444">
        <v>18.837903571428601</v>
      </c>
      <c r="CE444">
        <v>1.7385600000000001</v>
      </c>
      <c r="CF444">
        <v>1.2801064285714301</v>
      </c>
      <c r="CG444">
        <v>15.245067857142899</v>
      </c>
      <c r="CH444">
        <v>10.567292857142901</v>
      </c>
      <c r="CI444">
        <v>2000.00821428571</v>
      </c>
      <c r="CJ444">
        <v>0.98000275000000003</v>
      </c>
      <c r="CK444">
        <v>1.9997299999999999E-2</v>
      </c>
      <c r="CL444">
        <v>0</v>
      </c>
      <c r="CM444">
        <v>2.32842857142857</v>
      </c>
      <c r="CN444">
        <v>0</v>
      </c>
      <c r="CO444">
        <v>14900.314285714299</v>
      </c>
      <c r="CP444">
        <v>17300.253571428599</v>
      </c>
      <c r="CQ444">
        <v>41.209571428571401</v>
      </c>
      <c r="CR444">
        <v>40.4417857142857</v>
      </c>
      <c r="CS444">
        <v>40.493071428571398</v>
      </c>
      <c r="CT444">
        <v>39.213999999999999</v>
      </c>
      <c r="CU444">
        <v>40.276499999999999</v>
      </c>
      <c r="CV444">
        <v>1960.01535714286</v>
      </c>
      <c r="CW444">
        <v>39.9935714285714</v>
      </c>
      <c r="CX444">
        <v>0</v>
      </c>
      <c r="CY444">
        <v>1657564166.7</v>
      </c>
      <c r="CZ444">
        <v>0</v>
      </c>
      <c r="DA444">
        <v>1657551629</v>
      </c>
      <c r="DB444" t="s">
        <v>353</v>
      </c>
      <c r="DC444">
        <v>1657551626.5</v>
      </c>
      <c r="DD444">
        <v>1657551629</v>
      </c>
      <c r="DE444">
        <v>1</v>
      </c>
      <c r="DF444">
        <v>0.40300000000000002</v>
      </c>
      <c r="DG444">
        <v>8.9999999999999993E-3</v>
      </c>
      <c r="DH444">
        <v>9.41</v>
      </c>
      <c r="DI444">
        <v>8.6999999999999994E-2</v>
      </c>
      <c r="DJ444">
        <v>417</v>
      </c>
      <c r="DK444">
        <v>17</v>
      </c>
      <c r="DL444">
        <v>1.61</v>
      </c>
      <c r="DM444">
        <v>0.59</v>
      </c>
      <c r="DN444">
        <v>-65.916387499999999</v>
      </c>
      <c r="DO444">
        <v>-1.5557572232644501</v>
      </c>
      <c r="DP444">
        <v>0.436423374825123</v>
      </c>
      <c r="DQ444">
        <v>0</v>
      </c>
      <c r="DR444">
        <v>6.7651510000000004</v>
      </c>
      <c r="DS444">
        <v>-0.23588667917448</v>
      </c>
      <c r="DT444">
        <v>2.9197064989481401E-2</v>
      </c>
      <c r="DU444">
        <v>0</v>
      </c>
      <c r="DV444">
        <v>0</v>
      </c>
      <c r="DW444">
        <v>2</v>
      </c>
      <c r="DX444" t="s">
        <v>358</v>
      </c>
      <c r="DY444">
        <v>2.97648</v>
      </c>
      <c r="DZ444">
        <v>2.6905800000000002</v>
      </c>
      <c r="EA444">
        <v>0.165353</v>
      </c>
      <c r="EB444">
        <v>0.170624</v>
      </c>
      <c r="EC444">
        <v>8.3197699999999999E-2</v>
      </c>
      <c r="ED444">
        <v>6.7412100000000003E-2</v>
      </c>
      <c r="EE444">
        <v>32663.200000000001</v>
      </c>
      <c r="EF444">
        <v>35525</v>
      </c>
      <c r="EG444">
        <v>35444.9</v>
      </c>
      <c r="EH444">
        <v>38826.400000000001</v>
      </c>
      <c r="EI444">
        <v>46037.2</v>
      </c>
      <c r="EJ444">
        <v>52289.5</v>
      </c>
      <c r="EK444">
        <v>55343.7</v>
      </c>
      <c r="EL444">
        <v>62258.7</v>
      </c>
      <c r="EM444">
        <v>2.0327999999999999</v>
      </c>
      <c r="EN444">
        <v>2.1865999999999999</v>
      </c>
      <c r="EO444">
        <v>0.101328</v>
      </c>
      <c r="EP444">
        <v>0</v>
      </c>
      <c r="EQ444">
        <v>23.433299999999999</v>
      </c>
      <c r="ER444">
        <v>999.9</v>
      </c>
      <c r="ES444">
        <v>41.1</v>
      </c>
      <c r="ET444">
        <v>27.995999999999999</v>
      </c>
      <c r="EU444">
        <v>22.9468</v>
      </c>
      <c r="EV444">
        <v>51.440199999999997</v>
      </c>
      <c r="EW444">
        <v>37.660299999999999</v>
      </c>
      <c r="EX444">
        <v>2</v>
      </c>
      <c r="EY444">
        <v>-0.29605700000000001</v>
      </c>
      <c r="EZ444">
        <v>0.88908500000000001</v>
      </c>
      <c r="FA444">
        <v>20.1464</v>
      </c>
      <c r="FB444">
        <v>5.2017199999999999</v>
      </c>
      <c r="FC444">
        <v>12.004</v>
      </c>
      <c r="FD444">
        <v>4.9752000000000001</v>
      </c>
      <c r="FE444">
        <v>3.2930000000000001</v>
      </c>
      <c r="FF444">
        <v>9999</v>
      </c>
      <c r="FG444">
        <v>9999</v>
      </c>
      <c r="FH444">
        <v>590.29999999999995</v>
      </c>
      <c r="FI444">
        <v>9999</v>
      </c>
      <c r="FJ444">
        <v>1.8627899999999999</v>
      </c>
      <c r="FK444">
        <v>1.8678300000000001</v>
      </c>
      <c r="FL444">
        <v>1.8675200000000001</v>
      </c>
      <c r="FM444">
        <v>1.8686499999999999</v>
      </c>
      <c r="FN444">
        <v>1.86951</v>
      </c>
      <c r="FO444">
        <v>1.8655999999999999</v>
      </c>
      <c r="FP444">
        <v>1.86676</v>
      </c>
      <c r="FQ444">
        <v>1.8680099999999999</v>
      </c>
      <c r="FR444">
        <v>5</v>
      </c>
      <c r="FS444">
        <v>0</v>
      </c>
      <c r="FT444">
        <v>0</v>
      </c>
      <c r="FU444">
        <v>0</v>
      </c>
      <c r="FV444" t="s">
        <v>355</v>
      </c>
      <c r="FW444" t="s">
        <v>356</v>
      </c>
      <c r="FX444" t="s">
        <v>357</v>
      </c>
      <c r="FY444" t="s">
        <v>357</v>
      </c>
      <c r="FZ444" t="s">
        <v>357</v>
      </c>
      <c r="GA444" t="s">
        <v>357</v>
      </c>
      <c r="GB444">
        <v>0</v>
      </c>
      <c r="GC444">
        <v>100</v>
      </c>
      <c r="GD444">
        <v>100</v>
      </c>
      <c r="GE444">
        <v>18.82</v>
      </c>
      <c r="GF444">
        <v>0.31759999999999999</v>
      </c>
      <c r="GG444">
        <v>5.5070148606051301</v>
      </c>
      <c r="GH444">
        <v>9.7577496247143302E-3</v>
      </c>
      <c r="GI444">
        <v>-4.8616792591943903E-7</v>
      </c>
      <c r="GJ444">
        <v>-4.7315034107036002E-11</v>
      </c>
      <c r="GK444">
        <v>0.31762285376653998</v>
      </c>
      <c r="GL444">
        <v>0</v>
      </c>
      <c r="GM444">
        <v>0</v>
      </c>
      <c r="GN444">
        <v>0</v>
      </c>
      <c r="GO444">
        <v>-2</v>
      </c>
      <c r="GP444">
        <v>2105</v>
      </c>
      <c r="GQ444">
        <v>1</v>
      </c>
      <c r="GR444">
        <v>22</v>
      </c>
      <c r="GS444">
        <v>209.5</v>
      </c>
      <c r="GT444">
        <v>209.4</v>
      </c>
      <c r="GU444">
        <v>3.74512</v>
      </c>
      <c r="GV444">
        <v>2.5903299999999998</v>
      </c>
      <c r="GW444">
        <v>2.2485400000000002</v>
      </c>
      <c r="GX444">
        <v>2.79053</v>
      </c>
      <c r="GY444">
        <v>1.9958499999999999</v>
      </c>
      <c r="GZ444">
        <v>2.36206</v>
      </c>
      <c r="HA444">
        <v>30.609300000000001</v>
      </c>
      <c r="HB444">
        <v>13.799300000000001</v>
      </c>
      <c r="HC444">
        <v>18</v>
      </c>
      <c r="HD444">
        <v>500.97800000000001</v>
      </c>
      <c r="HE444">
        <v>603.08299999999997</v>
      </c>
      <c r="HF444">
        <v>23.599</v>
      </c>
      <c r="HG444">
        <v>23.5045</v>
      </c>
      <c r="HH444">
        <v>30.001000000000001</v>
      </c>
      <c r="HI444">
        <v>23.3704</v>
      </c>
      <c r="HJ444">
        <v>23.309000000000001</v>
      </c>
      <c r="HK444">
        <v>74.968299999999999</v>
      </c>
      <c r="HL444">
        <v>17.4712</v>
      </c>
      <c r="HM444">
        <v>39.024299999999997</v>
      </c>
      <c r="HN444">
        <v>23.5761</v>
      </c>
      <c r="HO444">
        <v>1590.13</v>
      </c>
      <c r="HP444">
        <v>18.943999999999999</v>
      </c>
      <c r="HQ444">
        <v>102.71</v>
      </c>
      <c r="HR444">
        <v>103.642</v>
      </c>
    </row>
    <row r="445" spans="1:226" x14ac:dyDescent="0.2">
      <c r="A445">
        <v>783</v>
      </c>
      <c r="B445">
        <v>1657564199.5999999</v>
      </c>
      <c r="C445">
        <v>11104.5</v>
      </c>
      <c r="D445" t="s">
        <v>1216</v>
      </c>
      <c r="E445" t="s">
        <v>1217</v>
      </c>
      <c r="F445">
        <v>5</v>
      </c>
      <c r="G445" t="s">
        <v>1430</v>
      </c>
      <c r="H445" t="s">
        <v>351</v>
      </c>
      <c r="I445">
        <v>1657564192.0999999</v>
      </c>
      <c r="J445">
        <f t="shared" si="306"/>
        <v>5.7281025891583971E-3</v>
      </c>
      <c r="K445">
        <f t="shared" si="307"/>
        <v>5.7281025891583974</v>
      </c>
      <c r="L445">
        <f t="shared" si="308"/>
        <v>30.861076026776452</v>
      </c>
      <c r="M445">
        <f t="shared" si="309"/>
        <v>1501.38703703704</v>
      </c>
      <c r="N445">
        <f t="shared" si="310"/>
        <v>1199.9255727771947</v>
      </c>
      <c r="O445">
        <f t="shared" si="311"/>
        <v>81.583542522396797</v>
      </c>
      <c r="P445">
        <f t="shared" si="312"/>
        <v>102.08005892831376</v>
      </c>
      <c r="Q445">
        <f t="shared" si="313"/>
        <v>0.21386734533109233</v>
      </c>
      <c r="R445">
        <f t="shared" si="314"/>
        <v>2.30509830391627</v>
      </c>
      <c r="S445">
        <f t="shared" si="315"/>
        <v>0.20342350273787446</v>
      </c>
      <c r="T445">
        <f t="shared" si="316"/>
        <v>0.12803551524817311</v>
      </c>
      <c r="U445">
        <f t="shared" si="317"/>
        <v>321.51838558675394</v>
      </c>
      <c r="V445">
        <f t="shared" si="318"/>
        <v>26.997858112429785</v>
      </c>
      <c r="W445">
        <f t="shared" si="319"/>
        <v>26.997858112429785</v>
      </c>
      <c r="X445">
        <f t="shared" si="320"/>
        <v>3.5787094650824636</v>
      </c>
      <c r="Y445">
        <f t="shared" si="321"/>
        <v>50.067229913824903</v>
      </c>
      <c r="Z445">
        <f t="shared" si="322"/>
        <v>1.7390686246032661</v>
      </c>
      <c r="AA445">
        <f t="shared" si="323"/>
        <v>3.4734668316911668</v>
      </c>
      <c r="AB445">
        <f t="shared" si="324"/>
        <v>1.8396408404791975</v>
      </c>
      <c r="AC445">
        <f t="shared" si="325"/>
        <v>-252.60932418188531</v>
      </c>
      <c r="AD445">
        <f t="shared" si="326"/>
        <v>-63.03729282849843</v>
      </c>
      <c r="AE445">
        <f t="shared" si="327"/>
        <v>-5.8867030511105023</v>
      </c>
      <c r="AF445">
        <f t="shared" si="328"/>
        <v>-1.4934474740293524E-2</v>
      </c>
      <c r="AG445">
        <f t="shared" si="329"/>
        <v>46.455374222759232</v>
      </c>
      <c r="AH445">
        <f t="shared" si="330"/>
        <v>5.756028107165533</v>
      </c>
      <c r="AI445">
        <f t="shared" si="331"/>
        <v>30.861076026776452</v>
      </c>
      <c r="AJ445">
        <v>1614.3845309406399</v>
      </c>
      <c r="AK445">
        <v>1564.6176969697001</v>
      </c>
      <c r="AL445">
        <v>3.3899710988008098</v>
      </c>
      <c r="AM445">
        <v>65.017450371997398</v>
      </c>
      <c r="AN445">
        <f t="shared" si="332"/>
        <v>5.7281025891583974</v>
      </c>
      <c r="AO445">
        <v>18.860945449024999</v>
      </c>
      <c r="AP445">
        <v>25.564969696969701</v>
      </c>
      <c r="AQ445">
        <v>-1.49345746331877E-3</v>
      </c>
      <c r="AR445">
        <v>77.474131270748799</v>
      </c>
      <c r="AS445">
        <v>0</v>
      </c>
      <c r="AT445">
        <v>0</v>
      </c>
      <c r="AU445">
        <f t="shared" si="333"/>
        <v>1</v>
      </c>
      <c r="AV445">
        <f t="shared" si="334"/>
        <v>0</v>
      </c>
      <c r="AW445">
        <f t="shared" si="335"/>
        <v>35970.700999331173</v>
      </c>
      <c r="AX445">
        <f t="shared" si="336"/>
        <v>2000.0162962963</v>
      </c>
      <c r="AY445">
        <f t="shared" si="337"/>
        <v>1681.2135773333812</v>
      </c>
      <c r="AZ445">
        <f t="shared" si="338"/>
        <v>0.84059993933385002</v>
      </c>
      <c r="BA445">
        <f t="shared" si="339"/>
        <v>0.16075788291433071</v>
      </c>
      <c r="BB445">
        <v>6</v>
      </c>
      <c r="BC445">
        <v>0.5</v>
      </c>
      <c r="BD445" t="s">
        <v>352</v>
      </c>
      <c r="BE445">
        <v>2</v>
      </c>
      <c r="BF445" t="b">
        <v>1</v>
      </c>
      <c r="BG445">
        <v>1657564192.0999999</v>
      </c>
      <c r="BH445">
        <v>1501.38703703704</v>
      </c>
      <c r="BI445">
        <v>1567.50111111111</v>
      </c>
      <c r="BJ445">
        <v>25.578111111111099</v>
      </c>
      <c r="BK445">
        <v>18.847837037036999</v>
      </c>
      <c r="BL445">
        <v>1482.6355555555599</v>
      </c>
      <c r="BM445">
        <v>25.2604851851852</v>
      </c>
      <c r="BN445">
        <v>500.02122222222198</v>
      </c>
      <c r="BO445">
        <v>67.953640740740795</v>
      </c>
      <c r="BP445">
        <v>3.6861648148148199E-2</v>
      </c>
      <c r="BQ445">
        <v>26.490607407407399</v>
      </c>
      <c r="BR445">
        <v>25.092992592592601</v>
      </c>
      <c r="BS445">
        <v>999.9</v>
      </c>
      <c r="BT445">
        <v>0</v>
      </c>
      <c r="BU445">
        <v>0</v>
      </c>
      <c r="BV445">
        <v>9993.5185185185201</v>
      </c>
      <c r="BW445">
        <v>0</v>
      </c>
      <c r="BX445">
        <v>404.66870370370401</v>
      </c>
      <c r="BY445">
        <v>-66.114296296296303</v>
      </c>
      <c r="BZ445">
        <v>1540.79666666667</v>
      </c>
      <c r="CA445">
        <v>1597.6125925925901</v>
      </c>
      <c r="CB445">
        <v>6.7302625925925899</v>
      </c>
      <c r="CC445">
        <v>1567.50111111111</v>
      </c>
      <c r="CD445">
        <v>18.847837037036999</v>
      </c>
      <c r="CE445">
        <v>1.7381259259259301</v>
      </c>
      <c r="CF445">
        <v>1.2807807407407401</v>
      </c>
      <c r="CG445">
        <v>15.241174074074101</v>
      </c>
      <c r="CH445">
        <v>10.5751851851852</v>
      </c>
      <c r="CI445">
        <v>2000.0162962963</v>
      </c>
      <c r="CJ445">
        <v>0.98000244444444395</v>
      </c>
      <c r="CK445">
        <v>1.99976259259259E-2</v>
      </c>
      <c r="CL445">
        <v>0</v>
      </c>
      <c r="CM445">
        <v>2.3393592592592598</v>
      </c>
      <c r="CN445">
        <v>0</v>
      </c>
      <c r="CO445">
        <v>14891.0185185185</v>
      </c>
      <c r="CP445">
        <v>17300.322222222199</v>
      </c>
      <c r="CQ445">
        <v>41.136296296296301</v>
      </c>
      <c r="CR445">
        <v>40.3793333333333</v>
      </c>
      <c r="CS445">
        <v>40.448851851851799</v>
      </c>
      <c r="CT445">
        <v>39.124703703703702</v>
      </c>
      <c r="CU445">
        <v>40.215037037037</v>
      </c>
      <c r="CV445">
        <v>1960.0207407407399</v>
      </c>
      <c r="CW445">
        <v>39.9962962962963</v>
      </c>
      <c r="CX445">
        <v>0</v>
      </c>
      <c r="CY445">
        <v>1657564172.0999999</v>
      </c>
      <c r="CZ445">
        <v>0</v>
      </c>
      <c r="DA445">
        <v>1657551629</v>
      </c>
      <c r="DB445" t="s">
        <v>353</v>
      </c>
      <c r="DC445">
        <v>1657551626.5</v>
      </c>
      <c r="DD445">
        <v>1657551629</v>
      </c>
      <c r="DE445">
        <v>1</v>
      </c>
      <c r="DF445">
        <v>0.40300000000000002</v>
      </c>
      <c r="DG445">
        <v>8.9999999999999993E-3</v>
      </c>
      <c r="DH445">
        <v>9.41</v>
      </c>
      <c r="DI445">
        <v>8.6999999999999994E-2</v>
      </c>
      <c r="DJ445">
        <v>417</v>
      </c>
      <c r="DK445">
        <v>17</v>
      </c>
      <c r="DL445">
        <v>1.61</v>
      </c>
      <c r="DM445">
        <v>0.59</v>
      </c>
      <c r="DN445">
        <v>-66.073207499999995</v>
      </c>
      <c r="DO445">
        <v>-1.8221774859283899</v>
      </c>
      <c r="DP445">
        <v>0.45530733268172802</v>
      </c>
      <c r="DQ445">
        <v>0</v>
      </c>
      <c r="DR445">
        <v>6.73933625</v>
      </c>
      <c r="DS445">
        <v>-0.15493204502815</v>
      </c>
      <c r="DT445">
        <v>1.98828724895951E-2</v>
      </c>
      <c r="DU445">
        <v>0</v>
      </c>
      <c r="DV445">
        <v>0</v>
      </c>
      <c r="DW445">
        <v>2</v>
      </c>
      <c r="DX445" t="s">
        <v>358</v>
      </c>
      <c r="DY445">
        <v>2.9755500000000001</v>
      </c>
      <c r="DZ445">
        <v>2.6909299999999998</v>
      </c>
      <c r="EA445">
        <v>0.16645099999999999</v>
      </c>
      <c r="EB445">
        <v>0.17175199999999999</v>
      </c>
      <c r="EC445">
        <v>8.31876E-2</v>
      </c>
      <c r="ED445">
        <v>6.7499199999999995E-2</v>
      </c>
      <c r="EE445">
        <v>32619.599999999999</v>
      </c>
      <c r="EF445">
        <v>35475.9</v>
      </c>
      <c r="EG445">
        <v>35444.199999999997</v>
      </c>
      <c r="EH445">
        <v>38825.599999999999</v>
      </c>
      <c r="EI445">
        <v>46036.4</v>
      </c>
      <c r="EJ445">
        <v>52283.4</v>
      </c>
      <c r="EK445">
        <v>55342.1</v>
      </c>
      <c r="EL445">
        <v>62257.3</v>
      </c>
      <c r="EM445">
        <v>2.032</v>
      </c>
      <c r="EN445">
        <v>2.1869999999999998</v>
      </c>
      <c r="EO445">
        <v>9.84371E-2</v>
      </c>
      <c r="EP445">
        <v>0</v>
      </c>
      <c r="EQ445">
        <v>23.4191</v>
      </c>
      <c r="ER445">
        <v>999.9</v>
      </c>
      <c r="ES445">
        <v>41.1</v>
      </c>
      <c r="ET445">
        <v>28.015999999999998</v>
      </c>
      <c r="EU445">
        <v>22.974399999999999</v>
      </c>
      <c r="EV445">
        <v>51.810200000000002</v>
      </c>
      <c r="EW445">
        <v>37.6723</v>
      </c>
      <c r="EX445">
        <v>2</v>
      </c>
      <c r="EY445">
        <v>-0.29524400000000001</v>
      </c>
      <c r="EZ445">
        <v>0.70525099999999996</v>
      </c>
      <c r="FA445">
        <v>20.147600000000001</v>
      </c>
      <c r="FB445">
        <v>5.20411</v>
      </c>
      <c r="FC445">
        <v>12.004</v>
      </c>
      <c r="FD445">
        <v>4.9756</v>
      </c>
      <c r="FE445">
        <v>3.2930000000000001</v>
      </c>
      <c r="FF445">
        <v>9999</v>
      </c>
      <c r="FG445">
        <v>9999</v>
      </c>
      <c r="FH445">
        <v>590.29999999999995</v>
      </c>
      <c r="FI445">
        <v>9999</v>
      </c>
      <c r="FJ445">
        <v>1.8627899999999999</v>
      </c>
      <c r="FK445">
        <v>1.8677699999999999</v>
      </c>
      <c r="FL445">
        <v>1.86755</v>
      </c>
      <c r="FM445">
        <v>1.8686499999999999</v>
      </c>
      <c r="FN445">
        <v>1.86951</v>
      </c>
      <c r="FO445">
        <v>1.8655999999999999</v>
      </c>
      <c r="FP445">
        <v>1.86673</v>
      </c>
      <c r="FQ445">
        <v>1.8680699999999999</v>
      </c>
      <c r="FR445">
        <v>5</v>
      </c>
      <c r="FS445">
        <v>0</v>
      </c>
      <c r="FT445">
        <v>0</v>
      </c>
      <c r="FU445">
        <v>0</v>
      </c>
      <c r="FV445" t="s">
        <v>355</v>
      </c>
      <c r="FW445" t="s">
        <v>356</v>
      </c>
      <c r="FX445" t="s">
        <v>357</v>
      </c>
      <c r="FY445" t="s">
        <v>357</v>
      </c>
      <c r="FZ445" t="s">
        <v>357</v>
      </c>
      <c r="GA445" t="s">
        <v>357</v>
      </c>
      <c r="GB445">
        <v>0</v>
      </c>
      <c r="GC445">
        <v>100</v>
      </c>
      <c r="GD445">
        <v>100</v>
      </c>
      <c r="GE445">
        <v>18.95</v>
      </c>
      <c r="GF445">
        <v>0.31759999999999999</v>
      </c>
      <c r="GG445">
        <v>5.5070148606051301</v>
      </c>
      <c r="GH445">
        <v>9.7577496247143302E-3</v>
      </c>
      <c r="GI445">
        <v>-4.8616792591943903E-7</v>
      </c>
      <c r="GJ445">
        <v>-4.7315034107036002E-11</v>
      </c>
      <c r="GK445">
        <v>0.31762285376653998</v>
      </c>
      <c r="GL445">
        <v>0</v>
      </c>
      <c r="GM445">
        <v>0</v>
      </c>
      <c r="GN445">
        <v>0</v>
      </c>
      <c r="GO445">
        <v>-2</v>
      </c>
      <c r="GP445">
        <v>2105</v>
      </c>
      <c r="GQ445">
        <v>1</v>
      </c>
      <c r="GR445">
        <v>22</v>
      </c>
      <c r="GS445">
        <v>209.6</v>
      </c>
      <c r="GT445">
        <v>209.5</v>
      </c>
      <c r="GU445">
        <v>3.77197</v>
      </c>
      <c r="GV445">
        <v>2.5866699999999998</v>
      </c>
      <c r="GW445">
        <v>2.2485400000000002</v>
      </c>
      <c r="GX445">
        <v>2.79175</v>
      </c>
      <c r="GY445">
        <v>1.9958499999999999</v>
      </c>
      <c r="GZ445">
        <v>2.3645</v>
      </c>
      <c r="HA445">
        <v>30.609300000000001</v>
      </c>
      <c r="HB445">
        <v>13.7906</v>
      </c>
      <c r="HC445">
        <v>18</v>
      </c>
      <c r="HD445">
        <v>500.52800000000002</v>
      </c>
      <c r="HE445">
        <v>603.45399999999995</v>
      </c>
      <c r="HF445">
        <v>23.510999999999999</v>
      </c>
      <c r="HG445">
        <v>23.515599999999999</v>
      </c>
      <c r="HH445">
        <v>30.000800000000002</v>
      </c>
      <c r="HI445">
        <v>23.377400000000002</v>
      </c>
      <c r="HJ445">
        <v>23.314800000000002</v>
      </c>
      <c r="HK445">
        <v>75.568799999999996</v>
      </c>
      <c r="HL445">
        <v>17.4712</v>
      </c>
      <c r="HM445">
        <v>39.024299999999997</v>
      </c>
      <c r="HN445">
        <v>23.508600000000001</v>
      </c>
      <c r="HO445">
        <v>1610.28</v>
      </c>
      <c r="HP445">
        <v>18.875800000000002</v>
      </c>
      <c r="HQ445">
        <v>102.70699999999999</v>
      </c>
      <c r="HR445">
        <v>103.639</v>
      </c>
    </row>
    <row r="446" spans="1:226" x14ac:dyDescent="0.2">
      <c r="A446">
        <v>784</v>
      </c>
      <c r="B446">
        <v>1657564204.5999999</v>
      </c>
      <c r="C446">
        <v>11109.5</v>
      </c>
      <c r="D446" t="s">
        <v>1218</v>
      </c>
      <c r="E446" t="s">
        <v>1219</v>
      </c>
      <c r="F446">
        <v>5</v>
      </c>
      <c r="G446" t="s">
        <v>1430</v>
      </c>
      <c r="H446" t="s">
        <v>351</v>
      </c>
      <c r="I446">
        <v>1657564196.81429</v>
      </c>
      <c r="J446">
        <f t="shared" si="306"/>
        <v>5.7279551075325869E-3</v>
      </c>
      <c r="K446">
        <f t="shared" si="307"/>
        <v>5.727955107532587</v>
      </c>
      <c r="L446">
        <f t="shared" si="308"/>
        <v>30.618981733233881</v>
      </c>
      <c r="M446">
        <f t="shared" si="309"/>
        <v>1517.0457142857099</v>
      </c>
      <c r="N446">
        <f t="shared" si="310"/>
        <v>1217.7931208417431</v>
      </c>
      <c r="O446">
        <f t="shared" si="311"/>
        <v>82.797910989909241</v>
      </c>
      <c r="P446">
        <f t="shared" si="312"/>
        <v>103.14413332556077</v>
      </c>
      <c r="Q446">
        <f t="shared" si="313"/>
        <v>0.21465303028485752</v>
      </c>
      <c r="R446">
        <f t="shared" si="314"/>
        <v>2.307537086072748</v>
      </c>
      <c r="S446">
        <f t="shared" si="315"/>
        <v>0.2041448712495057</v>
      </c>
      <c r="T446">
        <f t="shared" si="316"/>
        <v>0.12849178123299074</v>
      </c>
      <c r="U446">
        <f t="shared" si="317"/>
        <v>321.5188078157372</v>
      </c>
      <c r="V446">
        <f t="shared" si="318"/>
        <v>26.964643202886585</v>
      </c>
      <c r="W446">
        <f t="shared" si="319"/>
        <v>26.964643202886585</v>
      </c>
      <c r="X446">
        <f t="shared" si="320"/>
        <v>3.5717339706245061</v>
      </c>
      <c r="Y446">
        <f t="shared" si="321"/>
        <v>50.149053511785844</v>
      </c>
      <c r="Z446">
        <f t="shared" si="322"/>
        <v>1.7385461989912891</v>
      </c>
      <c r="AA446">
        <f t="shared" si="323"/>
        <v>3.4667577496406836</v>
      </c>
      <c r="AB446">
        <f t="shared" si="324"/>
        <v>1.833187771633217</v>
      </c>
      <c r="AC446">
        <f t="shared" si="325"/>
        <v>-252.60282024218708</v>
      </c>
      <c r="AD446">
        <f t="shared" si="326"/>
        <v>-63.05106959035168</v>
      </c>
      <c r="AE446">
        <f t="shared" si="327"/>
        <v>-5.8798241447926776</v>
      </c>
      <c r="AF446">
        <f t="shared" si="328"/>
        <v>-1.4906161594232969E-2</v>
      </c>
      <c r="AG446">
        <f t="shared" si="329"/>
        <v>46.731452344110096</v>
      </c>
      <c r="AH446">
        <f t="shared" si="330"/>
        <v>5.7416302985561689</v>
      </c>
      <c r="AI446">
        <f t="shared" si="331"/>
        <v>30.618981733233881</v>
      </c>
      <c r="AJ446">
        <v>1632.23114134035</v>
      </c>
      <c r="AK446">
        <v>1582.0616969697001</v>
      </c>
      <c r="AL446">
        <v>3.5874987832824399</v>
      </c>
      <c r="AM446">
        <v>65.017450371997398</v>
      </c>
      <c r="AN446">
        <f t="shared" si="332"/>
        <v>5.727955107532587</v>
      </c>
      <c r="AO446">
        <v>18.870648420777702</v>
      </c>
      <c r="AP446">
        <v>25.5688084848485</v>
      </c>
      <c r="AQ446">
        <v>-2.6726563766113601E-4</v>
      </c>
      <c r="AR446">
        <v>77.474131270748799</v>
      </c>
      <c r="AS446">
        <v>0</v>
      </c>
      <c r="AT446">
        <v>0</v>
      </c>
      <c r="AU446">
        <f t="shared" si="333"/>
        <v>1</v>
      </c>
      <c r="AV446">
        <f t="shared" si="334"/>
        <v>0</v>
      </c>
      <c r="AW446">
        <f t="shared" si="335"/>
        <v>36032.614988125097</v>
      </c>
      <c r="AX446">
        <f t="shared" si="336"/>
        <v>2000.0178571428601</v>
      </c>
      <c r="AY446">
        <f t="shared" si="337"/>
        <v>1681.2149781428711</v>
      </c>
      <c r="AZ446">
        <f t="shared" si="338"/>
        <v>0.84059998371443689</v>
      </c>
      <c r="BA446">
        <f t="shared" si="339"/>
        <v>0.16075796856886329</v>
      </c>
      <c r="BB446">
        <v>6</v>
      </c>
      <c r="BC446">
        <v>0.5</v>
      </c>
      <c r="BD446" t="s">
        <v>352</v>
      </c>
      <c r="BE446">
        <v>2</v>
      </c>
      <c r="BF446" t="b">
        <v>1</v>
      </c>
      <c r="BG446">
        <v>1657564196.81429</v>
      </c>
      <c r="BH446">
        <v>1517.0457142857099</v>
      </c>
      <c r="BI446">
        <v>1583.5682142857099</v>
      </c>
      <c r="BJ446">
        <v>25.570567857142901</v>
      </c>
      <c r="BK446">
        <v>18.8575607142857</v>
      </c>
      <c r="BL446">
        <v>1498.1689285714299</v>
      </c>
      <c r="BM446">
        <v>25.252946428571398</v>
      </c>
      <c r="BN446">
        <v>500.05728571428602</v>
      </c>
      <c r="BO446">
        <v>67.9533428571429</v>
      </c>
      <c r="BP446">
        <v>3.6785821428571397E-2</v>
      </c>
      <c r="BQ446">
        <v>26.457817857142899</v>
      </c>
      <c r="BR446">
        <v>25.059621428571401</v>
      </c>
      <c r="BS446">
        <v>999.9</v>
      </c>
      <c r="BT446">
        <v>0</v>
      </c>
      <c r="BU446">
        <v>0</v>
      </c>
      <c r="BV446">
        <v>10010.357142857099</v>
      </c>
      <c r="BW446">
        <v>0</v>
      </c>
      <c r="BX446">
        <v>405.17914285714301</v>
      </c>
      <c r="BY446">
        <v>-66.524046428571395</v>
      </c>
      <c r="BZ446">
        <v>1556.85321428571</v>
      </c>
      <c r="CA446">
        <v>1614.0042857142901</v>
      </c>
      <c r="CB446">
        <v>6.7129992857142904</v>
      </c>
      <c r="CC446">
        <v>1583.5682142857099</v>
      </c>
      <c r="CD446">
        <v>18.8575607142857</v>
      </c>
      <c r="CE446">
        <v>1.73760571428571</v>
      </c>
      <c r="CF446">
        <v>1.2814350000000001</v>
      </c>
      <c r="CG446">
        <v>15.2365178571429</v>
      </c>
      <c r="CH446">
        <v>10.582853571428601</v>
      </c>
      <c r="CI446">
        <v>2000.0178571428601</v>
      </c>
      <c r="CJ446">
        <v>0.98000178571428598</v>
      </c>
      <c r="CK446">
        <v>1.9998328571428602E-2</v>
      </c>
      <c r="CL446">
        <v>0</v>
      </c>
      <c r="CM446">
        <v>2.3169249999999999</v>
      </c>
      <c r="CN446">
        <v>0</v>
      </c>
      <c r="CO446">
        <v>14884.2</v>
      </c>
      <c r="CP446">
        <v>17300.328571428599</v>
      </c>
      <c r="CQ446">
        <v>41.073500000000003</v>
      </c>
      <c r="CR446">
        <v>40.3212857142857</v>
      </c>
      <c r="CS446">
        <v>40.403750000000002</v>
      </c>
      <c r="CT446">
        <v>39.042071428571397</v>
      </c>
      <c r="CU446">
        <v>40.155999999999999</v>
      </c>
      <c r="CV446">
        <v>1960.0192857142899</v>
      </c>
      <c r="CW446">
        <v>39.999285714285698</v>
      </c>
      <c r="CX446">
        <v>0</v>
      </c>
      <c r="CY446">
        <v>1657564176.9000001</v>
      </c>
      <c r="CZ446">
        <v>0</v>
      </c>
      <c r="DA446">
        <v>1657551629</v>
      </c>
      <c r="DB446" t="s">
        <v>353</v>
      </c>
      <c r="DC446">
        <v>1657551626.5</v>
      </c>
      <c r="DD446">
        <v>1657551629</v>
      </c>
      <c r="DE446">
        <v>1</v>
      </c>
      <c r="DF446">
        <v>0.40300000000000002</v>
      </c>
      <c r="DG446">
        <v>8.9999999999999993E-3</v>
      </c>
      <c r="DH446">
        <v>9.41</v>
      </c>
      <c r="DI446">
        <v>8.6999999999999994E-2</v>
      </c>
      <c r="DJ446">
        <v>417</v>
      </c>
      <c r="DK446">
        <v>17</v>
      </c>
      <c r="DL446">
        <v>1.61</v>
      </c>
      <c r="DM446">
        <v>0.59</v>
      </c>
      <c r="DN446">
        <v>-66.292919999999995</v>
      </c>
      <c r="DO446">
        <v>-3.4618514071290898</v>
      </c>
      <c r="DP446">
        <v>0.56494090540515796</v>
      </c>
      <c r="DQ446">
        <v>0</v>
      </c>
      <c r="DR446">
        <v>6.7257445000000002</v>
      </c>
      <c r="DS446">
        <v>-0.24617988742964</v>
      </c>
      <c r="DT446">
        <v>2.5541445529765901E-2</v>
      </c>
      <c r="DU446">
        <v>0</v>
      </c>
      <c r="DV446">
        <v>0</v>
      </c>
      <c r="DW446">
        <v>2</v>
      </c>
      <c r="DX446" t="s">
        <v>358</v>
      </c>
      <c r="DY446">
        <v>2.9767399999999999</v>
      </c>
      <c r="DZ446">
        <v>2.6904599999999999</v>
      </c>
      <c r="EA446">
        <v>0.16756599999999999</v>
      </c>
      <c r="EB446">
        <v>0.17280400000000001</v>
      </c>
      <c r="EC446">
        <v>8.3179299999999998E-2</v>
      </c>
      <c r="ED446">
        <v>6.7492300000000005E-2</v>
      </c>
      <c r="EE446">
        <v>32575</v>
      </c>
      <c r="EF446">
        <v>35429.599999999999</v>
      </c>
      <c r="EG446">
        <v>35443.1</v>
      </c>
      <c r="EH446">
        <v>38824.199999999997</v>
      </c>
      <c r="EI446">
        <v>46036.5</v>
      </c>
      <c r="EJ446">
        <v>52281.8</v>
      </c>
      <c r="EK446">
        <v>55341.7</v>
      </c>
      <c r="EL446">
        <v>62254.9</v>
      </c>
      <c r="EM446">
        <v>2.0324</v>
      </c>
      <c r="EN446">
        <v>2.1865999999999999</v>
      </c>
      <c r="EO446">
        <v>9.8943699999999996E-2</v>
      </c>
      <c r="EP446">
        <v>0</v>
      </c>
      <c r="EQ446">
        <v>23.399699999999999</v>
      </c>
      <c r="ER446">
        <v>999.9</v>
      </c>
      <c r="ES446">
        <v>41.1</v>
      </c>
      <c r="ET446">
        <v>28.015999999999998</v>
      </c>
      <c r="EU446">
        <v>22.974799999999998</v>
      </c>
      <c r="EV446">
        <v>51.730200000000004</v>
      </c>
      <c r="EW446">
        <v>37.576099999999997</v>
      </c>
      <c r="EX446">
        <v>2</v>
      </c>
      <c r="EY446">
        <v>-0.29426799999999997</v>
      </c>
      <c r="EZ446">
        <v>0.44812600000000002</v>
      </c>
      <c r="FA446">
        <v>20.148900000000001</v>
      </c>
      <c r="FB446">
        <v>5.2017199999999999</v>
      </c>
      <c r="FC446">
        <v>12.004</v>
      </c>
      <c r="FD446">
        <v>4.9756</v>
      </c>
      <c r="FE446">
        <v>3.2930000000000001</v>
      </c>
      <c r="FF446">
        <v>9999</v>
      </c>
      <c r="FG446">
        <v>9999</v>
      </c>
      <c r="FH446">
        <v>590.29999999999995</v>
      </c>
      <c r="FI446">
        <v>9999</v>
      </c>
      <c r="FJ446">
        <v>1.8627899999999999</v>
      </c>
      <c r="FK446">
        <v>1.8678300000000001</v>
      </c>
      <c r="FL446">
        <v>1.8675200000000001</v>
      </c>
      <c r="FM446">
        <v>1.8686499999999999</v>
      </c>
      <c r="FN446">
        <v>1.86954</v>
      </c>
      <c r="FO446">
        <v>1.8656600000000001</v>
      </c>
      <c r="FP446">
        <v>1.86676</v>
      </c>
      <c r="FQ446">
        <v>1.8680399999999999</v>
      </c>
      <c r="FR446">
        <v>5</v>
      </c>
      <c r="FS446">
        <v>0</v>
      </c>
      <c r="FT446">
        <v>0</v>
      </c>
      <c r="FU446">
        <v>0</v>
      </c>
      <c r="FV446" t="s">
        <v>355</v>
      </c>
      <c r="FW446" t="s">
        <v>356</v>
      </c>
      <c r="FX446" t="s">
        <v>357</v>
      </c>
      <c r="FY446" t="s">
        <v>357</v>
      </c>
      <c r="FZ446" t="s">
        <v>357</v>
      </c>
      <c r="GA446" t="s">
        <v>357</v>
      </c>
      <c r="GB446">
        <v>0</v>
      </c>
      <c r="GC446">
        <v>100</v>
      </c>
      <c r="GD446">
        <v>100</v>
      </c>
      <c r="GE446">
        <v>19.079999999999998</v>
      </c>
      <c r="GF446">
        <v>0.31759999999999999</v>
      </c>
      <c r="GG446">
        <v>5.5070148606051301</v>
      </c>
      <c r="GH446">
        <v>9.7577496247143302E-3</v>
      </c>
      <c r="GI446">
        <v>-4.8616792591943903E-7</v>
      </c>
      <c r="GJ446">
        <v>-4.7315034107036002E-11</v>
      </c>
      <c r="GK446">
        <v>0.31762285376653998</v>
      </c>
      <c r="GL446">
        <v>0</v>
      </c>
      <c r="GM446">
        <v>0</v>
      </c>
      <c r="GN446">
        <v>0</v>
      </c>
      <c r="GO446">
        <v>-2</v>
      </c>
      <c r="GP446">
        <v>2105</v>
      </c>
      <c r="GQ446">
        <v>1</v>
      </c>
      <c r="GR446">
        <v>22</v>
      </c>
      <c r="GS446">
        <v>209.6</v>
      </c>
      <c r="GT446">
        <v>209.6</v>
      </c>
      <c r="GU446">
        <v>3.8024900000000001</v>
      </c>
      <c r="GV446">
        <v>2.5927699999999998</v>
      </c>
      <c r="GW446">
        <v>2.2485400000000002</v>
      </c>
      <c r="GX446">
        <v>2.79053</v>
      </c>
      <c r="GY446">
        <v>1.9958499999999999</v>
      </c>
      <c r="GZ446">
        <v>2.36816</v>
      </c>
      <c r="HA446">
        <v>30.609300000000001</v>
      </c>
      <c r="HB446">
        <v>13.799300000000001</v>
      </c>
      <c r="HC446">
        <v>18</v>
      </c>
      <c r="HD446">
        <v>500.87099999999998</v>
      </c>
      <c r="HE446">
        <v>603.24400000000003</v>
      </c>
      <c r="HF446">
        <v>23.4544</v>
      </c>
      <c r="HG446">
        <v>23.528300000000002</v>
      </c>
      <c r="HH446">
        <v>30.000900000000001</v>
      </c>
      <c r="HI446">
        <v>23.385999999999999</v>
      </c>
      <c r="HJ446">
        <v>23.322600000000001</v>
      </c>
      <c r="HK446">
        <v>76.126999999999995</v>
      </c>
      <c r="HL446">
        <v>17.4712</v>
      </c>
      <c r="HM446">
        <v>39.024299999999997</v>
      </c>
      <c r="HN446">
        <v>23.477599999999999</v>
      </c>
      <c r="HO446">
        <v>1623.68</v>
      </c>
      <c r="HP446">
        <v>18.871300000000002</v>
      </c>
      <c r="HQ446">
        <v>102.705</v>
      </c>
      <c r="HR446">
        <v>103.636</v>
      </c>
    </row>
    <row r="447" spans="1:226" x14ac:dyDescent="0.2">
      <c r="A447">
        <v>785</v>
      </c>
      <c r="B447">
        <v>1657564209.5999999</v>
      </c>
      <c r="C447">
        <v>11114.5</v>
      </c>
      <c r="D447" t="s">
        <v>1220</v>
      </c>
      <c r="E447" t="s">
        <v>1221</v>
      </c>
      <c r="F447">
        <v>5</v>
      </c>
      <c r="G447" t="s">
        <v>1430</v>
      </c>
      <c r="H447" t="s">
        <v>351</v>
      </c>
      <c r="I447">
        <v>1657564202.0999999</v>
      </c>
      <c r="J447">
        <f t="shared" si="306"/>
        <v>5.7203618129469686E-3</v>
      </c>
      <c r="K447">
        <f t="shared" si="307"/>
        <v>5.7203618129469689</v>
      </c>
      <c r="L447">
        <f t="shared" si="308"/>
        <v>31.086819097642323</v>
      </c>
      <c r="M447">
        <f t="shared" si="309"/>
        <v>1534.7233333333299</v>
      </c>
      <c r="N447">
        <f t="shared" si="310"/>
        <v>1231.7920123062102</v>
      </c>
      <c r="O447">
        <f t="shared" si="311"/>
        <v>83.748839760677399</v>
      </c>
      <c r="P447">
        <f t="shared" si="312"/>
        <v>104.34496833573738</v>
      </c>
      <c r="Q447">
        <f t="shared" si="313"/>
        <v>0.21509730232021998</v>
      </c>
      <c r="R447">
        <f t="shared" si="314"/>
        <v>2.3050208484389105</v>
      </c>
      <c r="S447">
        <f t="shared" si="315"/>
        <v>0.20453583904714823</v>
      </c>
      <c r="T447">
        <f t="shared" si="316"/>
        <v>0.12874057834123745</v>
      </c>
      <c r="U447">
        <f t="shared" si="317"/>
        <v>321.5241025866647</v>
      </c>
      <c r="V447">
        <f t="shared" si="318"/>
        <v>26.934757320131258</v>
      </c>
      <c r="W447">
        <f t="shared" si="319"/>
        <v>26.934757320131258</v>
      </c>
      <c r="X447">
        <f t="shared" si="320"/>
        <v>3.565467755303477</v>
      </c>
      <c r="Y447">
        <f t="shared" si="321"/>
        <v>50.234624266071137</v>
      </c>
      <c r="Z447">
        <f t="shared" si="322"/>
        <v>1.7381357379834632</v>
      </c>
      <c r="AA447">
        <f t="shared" si="323"/>
        <v>3.4600353110581814</v>
      </c>
      <c r="AB447">
        <f t="shared" si="324"/>
        <v>1.8273320173200138</v>
      </c>
      <c r="AC447">
        <f t="shared" si="325"/>
        <v>-252.26795595096132</v>
      </c>
      <c r="AD447">
        <f t="shared" si="326"/>
        <v>-63.35817374207614</v>
      </c>
      <c r="AE447">
        <f t="shared" si="327"/>
        <v>-5.9130542842015323</v>
      </c>
      <c r="AF447">
        <f t="shared" si="328"/>
        <v>-1.5081390574273712E-2</v>
      </c>
      <c r="AG447">
        <f t="shared" si="329"/>
        <v>46.670230716583283</v>
      </c>
      <c r="AH447">
        <f t="shared" si="330"/>
        <v>5.7269582114745843</v>
      </c>
      <c r="AI447">
        <f t="shared" si="331"/>
        <v>31.086819097642323</v>
      </c>
      <c r="AJ447">
        <v>1648.8653014546001</v>
      </c>
      <c r="AK447">
        <v>1598.94248484848</v>
      </c>
      <c r="AL447">
        <v>3.3551447123869602</v>
      </c>
      <c r="AM447">
        <v>65.017450371997398</v>
      </c>
      <c r="AN447">
        <f t="shared" si="332"/>
        <v>5.7203618129469689</v>
      </c>
      <c r="AO447">
        <v>18.869451296653999</v>
      </c>
      <c r="AP447">
        <v>25.558718787878799</v>
      </c>
      <c r="AQ447">
        <v>-1.2658671839459201E-4</v>
      </c>
      <c r="AR447">
        <v>77.474131270748799</v>
      </c>
      <c r="AS447">
        <v>0</v>
      </c>
      <c r="AT447">
        <v>0</v>
      </c>
      <c r="AU447">
        <f t="shared" si="333"/>
        <v>1</v>
      </c>
      <c r="AV447">
        <f t="shared" si="334"/>
        <v>0</v>
      </c>
      <c r="AW447">
        <f t="shared" si="335"/>
        <v>35976.728288239283</v>
      </c>
      <c r="AX447">
        <f t="shared" si="336"/>
        <v>2000.05037037037</v>
      </c>
      <c r="AY447">
        <f t="shared" si="337"/>
        <v>1681.2423439999984</v>
      </c>
      <c r="AZ447">
        <f t="shared" si="338"/>
        <v>0.84060000133329915</v>
      </c>
      <c r="BA447">
        <f t="shared" si="339"/>
        <v>0.16075800257326756</v>
      </c>
      <c r="BB447">
        <v>6</v>
      </c>
      <c r="BC447">
        <v>0.5</v>
      </c>
      <c r="BD447" t="s">
        <v>352</v>
      </c>
      <c r="BE447">
        <v>2</v>
      </c>
      <c r="BF447" t="b">
        <v>1</v>
      </c>
      <c r="BG447">
        <v>1657564202.0999999</v>
      </c>
      <c r="BH447">
        <v>1534.7233333333299</v>
      </c>
      <c r="BI447">
        <v>1601.2722222222201</v>
      </c>
      <c r="BJ447">
        <v>25.5647925925926</v>
      </c>
      <c r="BK447">
        <v>18.868388888888902</v>
      </c>
      <c r="BL447">
        <v>1515.7059259259299</v>
      </c>
      <c r="BM447">
        <v>25.247170370370402</v>
      </c>
      <c r="BN447">
        <v>500.01911111111099</v>
      </c>
      <c r="BO447">
        <v>67.952533333333307</v>
      </c>
      <c r="BP447">
        <v>3.6899074074074098E-2</v>
      </c>
      <c r="BQ447">
        <v>26.4249074074074</v>
      </c>
      <c r="BR447">
        <v>25.030181481481499</v>
      </c>
      <c r="BS447">
        <v>999.9</v>
      </c>
      <c r="BT447">
        <v>0</v>
      </c>
      <c r="BU447">
        <v>0</v>
      </c>
      <c r="BV447">
        <v>9993.1481481481496</v>
      </c>
      <c r="BW447">
        <v>0</v>
      </c>
      <c r="BX447">
        <v>406.69018518518499</v>
      </c>
      <c r="BY447">
        <v>-66.5509814814815</v>
      </c>
      <c r="BZ447">
        <v>1574.98555555556</v>
      </c>
      <c r="CA447">
        <v>1632.0662962962999</v>
      </c>
      <c r="CB447">
        <v>6.6963962962963004</v>
      </c>
      <c r="CC447">
        <v>1601.2722222222201</v>
      </c>
      <c r="CD447">
        <v>18.868388888888902</v>
      </c>
      <c r="CE447">
        <v>1.73719222222222</v>
      </c>
      <c r="CF447">
        <v>1.2821555555555599</v>
      </c>
      <c r="CG447">
        <v>15.232818518518499</v>
      </c>
      <c r="CH447">
        <v>10.591288888888901</v>
      </c>
      <c r="CI447">
        <v>2000.05037037037</v>
      </c>
      <c r="CJ447">
        <v>0.98000111111111099</v>
      </c>
      <c r="CK447">
        <v>1.99990481481481E-2</v>
      </c>
      <c r="CL447">
        <v>0</v>
      </c>
      <c r="CM447">
        <v>2.2501703703703702</v>
      </c>
      <c r="CN447">
        <v>0</v>
      </c>
      <c r="CO447">
        <v>14877.3925925926</v>
      </c>
      <c r="CP447">
        <v>17300.607407407399</v>
      </c>
      <c r="CQ447">
        <v>40.999740740740698</v>
      </c>
      <c r="CR447">
        <v>40.259</v>
      </c>
      <c r="CS447">
        <v>40.353888888888903</v>
      </c>
      <c r="CT447">
        <v>38.948777777777799</v>
      </c>
      <c r="CU447">
        <v>40.090037037037</v>
      </c>
      <c r="CV447">
        <v>1960.05</v>
      </c>
      <c r="CW447">
        <v>40.001111111111101</v>
      </c>
      <c r="CX447">
        <v>0</v>
      </c>
      <c r="CY447">
        <v>1657564181.7</v>
      </c>
      <c r="CZ447">
        <v>0</v>
      </c>
      <c r="DA447">
        <v>1657551629</v>
      </c>
      <c r="DB447" t="s">
        <v>353</v>
      </c>
      <c r="DC447">
        <v>1657551626.5</v>
      </c>
      <c r="DD447">
        <v>1657551629</v>
      </c>
      <c r="DE447">
        <v>1</v>
      </c>
      <c r="DF447">
        <v>0.40300000000000002</v>
      </c>
      <c r="DG447">
        <v>8.9999999999999993E-3</v>
      </c>
      <c r="DH447">
        <v>9.41</v>
      </c>
      <c r="DI447">
        <v>8.6999999999999994E-2</v>
      </c>
      <c r="DJ447">
        <v>417</v>
      </c>
      <c r="DK447">
        <v>17</v>
      </c>
      <c r="DL447">
        <v>1.61</v>
      </c>
      <c r="DM447">
        <v>0.59</v>
      </c>
      <c r="DN447">
        <v>-66.502989999999997</v>
      </c>
      <c r="DO447">
        <v>-1.15774333958708</v>
      </c>
      <c r="DP447">
        <v>0.51280444947367598</v>
      </c>
      <c r="DQ447">
        <v>0</v>
      </c>
      <c r="DR447">
        <v>6.7115429999999998</v>
      </c>
      <c r="DS447">
        <v>-0.19865268292684199</v>
      </c>
      <c r="DT447">
        <v>2.2275609890640501E-2</v>
      </c>
      <c r="DU447">
        <v>0</v>
      </c>
      <c r="DV447">
        <v>0</v>
      </c>
      <c r="DW447">
        <v>2</v>
      </c>
      <c r="DX447" t="s">
        <v>358</v>
      </c>
      <c r="DY447">
        <v>2.9763700000000002</v>
      </c>
      <c r="DZ447">
        <v>2.6911800000000001</v>
      </c>
      <c r="EA447">
        <v>0.168654</v>
      </c>
      <c r="EB447">
        <v>0.173905</v>
      </c>
      <c r="EC447">
        <v>8.3154199999999998E-2</v>
      </c>
      <c r="ED447">
        <v>6.7492899999999995E-2</v>
      </c>
      <c r="EE447">
        <v>32532.5</v>
      </c>
      <c r="EF447">
        <v>35381.1</v>
      </c>
      <c r="EG447">
        <v>35443.300000000003</v>
      </c>
      <c r="EH447">
        <v>38822.699999999997</v>
      </c>
      <c r="EI447">
        <v>46037.4</v>
      </c>
      <c r="EJ447">
        <v>52280.5</v>
      </c>
      <c r="EK447">
        <v>55341.1</v>
      </c>
      <c r="EL447">
        <v>62253.3</v>
      </c>
      <c r="EM447">
        <v>2.0322</v>
      </c>
      <c r="EN447">
        <v>2.1861999999999999</v>
      </c>
      <c r="EO447">
        <v>9.8109199999999994E-2</v>
      </c>
      <c r="EP447">
        <v>0</v>
      </c>
      <c r="EQ447">
        <v>23.382000000000001</v>
      </c>
      <c r="ER447">
        <v>999.9</v>
      </c>
      <c r="ES447">
        <v>41.1</v>
      </c>
      <c r="ET447">
        <v>28.015999999999998</v>
      </c>
      <c r="EU447">
        <v>22.9726</v>
      </c>
      <c r="EV447">
        <v>51.770200000000003</v>
      </c>
      <c r="EW447">
        <v>37.624200000000002</v>
      </c>
      <c r="EX447">
        <v>2</v>
      </c>
      <c r="EY447">
        <v>-0.293354</v>
      </c>
      <c r="EZ447">
        <v>0.311917</v>
      </c>
      <c r="FA447">
        <v>20.1495</v>
      </c>
      <c r="FB447">
        <v>5.2017199999999999</v>
      </c>
      <c r="FC447">
        <v>12.004</v>
      </c>
      <c r="FD447">
        <v>4.9756</v>
      </c>
      <c r="FE447">
        <v>3.2930000000000001</v>
      </c>
      <c r="FF447">
        <v>9999</v>
      </c>
      <c r="FG447">
        <v>9999</v>
      </c>
      <c r="FH447">
        <v>590.29999999999995</v>
      </c>
      <c r="FI447">
        <v>9999</v>
      </c>
      <c r="FJ447">
        <v>1.8627899999999999</v>
      </c>
      <c r="FK447">
        <v>1.8678300000000001</v>
      </c>
      <c r="FL447">
        <v>1.8675200000000001</v>
      </c>
      <c r="FM447">
        <v>1.8686799999999999</v>
      </c>
      <c r="FN447">
        <v>1.86951</v>
      </c>
      <c r="FO447">
        <v>1.8655999999999999</v>
      </c>
      <c r="FP447">
        <v>1.86673</v>
      </c>
      <c r="FQ447">
        <v>1.8680699999999999</v>
      </c>
      <c r="FR447">
        <v>5</v>
      </c>
      <c r="FS447">
        <v>0</v>
      </c>
      <c r="FT447">
        <v>0</v>
      </c>
      <c r="FU447">
        <v>0</v>
      </c>
      <c r="FV447" t="s">
        <v>355</v>
      </c>
      <c r="FW447" t="s">
        <v>356</v>
      </c>
      <c r="FX447" t="s">
        <v>357</v>
      </c>
      <c r="FY447" t="s">
        <v>357</v>
      </c>
      <c r="FZ447" t="s">
        <v>357</v>
      </c>
      <c r="GA447" t="s">
        <v>357</v>
      </c>
      <c r="GB447">
        <v>0</v>
      </c>
      <c r="GC447">
        <v>100</v>
      </c>
      <c r="GD447">
        <v>100</v>
      </c>
      <c r="GE447">
        <v>19.21</v>
      </c>
      <c r="GF447">
        <v>0.31759999999999999</v>
      </c>
      <c r="GG447">
        <v>5.5070148606051301</v>
      </c>
      <c r="GH447">
        <v>9.7577496247143302E-3</v>
      </c>
      <c r="GI447">
        <v>-4.8616792591943903E-7</v>
      </c>
      <c r="GJ447">
        <v>-4.7315034107036002E-11</v>
      </c>
      <c r="GK447">
        <v>0.31762285376653998</v>
      </c>
      <c r="GL447">
        <v>0</v>
      </c>
      <c r="GM447">
        <v>0</v>
      </c>
      <c r="GN447">
        <v>0</v>
      </c>
      <c r="GO447">
        <v>-2</v>
      </c>
      <c r="GP447">
        <v>2105</v>
      </c>
      <c r="GQ447">
        <v>1</v>
      </c>
      <c r="GR447">
        <v>22</v>
      </c>
      <c r="GS447">
        <v>209.7</v>
      </c>
      <c r="GT447">
        <v>209.7</v>
      </c>
      <c r="GU447">
        <v>3.8293499999999998</v>
      </c>
      <c r="GV447">
        <v>2.5891099999999998</v>
      </c>
      <c r="GW447">
        <v>2.2485400000000002</v>
      </c>
      <c r="GX447">
        <v>2.79175</v>
      </c>
      <c r="GY447">
        <v>1.9958499999999999</v>
      </c>
      <c r="GZ447">
        <v>2.4011200000000001</v>
      </c>
      <c r="HA447">
        <v>30.609300000000001</v>
      </c>
      <c r="HB447">
        <v>13.8081</v>
      </c>
      <c r="HC447">
        <v>18</v>
      </c>
      <c r="HD447">
        <v>500.81</v>
      </c>
      <c r="HE447">
        <v>603.01199999999994</v>
      </c>
      <c r="HF447">
        <v>23.439599999999999</v>
      </c>
      <c r="HG447">
        <v>23.538599999999999</v>
      </c>
      <c r="HH447">
        <v>30.000800000000002</v>
      </c>
      <c r="HI447">
        <v>23.3931</v>
      </c>
      <c r="HJ447">
        <v>23.328499999999998</v>
      </c>
      <c r="HK447">
        <v>76.717200000000005</v>
      </c>
      <c r="HL447">
        <v>17.4712</v>
      </c>
      <c r="HM447">
        <v>39.024299999999997</v>
      </c>
      <c r="HN447">
        <v>23.4618</v>
      </c>
      <c r="HO447">
        <v>1643.8</v>
      </c>
      <c r="HP447">
        <v>18.874300000000002</v>
      </c>
      <c r="HQ447">
        <v>102.705</v>
      </c>
      <c r="HR447">
        <v>103.63200000000001</v>
      </c>
    </row>
    <row r="448" spans="1:226" x14ac:dyDescent="0.2">
      <c r="A448">
        <v>786</v>
      </c>
      <c r="B448">
        <v>1657564214.5999999</v>
      </c>
      <c r="C448">
        <v>11119.5</v>
      </c>
      <c r="D448" t="s">
        <v>1222</v>
      </c>
      <c r="E448" t="s">
        <v>1223</v>
      </c>
      <c r="F448">
        <v>5</v>
      </c>
      <c r="G448" t="s">
        <v>1430</v>
      </c>
      <c r="H448" t="s">
        <v>351</v>
      </c>
      <c r="I448">
        <v>1657564206.81429</v>
      </c>
      <c r="J448">
        <f t="shared" si="306"/>
        <v>5.7186294451595605E-3</v>
      </c>
      <c r="K448">
        <f t="shared" si="307"/>
        <v>5.7186294451595607</v>
      </c>
      <c r="L448">
        <f t="shared" si="308"/>
        <v>31.553360653827841</v>
      </c>
      <c r="M448">
        <f t="shared" si="309"/>
        <v>1550.4685714285699</v>
      </c>
      <c r="N448">
        <f t="shared" si="310"/>
        <v>1244.0119262314554</v>
      </c>
      <c r="O448">
        <f t="shared" si="311"/>
        <v>84.578761659520808</v>
      </c>
      <c r="P448">
        <f t="shared" si="312"/>
        <v>105.41435254619576</v>
      </c>
      <c r="Q448">
        <f t="shared" si="313"/>
        <v>0.21560073458802803</v>
      </c>
      <c r="R448">
        <f t="shared" si="314"/>
        <v>2.3075327639776271</v>
      </c>
      <c r="S448">
        <f t="shared" si="315"/>
        <v>0.20500202484890662</v>
      </c>
      <c r="T448">
        <f t="shared" si="316"/>
        <v>0.129035087026142</v>
      </c>
      <c r="U448">
        <f t="shared" si="317"/>
        <v>321.52267320856697</v>
      </c>
      <c r="V448">
        <f t="shared" si="318"/>
        <v>26.91110734618395</v>
      </c>
      <c r="W448">
        <f t="shared" si="319"/>
        <v>26.91110734618395</v>
      </c>
      <c r="X448">
        <f t="shared" si="320"/>
        <v>3.5605158359288307</v>
      </c>
      <c r="Y448">
        <f t="shared" si="321"/>
        <v>50.296312389595499</v>
      </c>
      <c r="Z448">
        <f t="shared" si="322"/>
        <v>1.7378384430490363</v>
      </c>
      <c r="AA448">
        <f t="shared" si="323"/>
        <v>3.4552005116950335</v>
      </c>
      <c r="AB448">
        <f t="shared" si="324"/>
        <v>1.8226773928797944</v>
      </c>
      <c r="AC448">
        <f t="shared" si="325"/>
        <v>-252.19155853153663</v>
      </c>
      <c r="AD448">
        <f t="shared" si="326"/>
        <v>-63.433919472415688</v>
      </c>
      <c r="AE448">
        <f t="shared" si="327"/>
        <v>-5.9122773967711613</v>
      </c>
      <c r="AF448">
        <f t="shared" si="328"/>
        <v>-1.5082192156519625E-2</v>
      </c>
      <c r="AG448">
        <f t="shared" si="329"/>
        <v>46.848648900136737</v>
      </c>
      <c r="AH448">
        <f t="shared" si="330"/>
        <v>5.7233302493788356</v>
      </c>
      <c r="AI448">
        <f t="shared" si="331"/>
        <v>31.553360653827841</v>
      </c>
      <c r="AJ448">
        <v>1666.6331065622101</v>
      </c>
      <c r="AK448">
        <v>1616.0190303030299</v>
      </c>
      <c r="AL448">
        <v>3.3884198179501599</v>
      </c>
      <c r="AM448">
        <v>65.017450371997398</v>
      </c>
      <c r="AN448">
        <f t="shared" si="332"/>
        <v>5.7186294451595607</v>
      </c>
      <c r="AO448">
        <v>18.866518730228201</v>
      </c>
      <c r="AP448">
        <v>25.549753939393899</v>
      </c>
      <c r="AQ448">
        <v>8.9128356824656502E-4</v>
      </c>
      <c r="AR448">
        <v>77.474131270748799</v>
      </c>
      <c r="AS448">
        <v>0</v>
      </c>
      <c r="AT448">
        <v>0</v>
      </c>
      <c r="AU448">
        <f t="shared" si="333"/>
        <v>1</v>
      </c>
      <c r="AV448">
        <f t="shared" si="334"/>
        <v>0</v>
      </c>
      <c r="AW448">
        <f t="shared" si="335"/>
        <v>36039.294826560072</v>
      </c>
      <c r="AX448">
        <f t="shared" si="336"/>
        <v>2000.0414285714301</v>
      </c>
      <c r="AY448">
        <f t="shared" si="337"/>
        <v>1681.2348317142844</v>
      </c>
      <c r="AZ448">
        <f t="shared" si="338"/>
        <v>0.84060000342849917</v>
      </c>
      <c r="BA448">
        <f t="shared" si="339"/>
        <v>0.16075800661700343</v>
      </c>
      <c r="BB448">
        <v>6</v>
      </c>
      <c r="BC448">
        <v>0.5</v>
      </c>
      <c r="BD448" t="s">
        <v>352</v>
      </c>
      <c r="BE448">
        <v>2</v>
      </c>
      <c r="BF448" t="b">
        <v>1</v>
      </c>
      <c r="BG448">
        <v>1657564206.81429</v>
      </c>
      <c r="BH448">
        <v>1550.4685714285699</v>
      </c>
      <c r="BI448">
        <v>1617.3353571428599</v>
      </c>
      <c r="BJ448">
        <v>25.5606928571429</v>
      </c>
      <c r="BK448">
        <v>18.8682678571429</v>
      </c>
      <c r="BL448">
        <v>1531.32785714286</v>
      </c>
      <c r="BM448">
        <v>25.243085714285701</v>
      </c>
      <c r="BN448">
        <v>500.00153571428598</v>
      </c>
      <c r="BO448">
        <v>67.951928571428596</v>
      </c>
      <c r="BP448">
        <v>3.6777867857142897E-2</v>
      </c>
      <c r="BQ448">
        <v>26.401203571428599</v>
      </c>
      <c r="BR448">
        <v>25.008825000000002</v>
      </c>
      <c r="BS448">
        <v>999.9</v>
      </c>
      <c r="BT448">
        <v>0</v>
      </c>
      <c r="BU448">
        <v>0</v>
      </c>
      <c r="BV448">
        <v>10010.535714285699</v>
      </c>
      <c r="BW448">
        <v>0</v>
      </c>
      <c r="BX448">
        <v>409.53667857142898</v>
      </c>
      <c r="BY448">
        <v>-66.867942857142907</v>
      </c>
      <c r="BZ448">
        <v>1591.1382142857101</v>
      </c>
      <c r="CA448">
        <v>1648.43857142857</v>
      </c>
      <c r="CB448">
        <v>6.6924239285714302</v>
      </c>
      <c r="CC448">
        <v>1617.3353571428599</v>
      </c>
      <c r="CD448">
        <v>18.8682678571429</v>
      </c>
      <c r="CE448">
        <v>1.73689928571429</v>
      </c>
      <c r="CF448">
        <v>1.2821360714285699</v>
      </c>
      <c r="CG448">
        <v>15.2301964285714</v>
      </c>
      <c r="CH448">
        <v>10.5910571428571</v>
      </c>
      <c r="CI448">
        <v>2000.0414285714301</v>
      </c>
      <c r="CJ448">
        <v>0.98000050000000005</v>
      </c>
      <c r="CK448">
        <v>1.9999699999999999E-2</v>
      </c>
      <c r="CL448">
        <v>0</v>
      </c>
      <c r="CM448">
        <v>2.2715857142857101</v>
      </c>
      <c r="CN448">
        <v>0</v>
      </c>
      <c r="CO448">
        <v>14871.896428571399</v>
      </c>
      <c r="CP448">
        <v>17300.5285714286</v>
      </c>
      <c r="CQ448">
        <v>40.930607142857099</v>
      </c>
      <c r="CR448">
        <v>40.205142857142903</v>
      </c>
      <c r="CS448">
        <v>40.310035714285704</v>
      </c>
      <c r="CT448">
        <v>38.865821428571401</v>
      </c>
      <c r="CU448">
        <v>40.035499999999999</v>
      </c>
      <c r="CV448">
        <v>1960.0410714285699</v>
      </c>
      <c r="CW448">
        <v>40.0010714285714</v>
      </c>
      <c r="CX448">
        <v>0</v>
      </c>
      <c r="CY448">
        <v>1657564186.5</v>
      </c>
      <c r="CZ448">
        <v>0</v>
      </c>
      <c r="DA448">
        <v>1657551629</v>
      </c>
      <c r="DB448" t="s">
        <v>353</v>
      </c>
      <c r="DC448">
        <v>1657551626.5</v>
      </c>
      <c r="DD448">
        <v>1657551629</v>
      </c>
      <c r="DE448">
        <v>1</v>
      </c>
      <c r="DF448">
        <v>0.40300000000000002</v>
      </c>
      <c r="DG448">
        <v>8.9999999999999993E-3</v>
      </c>
      <c r="DH448">
        <v>9.41</v>
      </c>
      <c r="DI448">
        <v>8.6999999999999994E-2</v>
      </c>
      <c r="DJ448">
        <v>417</v>
      </c>
      <c r="DK448">
        <v>17</v>
      </c>
      <c r="DL448">
        <v>1.61</v>
      </c>
      <c r="DM448">
        <v>0.59</v>
      </c>
      <c r="DN448">
        <v>-66.688002499999996</v>
      </c>
      <c r="DO448">
        <v>-1.93797636022492</v>
      </c>
      <c r="DP448">
        <v>0.54589220569976205</v>
      </c>
      <c r="DQ448">
        <v>0</v>
      </c>
      <c r="DR448">
        <v>6.6974527500000001</v>
      </c>
      <c r="DS448">
        <v>-8.5473433395881204E-2</v>
      </c>
      <c r="DT448">
        <v>1.18932945367338E-2</v>
      </c>
      <c r="DU448">
        <v>1</v>
      </c>
      <c r="DV448">
        <v>1</v>
      </c>
      <c r="DW448">
        <v>2</v>
      </c>
      <c r="DX448" t="s">
        <v>354</v>
      </c>
      <c r="DY448">
        <v>2.9771000000000001</v>
      </c>
      <c r="DZ448">
        <v>2.6904699999999999</v>
      </c>
      <c r="EA448">
        <v>0.16975499999999999</v>
      </c>
      <c r="EB448">
        <v>0.17497399999999999</v>
      </c>
      <c r="EC448">
        <v>8.3126900000000004E-2</v>
      </c>
      <c r="ED448">
        <v>6.7472599999999994E-2</v>
      </c>
      <c r="EE448">
        <v>32488.2</v>
      </c>
      <c r="EF448">
        <v>35334.9</v>
      </c>
      <c r="EG448">
        <v>35442</v>
      </c>
      <c r="EH448">
        <v>38822.300000000003</v>
      </c>
      <c r="EI448">
        <v>46037.1</v>
      </c>
      <c r="EJ448">
        <v>52280.3</v>
      </c>
      <c r="EK448">
        <v>55339.1</v>
      </c>
      <c r="EL448">
        <v>62251.7</v>
      </c>
      <c r="EM448">
        <v>2.0324</v>
      </c>
      <c r="EN448">
        <v>2.1861999999999999</v>
      </c>
      <c r="EO448">
        <v>0.100732</v>
      </c>
      <c r="EP448">
        <v>0</v>
      </c>
      <c r="EQ448">
        <v>23.362400000000001</v>
      </c>
      <c r="ER448">
        <v>999.9</v>
      </c>
      <c r="ES448">
        <v>41.1</v>
      </c>
      <c r="ET448">
        <v>28.015999999999998</v>
      </c>
      <c r="EU448">
        <v>22.975999999999999</v>
      </c>
      <c r="EV448">
        <v>51.120199999999997</v>
      </c>
      <c r="EW448">
        <v>37.600200000000001</v>
      </c>
      <c r="EX448">
        <v>2</v>
      </c>
      <c r="EY448">
        <v>-0.29170699999999999</v>
      </c>
      <c r="EZ448">
        <v>-3.9320900000000001</v>
      </c>
      <c r="FA448">
        <v>20.097799999999999</v>
      </c>
      <c r="FB448">
        <v>5.1993200000000002</v>
      </c>
      <c r="FC448">
        <v>12.0052</v>
      </c>
      <c r="FD448">
        <v>4.9756</v>
      </c>
      <c r="FE448">
        <v>3.2930000000000001</v>
      </c>
      <c r="FF448">
        <v>9999</v>
      </c>
      <c r="FG448">
        <v>9999</v>
      </c>
      <c r="FH448">
        <v>590.29999999999995</v>
      </c>
      <c r="FI448">
        <v>9999</v>
      </c>
      <c r="FJ448">
        <v>1.8627899999999999</v>
      </c>
      <c r="FK448">
        <v>1.86774</v>
      </c>
      <c r="FL448">
        <v>1.8675200000000001</v>
      </c>
      <c r="FM448">
        <v>1.86859</v>
      </c>
      <c r="FN448">
        <v>1.86951</v>
      </c>
      <c r="FO448">
        <v>1.86554</v>
      </c>
      <c r="FP448">
        <v>1.8666700000000001</v>
      </c>
      <c r="FQ448">
        <v>1.86798</v>
      </c>
      <c r="FR448">
        <v>5</v>
      </c>
      <c r="FS448">
        <v>0</v>
      </c>
      <c r="FT448">
        <v>0</v>
      </c>
      <c r="FU448">
        <v>0</v>
      </c>
      <c r="FV448" t="s">
        <v>355</v>
      </c>
      <c r="FW448" t="s">
        <v>356</v>
      </c>
      <c r="FX448" t="s">
        <v>357</v>
      </c>
      <c r="FY448" t="s">
        <v>357</v>
      </c>
      <c r="FZ448" t="s">
        <v>357</v>
      </c>
      <c r="GA448" t="s">
        <v>357</v>
      </c>
      <c r="GB448">
        <v>0</v>
      </c>
      <c r="GC448">
        <v>100</v>
      </c>
      <c r="GD448">
        <v>100</v>
      </c>
      <c r="GE448">
        <v>19.34</v>
      </c>
      <c r="GF448">
        <v>0.31759999999999999</v>
      </c>
      <c r="GG448">
        <v>5.5070148606051301</v>
      </c>
      <c r="GH448">
        <v>9.7577496247143302E-3</v>
      </c>
      <c r="GI448">
        <v>-4.8616792591943903E-7</v>
      </c>
      <c r="GJ448">
        <v>-4.7315034107036002E-11</v>
      </c>
      <c r="GK448">
        <v>0.31762285376653998</v>
      </c>
      <c r="GL448">
        <v>0</v>
      </c>
      <c r="GM448">
        <v>0</v>
      </c>
      <c r="GN448">
        <v>0</v>
      </c>
      <c r="GO448">
        <v>-2</v>
      </c>
      <c r="GP448">
        <v>2105</v>
      </c>
      <c r="GQ448">
        <v>1</v>
      </c>
      <c r="GR448">
        <v>22</v>
      </c>
      <c r="GS448">
        <v>209.8</v>
      </c>
      <c r="GT448">
        <v>209.8</v>
      </c>
      <c r="GU448">
        <v>3.8586399999999998</v>
      </c>
      <c r="GV448">
        <v>2.5878899999999998</v>
      </c>
      <c r="GW448">
        <v>2.2485400000000002</v>
      </c>
      <c r="GX448">
        <v>2.79175</v>
      </c>
      <c r="GY448">
        <v>1.9958499999999999</v>
      </c>
      <c r="GZ448">
        <v>2.3962400000000001</v>
      </c>
      <c r="HA448">
        <v>30.6309</v>
      </c>
      <c r="HB448">
        <v>13.7643</v>
      </c>
      <c r="HC448">
        <v>18</v>
      </c>
      <c r="HD448">
        <v>501.02300000000002</v>
      </c>
      <c r="HE448">
        <v>603.08100000000002</v>
      </c>
      <c r="HF448">
        <v>23.544699999999999</v>
      </c>
      <c r="HG448">
        <v>23.55</v>
      </c>
      <c r="HH448">
        <v>30.0016</v>
      </c>
      <c r="HI448">
        <v>23.401700000000002</v>
      </c>
      <c r="HJ448">
        <v>23.334700000000002</v>
      </c>
      <c r="HK448">
        <v>77.235299999999995</v>
      </c>
      <c r="HL448">
        <v>17.4712</v>
      </c>
      <c r="HM448">
        <v>39.024299999999997</v>
      </c>
      <c r="HN448">
        <v>24.247299999999999</v>
      </c>
      <c r="HO448">
        <v>1657.21</v>
      </c>
      <c r="HP448">
        <v>18.761700000000001</v>
      </c>
      <c r="HQ448">
        <v>102.70099999999999</v>
      </c>
      <c r="HR448">
        <v>103.63</v>
      </c>
    </row>
    <row r="449" spans="1:226" x14ac:dyDescent="0.2">
      <c r="A449">
        <v>787</v>
      </c>
      <c r="B449">
        <v>1657564219.5999999</v>
      </c>
      <c r="C449">
        <v>11124.5</v>
      </c>
      <c r="D449" t="s">
        <v>1224</v>
      </c>
      <c r="E449" t="s">
        <v>1225</v>
      </c>
      <c r="F449">
        <v>5</v>
      </c>
      <c r="G449" t="s">
        <v>1430</v>
      </c>
      <c r="H449" t="s">
        <v>351</v>
      </c>
      <c r="I449">
        <v>1657564212.0999999</v>
      </c>
      <c r="J449">
        <f t="shared" si="306"/>
        <v>5.7658972399472286E-3</v>
      </c>
      <c r="K449">
        <f t="shared" si="307"/>
        <v>5.765897239947229</v>
      </c>
      <c r="L449">
        <f t="shared" si="308"/>
        <v>31.227963815689023</v>
      </c>
      <c r="M449">
        <f t="shared" si="309"/>
        <v>1568.1337037036999</v>
      </c>
      <c r="N449">
        <f t="shared" si="310"/>
        <v>1266.5046941456326</v>
      </c>
      <c r="O449">
        <f t="shared" si="311"/>
        <v>86.106975854031077</v>
      </c>
      <c r="P449">
        <f t="shared" si="312"/>
        <v>106.61409435343185</v>
      </c>
      <c r="Q449">
        <f t="shared" si="313"/>
        <v>0.21838948421778642</v>
      </c>
      <c r="R449">
        <f t="shared" si="314"/>
        <v>2.3040729355202458</v>
      </c>
      <c r="S449">
        <f t="shared" si="315"/>
        <v>0.20750679577265324</v>
      </c>
      <c r="T449">
        <f t="shared" si="316"/>
        <v>0.13062430808833728</v>
      </c>
      <c r="U449">
        <f t="shared" si="317"/>
        <v>321.51872347553973</v>
      </c>
      <c r="V449">
        <f t="shared" si="318"/>
        <v>26.876535431555173</v>
      </c>
      <c r="W449">
        <f t="shared" si="319"/>
        <v>26.876535431555173</v>
      </c>
      <c r="X449">
        <f t="shared" si="320"/>
        <v>3.5532878433006942</v>
      </c>
      <c r="Y449">
        <f t="shared" si="321"/>
        <v>50.349873377839046</v>
      </c>
      <c r="Z449">
        <f t="shared" si="322"/>
        <v>1.7376477177941778</v>
      </c>
      <c r="AA449">
        <f t="shared" si="323"/>
        <v>3.451146152353552</v>
      </c>
      <c r="AB449">
        <f t="shared" si="324"/>
        <v>1.8156401255065164</v>
      </c>
      <c r="AC449">
        <f t="shared" si="325"/>
        <v>-254.27606828167279</v>
      </c>
      <c r="AD449">
        <f t="shared" si="326"/>
        <v>-61.516288729645339</v>
      </c>
      <c r="AE449">
        <f t="shared" si="327"/>
        <v>-5.7405908345787617</v>
      </c>
      <c r="AF449">
        <f t="shared" si="328"/>
        <v>-1.4224370357169391E-2</v>
      </c>
      <c r="AG449">
        <f t="shared" si="329"/>
        <v>46.595592168943384</v>
      </c>
      <c r="AH449">
        <f t="shared" si="330"/>
        <v>5.724557517915315</v>
      </c>
      <c r="AI449">
        <f t="shared" si="331"/>
        <v>31.227963815689023</v>
      </c>
      <c r="AJ449">
        <v>1682.7790655701201</v>
      </c>
      <c r="AK449">
        <v>1632.89878787879</v>
      </c>
      <c r="AL449">
        <v>3.2927264333303801</v>
      </c>
      <c r="AM449">
        <v>65.017450371997398</v>
      </c>
      <c r="AN449">
        <f t="shared" si="332"/>
        <v>5.765897239947229</v>
      </c>
      <c r="AO449">
        <v>18.865912793549299</v>
      </c>
      <c r="AP449">
        <v>25.575223636363599</v>
      </c>
      <c r="AQ449">
        <v>7.8588560780113205E-3</v>
      </c>
      <c r="AR449">
        <v>77.474131270748799</v>
      </c>
      <c r="AS449">
        <v>0</v>
      </c>
      <c r="AT449">
        <v>0</v>
      </c>
      <c r="AU449">
        <f t="shared" si="333"/>
        <v>1</v>
      </c>
      <c r="AV449">
        <f t="shared" si="334"/>
        <v>0</v>
      </c>
      <c r="AW449">
        <f t="shared" si="335"/>
        <v>35959.39499393884</v>
      </c>
      <c r="AX449">
        <f t="shared" si="336"/>
        <v>2000.0166666666701</v>
      </c>
      <c r="AY449">
        <f t="shared" si="337"/>
        <v>1681.2140328888831</v>
      </c>
      <c r="AZ449">
        <f t="shared" si="338"/>
        <v>0.84060001144434482</v>
      </c>
      <c r="BA449">
        <f t="shared" si="339"/>
        <v>0.16075802208758552</v>
      </c>
      <c r="BB449">
        <v>6</v>
      </c>
      <c r="BC449">
        <v>0.5</v>
      </c>
      <c r="BD449" t="s">
        <v>352</v>
      </c>
      <c r="BE449">
        <v>2</v>
      </c>
      <c r="BF449" t="b">
        <v>1</v>
      </c>
      <c r="BG449">
        <v>1657564212.0999999</v>
      </c>
      <c r="BH449">
        <v>1568.1337037036999</v>
      </c>
      <c r="BI449">
        <v>1634.82481481481</v>
      </c>
      <c r="BJ449">
        <v>25.558196296296298</v>
      </c>
      <c r="BK449">
        <v>18.863881481481499</v>
      </c>
      <c r="BL449">
        <v>1548.8551851851901</v>
      </c>
      <c r="BM449">
        <v>25.240570370370399</v>
      </c>
      <c r="BN449">
        <v>499.96885185185198</v>
      </c>
      <c r="BO449">
        <v>67.950977777777794</v>
      </c>
      <c r="BP449">
        <v>3.6907503703703701E-2</v>
      </c>
      <c r="BQ449">
        <v>26.381303703703701</v>
      </c>
      <c r="BR449">
        <v>24.995562962963</v>
      </c>
      <c r="BS449">
        <v>999.9</v>
      </c>
      <c r="BT449">
        <v>0</v>
      </c>
      <c r="BU449">
        <v>0</v>
      </c>
      <c r="BV449">
        <v>9986.8518518518504</v>
      </c>
      <c r="BW449">
        <v>0</v>
      </c>
      <c r="BX449">
        <v>414.21211111111103</v>
      </c>
      <c r="BY449">
        <v>-66.6916962962963</v>
      </c>
      <c r="BZ449">
        <v>1609.26259259259</v>
      </c>
      <c r="CA449">
        <v>1666.2566666666701</v>
      </c>
      <c r="CB449">
        <v>6.6943114814814804</v>
      </c>
      <c r="CC449">
        <v>1634.82481481481</v>
      </c>
      <c r="CD449">
        <v>18.863881481481499</v>
      </c>
      <c r="CE449">
        <v>1.73670518518519</v>
      </c>
      <c r="CF449">
        <v>1.28181962962963</v>
      </c>
      <c r="CG449">
        <v>15.228459259259299</v>
      </c>
      <c r="CH449">
        <v>10.587351851851899</v>
      </c>
      <c r="CI449">
        <v>2000.0166666666701</v>
      </c>
      <c r="CJ449">
        <v>0.97999977777777803</v>
      </c>
      <c r="CK449">
        <v>2.00004703703704E-2</v>
      </c>
      <c r="CL449">
        <v>0</v>
      </c>
      <c r="CM449">
        <v>2.29102592592593</v>
      </c>
      <c r="CN449">
        <v>0</v>
      </c>
      <c r="CO449">
        <v>14866.148148148101</v>
      </c>
      <c r="CP449">
        <v>17300.311111111099</v>
      </c>
      <c r="CQ449">
        <v>40.858481481481498</v>
      </c>
      <c r="CR449">
        <v>40.152518518518498</v>
      </c>
      <c r="CS449">
        <v>40.265962962963002</v>
      </c>
      <c r="CT449">
        <v>38.770555555555497</v>
      </c>
      <c r="CU449">
        <v>39.969703703703701</v>
      </c>
      <c r="CV449">
        <v>1960.0162962963</v>
      </c>
      <c r="CW449">
        <v>40.001111111111101</v>
      </c>
      <c r="CX449">
        <v>0</v>
      </c>
      <c r="CY449">
        <v>1657564191.9000001</v>
      </c>
      <c r="CZ449">
        <v>0</v>
      </c>
      <c r="DA449">
        <v>1657551629</v>
      </c>
      <c r="DB449" t="s">
        <v>353</v>
      </c>
      <c r="DC449">
        <v>1657551626.5</v>
      </c>
      <c r="DD449">
        <v>1657551629</v>
      </c>
      <c r="DE449">
        <v>1</v>
      </c>
      <c r="DF449">
        <v>0.40300000000000002</v>
      </c>
      <c r="DG449">
        <v>8.9999999999999993E-3</v>
      </c>
      <c r="DH449">
        <v>9.41</v>
      </c>
      <c r="DI449">
        <v>8.6999999999999994E-2</v>
      </c>
      <c r="DJ449">
        <v>417</v>
      </c>
      <c r="DK449">
        <v>17</v>
      </c>
      <c r="DL449">
        <v>1.61</v>
      </c>
      <c r="DM449">
        <v>0.59</v>
      </c>
      <c r="DN449">
        <v>-66.788467499999996</v>
      </c>
      <c r="DO449">
        <v>0.98231707317080197</v>
      </c>
      <c r="DP449">
        <v>0.45829479453049699</v>
      </c>
      <c r="DQ449">
        <v>0</v>
      </c>
      <c r="DR449">
        <v>6.6945544999999997</v>
      </c>
      <c r="DS449">
        <v>1.41086679174342E-2</v>
      </c>
      <c r="DT449">
        <v>1.06886909745768E-2</v>
      </c>
      <c r="DU449">
        <v>1</v>
      </c>
      <c r="DV449">
        <v>1</v>
      </c>
      <c r="DW449">
        <v>2</v>
      </c>
      <c r="DX449" t="s">
        <v>354</v>
      </c>
      <c r="DY449">
        <v>2.9758300000000002</v>
      </c>
      <c r="DZ449">
        <v>2.6908500000000002</v>
      </c>
      <c r="EA449">
        <v>0.170792</v>
      </c>
      <c r="EB449">
        <v>0.17599200000000001</v>
      </c>
      <c r="EC449">
        <v>8.3185800000000004E-2</v>
      </c>
      <c r="ED449">
        <v>6.7384399999999997E-2</v>
      </c>
      <c r="EE449">
        <v>32446.6</v>
      </c>
      <c r="EF449">
        <v>35290.1</v>
      </c>
      <c r="EG449">
        <v>35440.800000000003</v>
      </c>
      <c r="EH449">
        <v>38821</v>
      </c>
      <c r="EI449">
        <v>46032.9</v>
      </c>
      <c r="EJ449">
        <v>52284.3</v>
      </c>
      <c r="EK449">
        <v>55337.7</v>
      </c>
      <c r="EL449">
        <v>62250.6</v>
      </c>
      <c r="EM449">
        <v>2.0312000000000001</v>
      </c>
      <c r="EN449">
        <v>2.1865999999999999</v>
      </c>
      <c r="EO449">
        <v>9.9867600000000001E-2</v>
      </c>
      <c r="EP449">
        <v>0</v>
      </c>
      <c r="EQ449">
        <v>23.343499999999999</v>
      </c>
      <c r="ER449">
        <v>999.9</v>
      </c>
      <c r="ES449">
        <v>41.1</v>
      </c>
      <c r="ET449">
        <v>28.015999999999998</v>
      </c>
      <c r="EU449">
        <v>22.976299999999998</v>
      </c>
      <c r="EV449">
        <v>51.850200000000001</v>
      </c>
      <c r="EW449">
        <v>37.664299999999997</v>
      </c>
      <c r="EX449">
        <v>2</v>
      </c>
      <c r="EY449">
        <v>-0.290406</v>
      </c>
      <c r="EZ449">
        <v>-1.2614799999999999</v>
      </c>
      <c r="FA449">
        <v>20.143999999999998</v>
      </c>
      <c r="FB449">
        <v>5.2017199999999999</v>
      </c>
      <c r="FC449">
        <v>12.004</v>
      </c>
      <c r="FD449">
        <v>4.9756</v>
      </c>
      <c r="FE449">
        <v>3.2930000000000001</v>
      </c>
      <c r="FF449">
        <v>9999</v>
      </c>
      <c r="FG449">
        <v>9999</v>
      </c>
      <c r="FH449">
        <v>590.29999999999995</v>
      </c>
      <c r="FI449">
        <v>9999</v>
      </c>
      <c r="FJ449">
        <v>1.8627899999999999</v>
      </c>
      <c r="FK449">
        <v>1.8678300000000001</v>
      </c>
      <c r="FL449">
        <v>1.8675200000000001</v>
      </c>
      <c r="FM449">
        <v>1.8686499999999999</v>
      </c>
      <c r="FN449">
        <v>1.86951</v>
      </c>
      <c r="FO449">
        <v>1.8656600000000001</v>
      </c>
      <c r="FP449">
        <v>1.86673</v>
      </c>
      <c r="FQ449">
        <v>1.8680699999999999</v>
      </c>
      <c r="FR449">
        <v>5</v>
      </c>
      <c r="FS449">
        <v>0</v>
      </c>
      <c r="FT449">
        <v>0</v>
      </c>
      <c r="FU449">
        <v>0</v>
      </c>
      <c r="FV449" t="s">
        <v>355</v>
      </c>
      <c r="FW449" t="s">
        <v>356</v>
      </c>
      <c r="FX449" t="s">
        <v>357</v>
      </c>
      <c r="FY449" t="s">
        <v>357</v>
      </c>
      <c r="FZ449" t="s">
        <v>357</v>
      </c>
      <c r="GA449" t="s">
        <v>357</v>
      </c>
      <c r="GB449">
        <v>0</v>
      </c>
      <c r="GC449">
        <v>100</v>
      </c>
      <c r="GD449">
        <v>100</v>
      </c>
      <c r="GE449">
        <v>19.47</v>
      </c>
      <c r="GF449">
        <v>0.31759999999999999</v>
      </c>
      <c r="GG449">
        <v>5.5070148606051301</v>
      </c>
      <c r="GH449">
        <v>9.7577496247143302E-3</v>
      </c>
      <c r="GI449">
        <v>-4.8616792591943903E-7</v>
      </c>
      <c r="GJ449">
        <v>-4.7315034107036002E-11</v>
      </c>
      <c r="GK449">
        <v>0.31762285376653998</v>
      </c>
      <c r="GL449">
        <v>0</v>
      </c>
      <c r="GM449">
        <v>0</v>
      </c>
      <c r="GN449">
        <v>0</v>
      </c>
      <c r="GO449">
        <v>-2</v>
      </c>
      <c r="GP449">
        <v>2105</v>
      </c>
      <c r="GQ449">
        <v>1</v>
      </c>
      <c r="GR449">
        <v>22</v>
      </c>
      <c r="GS449">
        <v>209.9</v>
      </c>
      <c r="GT449">
        <v>209.8</v>
      </c>
      <c r="GU449">
        <v>3.8855</v>
      </c>
      <c r="GV449">
        <v>2.5842299999999998</v>
      </c>
      <c r="GW449">
        <v>2.2485400000000002</v>
      </c>
      <c r="GX449">
        <v>2.79053</v>
      </c>
      <c r="GY449">
        <v>1.9958499999999999</v>
      </c>
      <c r="GZ449">
        <v>2.3864700000000001</v>
      </c>
      <c r="HA449">
        <v>30.6309</v>
      </c>
      <c r="HB449">
        <v>13.799300000000001</v>
      </c>
      <c r="HC449">
        <v>18</v>
      </c>
      <c r="HD449">
        <v>500.31400000000002</v>
      </c>
      <c r="HE449">
        <v>603.45100000000002</v>
      </c>
      <c r="HF449">
        <v>24.304600000000001</v>
      </c>
      <c r="HG449">
        <v>23.5596</v>
      </c>
      <c r="HH449">
        <v>30.000399999999999</v>
      </c>
      <c r="HI449">
        <v>23.4084</v>
      </c>
      <c r="HJ449">
        <v>23.3401</v>
      </c>
      <c r="HK449">
        <v>77.847800000000007</v>
      </c>
      <c r="HL449">
        <v>17.791</v>
      </c>
      <c r="HM449">
        <v>39.024299999999997</v>
      </c>
      <c r="HN449">
        <v>24.2515</v>
      </c>
      <c r="HO449">
        <v>1677.34</v>
      </c>
      <c r="HP449">
        <v>18.689299999999999</v>
      </c>
      <c r="HQ449">
        <v>102.69799999999999</v>
      </c>
      <c r="HR449">
        <v>103.628</v>
      </c>
    </row>
    <row r="450" spans="1:226" x14ac:dyDescent="0.2">
      <c r="A450">
        <v>788</v>
      </c>
      <c r="B450">
        <v>1657564224.5999999</v>
      </c>
      <c r="C450">
        <v>11129.5</v>
      </c>
      <c r="D450" t="s">
        <v>1226</v>
      </c>
      <c r="E450" t="s">
        <v>1227</v>
      </c>
      <c r="F450">
        <v>5</v>
      </c>
      <c r="G450" t="s">
        <v>1430</v>
      </c>
      <c r="H450" t="s">
        <v>351</v>
      </c>
      <c r="I450">
        <v>1657564216.81429</v>
      </c>
      <c r="J450">
        <f t="shared" si="306"/>
        <v>5.7577029020118948E-3</v>
      </c>
      <c r="K450">
        <f t="shared" si="307"/>
        <v>5.7577029020118946</v>
      </c>
      <c r="L450">
        <f t="shared" si="308"/>
        <v>31.140894178812196</v>
      </c>
      <c r="M450">
        <f t="shared" si="309"/>
        <v>1583.72642857143</v>
      </c>
      <c r="N450">
        <f t="shared" si="310"/>
        <v>1281.9080297315477</v>
      </c>
      <c r="O450">
        <f t="shared" si="311"/>
        <v>87.152498530642134</v>
      </c>
      <c r="P450">
        <f t="shared" si="312"/>
        <v>107.67208882209395</v>
      </c>
      <c r="Q450">
        <f t="shared" si="313"/>
        <v>0.21818880768494198</v>
      </c>
      <c r="R450">
        <f t="shared" si="314"/>
        <v>2.3047379284491392</v>
      </c>
      <c r="S450">
        <f t="shared" si="315"/>
        <v>0.20732854253312497</v>
      </c>
      <c r="T450">
        <f t="shared" si="316"/>
        <v>0.13051102997219027</v>
      </c>
      <c r="U450">
        <f t="shared" si="317"/>
        <v>321.51514499999951</v>
      </c>
      <c r="V450">
        <f t="shared" si="318"/>
        <v>26.871684940890528</v>
      </c>
      <c r="W450">
        <f t="shared" si="319"/>
        <v>26.871684940890528</v>
      </c>
      <c r="X450">
        <f t="shared" si="320"/>
        <v>3.5522747706273585</v>
      </c>
      <c r="Y450">
        <f t="shared" si="321"/>
        <v>50.372665418433705</v>
      </c>
      <c r="Z450">
        <f t="shared" si="322"/>
        <v>1.7376797700841951</v>
      </c>
      <c r="AA450">
        <f t="shared" si="323"/>
        <v>3.4496482480124966</v>
      </c>
      <c r="AB450">
        <f t="shared" si="324"/>
        <v>1.8145950005431635</v>
      </c>
      <c r="AC450">
        <f t="shared" si="325"/>
        <v>-253.91469797872458</v>
      </c>
      <c r="AD450">
        <f t="shared" si="326"/>
        <v>-61.845518899908427</v>
      </c>
      <c r="AE450">
        <f t="shared" si="327"/>
        <v>-5.7692962335586424</v>
      </c>
      <c r="AF450">
        <f t="shared" si="328"/>
        <v>-1.4368112192130411E-2</v>
      </c>
      <c r="AG450">
        <f t="shared" si="329"/>
        <v>46.777272405821414</v>
      </c>
      <c r="AH450">
        <f t="shared" si="330"/>
        <v>5.7464203129555544</v>
      </c>
      <c r="AI450">
        <f t="shared" si="331"/>
        <v>31.140894178812196</v>
      </c>
      <c r="AJ450">
        <v>1700.54323778409</v>
      </c>
      <c r="AK450">
        <v>1650.1195151515101</v>
      </c>
      <c r="AL450">
        <v>3.47643016483278</v>
      </c>
      <c r="AM450">
        <v>65.017450371997398</v>
      </c>
      <c r="AN450">
        <f t="shared" si="332"/>
        <v>5.7577029020118946</v>
      </c>
      <c r="AO450">
        <v>18.816939467209199</v>
      </c>
      <c r="AP450">
        <v>25.5516284848485</v>
      </c>
      <c r="AQ450">
        <v>-4.0385842451181101E-4</v>
      </c>
      <c r="AR450">
        <v>77.474131270748799</v>
      </c>
      <c r="AS450">
        <v>0</v>
      </c>
      <c r="AT450">
        <v>0</v>
      </c>
      <c r="AU450">
        <f t="shared" si="333"/>
        <v>1</v>
      </c>
      <c r="AV450">
        <f t="shared" si="334"/>
        <v>0</v>
      </c>
      <c r="AW450">
        <f t="shared" si="335"/>
        <v>35976.065228419116</v>
      </c>
      <c r="AX450">
        <f t="shared" si="336"/>
        <v>1999.99464285714</v>
      </c>
      <c r="AY450">
        <f t="shared" si="337"/>
        <v>1681.1954999999975</v>
      </c>
      <c r="AZ450">
        <f t="shared" si="338"/>
        <v>0.8406000016071471</v>
      </c>
      <c r="BA450">
        <f t="shared" si="339"/>
        <v>0.160758003101794</v>
      </c>
      <c r="BB450">
        <v>6</v>
      </c>
      <c r="BC450">
        <v>0.5</v>
      </c>
      <c r="BD450" t="s">
        <v>352</v>
      </c>
      <c r="BE450">
        <v>2</v>
      </c>
      <c r="BF450" t="b">
        <v>1</v>
      </c>
      <c r="BG450">
        <v>1657564216.81429</v>
      </c>
      <c r="BH450">
        <v>1583.72642857143</v>
      </c>
      <c r="BI450">
        <v>1650.7828571428599</v>
      </c>
      <c r="BJ450">
        <v>25.5591714285714</v>
      </c>
      <c r="BK450">
        <v>18.839435714285699</v>
      </c>
      <c r="BL450">
        <v>1564.3257142857101</v>
      </c>
      <c r="BM450">
        <v>25.2415464285714</v>
      </c>
      <c r="BN450">
        <v>499.97917857142897</v>
      </c>
      <c r="BO450">
        <v>67.949767857142902</v>
      </c>
      <c r="BP450">
        <v>3.6777596428571403E-2</v>
      </c>
      <c r="BQ450">
        <v>26.373946428571401</v>
      </c>
      <c r="BR450">
        <v>24.986557142857102</v>
      </c>
      <c r="BS450">
        <v>999.9</v>
      </c>
      <c r="BT450">
        <v>0</v>
      </c>
      <c r="BU450">
        <v>0</v>
      </c>
      <c r="BV450">
        <v>9991.6071428571395</v>
      </c>
      <c r="BW450">
        <v>0</v>
      </c>
      <c r="BX450">
        <v>420.03753571428598</v>
      </c>
      <c r="BY450">
        <v>-67.056121428571402</v>
      </c>
      <c r="BZ450">
        <v>1625.26642857143</v>
      </c>
      <c r="CA450">
        <v>1682.4789285714301</v>
      </c>
      <c r="CB450">
        <v>6.7197317857142904</v>
      </c>
      <c r="CC450">
        <v>1650.7828571428599</v>
      </c>
      <c r="CD450">
        <v>18.839435714285699</v>
      </c>
      <c r="CE450">
        <v>1.7367403571428599</v>
      </c>
      <c r="CF450">
        <v>1.28013535714286</v>
      </c>
      <c r="CG450">
        <v>15.228775000000001</v>
      </c>
      <c r="CH450">
        <v>10.567603571428601</v>
      </c>
      <c r="CI450">
        <v>1999.99464285714</v>
      </c>
      <c r="CJ450">
        <v>0.97999942857142797</v>
      </c>
      <c r="CK450">
        <v>2.00008428571429E-2</v>
      </c>
      <c r="CL450">
        <v>0</v>
      </c>
      <c r="CM450">
        <v>2.3395821428571399</v>
      </c>
      <c r="CN450">
        <v>0</v>
      </c>
      <c r="CO450">
        <v>14862.225</v>
      </c>
      <c r="CP450">
        <v>17300.099999999999</v>
      </c>
      <c r="CQ450">
        <v>40.798928571428597</v>
      </c>
      <c r="CR450">
        <v>40.102428571428597</v>
      </c>
      <c r="CS450">
        <v>40.220785714285697</v>
      </c>
      <c r="CT450">
        <v>38.696178571428597</v>
      </c>
      <c r="CU450">
        <v>39.910499999999999</v>
      </c>
      <c r="CV450">
        <v>1959.99464285714</v>
      </c>
      <c r="CW450">
        <v>40</v>
      </c>
      <c r="CX450">
        <v>0</v>
      </c>
      <c r="CY450">
        <v>1657564196.7</v>
      </c>
      <c r="CZ450">
        <v>0</v>
      </c>
      <c r="DA450">
        <v>1657551629</v>
      </c>
      <c r="DB450" t="s">
        <v>353</v>
      </c>
      <c r="DC450">
        <v>1657551626.5</v>
      </c>
      <c r="DD450">
        <v>1657551629</v>
      </c>
      <c r="DE450">
        <v>1</v>
      </c>
      <c r="DF450">
        <v>0.40300000000000002</v>
      </c>
      <c r="DG450">
        <v>8.9999999999999993E-3</v>
      </c>
      <c r="DH450">
        <v>9.41</v>
      </c>
      <c r="DI450">
        <v>8.6999999999999994E-2</v>
      </c>
      <c r="DJ450">
        <v>417</v>
      </c>
      <c r="DK450">
        <v>17</v>
      </c>
      <c r="DL450">
        <v>1.61</v>
      </c>
      <c r="DM450">
        <v>0.59</v>
      </c>
      <c r="DN450">
        <v>-66.896995000000004</v>
      </c>
      <c r="DO450">
        <v>-2.0611542213881902</v>
      </c>
      <c r="DP450">
        <v>0.565969827795618</v>
      </c>
      <c r="DQ450">
        <v>0</v>
      </c>
      <c r="DR450">
        <v>6.7080912499999998</v>
      </c>
      <c r="DS450">
        <v>0.22656979362101001</v>
      </c>
      <c r="DT450">
        <v>3.0854409424545801E-2</v>
      </c>
      <c r="DU450">
        <v>0</v>
      </c>
      <c r="DV450">
        <v>0</v>
      </c>
      <c r="DW450">
        <v>2</v>
      </c>
      <c r="DX450" t="s">
        <v>358</v>
      </c>
      <c r="DY450">
        <v>2.97695</v>
      </c>
      <c r="DZ450">
        <v>2.6907000000000001</v>
      </c>
      <c r="EA450">
        <v>0.17185600000000001</v>
      </c>
      <c r="EB450">
        <v>0.17705000000000001</v>
      </c>
      <c r="EC450">
        <v>8.3108199999999993E-2</v>
      </c>
      <c r="ED450">
        <v>6.7174300000000006E-2</v>
      </c>
      <c r="EE450">
        <v>32404.1</v>
      </c>
      <c r="EF450">
        <v>35244.199999999997</v>
      </c>
      <c r="EG450">
        <v>35439.9</v>
      </c>
      <c r="EH450">
        <v>38820.400000000001</v>
      </c>
      <c r="EI450">
        <v>46036.4</v>
      </c>
      <c r="EJ450">
        <v>52294.6</v>
      </c>
      <c r="EK450">
        <v>55337</v>
      </c>
      <c r="EL450">
        <v>62248.7</v>
      </c>
      <c r="EM450">
        <v>2.0316000000000001</v>
      </c>
      <c r="EN450">
        <v>2.1856</v>
      </c>
      <c r="EO450">
        <v>0.100732</v>
      </c>
      <c r="EP450">
        <v>0</v>
      </c>
      <c r="EQ450">
        <v>23.324999999999999</v>
      </c>
      <c r="ER450">
        <v>999.9</v>
      </c>
      <c r="ES450">
        <v>41.1</v>
      </c>
      <c r="ET450">
        <v>27.995999999999999</v>
      </c>
      <c r="EU450">
        <v>22.9513</v>
      </c>
      <c r="EV450">
        <v>51.170200000000001</v>
      </c>
      <c r="EW450">
        <v>37.604199999999999</v>
      </c>
      <c r="EX450">
        <v>2</v>
      </c>
      <c r="EY450">
        <v>-0.29150399999999999</v>
      </c>
      <c r="EZ450">
        <v>-0.75843099999999997</v>
      </c>
      <c r="FA450">
        <v>20.147600000000001</v>
      </c>
      <c r="FB450">
        <v>5.2017199999999999</v>
      </c>
      <c r="FC450">
        <v>12.004</v>
      </c>
      <c r="FD450">
        <v>4.976</v>
      </c>
      <c r="FE450">
        <v>3.2930000000000001</v>
      </c>
      <c r="FF450">
        <v>9999</v>
      </c>
      <c r="FG450">
        <v>9999</v>
      </c>
      <c r="FH450">
        <v>590.29999999999995</v>
      </c>
      <c r="FI450">
        <v>9999</v>
      </c>
      <c r="FJ450">
        <v>1.8627899999999999</v>
      </c>
      <c r="FK450">
        <v>1.8678300000000001</v>
      </c>
      <c r="FL450">
        <v>1.8675200000000001</v>
      </c>
      <c r="FM450">
        <v>1.8687100000000001</v>
      </c>
      <c r="FN450">
        <v>1.86951</v>
      </c>
      <c r="FO450">
        <v>1.8656299999999999</v>
      </c>
      <c r="FP450">
        <v>1.86676</v>
      </c>
      <c r="FQ450">
        <v>1.8681000000000001</v>
      </c>
      <c r="FR450">
        <v>5</v>
      </c>
      <c r="FS450">
        <v>0</v>
      </c>
      <c r="FT450">
        <v>0</v>
      </c>
      <c r="FU450">
        <v>0</v>
      </c>
      <c r="FV450" t="s">
        <v>355</v>
      </c>
      <c r="FW450" t="s">
        <v>356</v>
      </c>
      <c r="FX450" t="s">
        <v>357</v>
      </c>
      <c r="FY450" t="s">
        <v>357</v>
      </c>
      <c r="FZ450" t="s">
        <v>357</v>
      </c>
      <c r="GA450" t="s">
        <v>357</v>
      </c>
      <c r="GB450">
        <v>0</v>
      </c>
      <c r="GC450">
        <v>100</v>
      </c>
      <c r="GD450">
        <v>100</v>
      </c>
      <c r="GE450">
        <v>19.600000000000001</v>
      </c>
      <c r="GF450">
        <v>0.31759999999999999</v>
      </c>
      <c r="GG450">
        <v>5.5070148606051301</v>
      </c>
      <c r="GH450">
        <v>9.7577496247143302E-3</v>
      </c>
      <c r="GI450">
        <v>-4.8616792591943903E-7</v>
      </c>
      <c r="GJ450">
        <v>-4.7315034107036002E-11</v>
      </c>
      <c r="GK450">
        <v>0.31762285376653998</v>
      </c>
      <c r="GL450">
        <v>0</v>
      </c>
      <c r="GM450">
        <v>0</v>
      </c>
      <c r="GN450">
        <v>0</v>
      </c>
      <c r="GO450">
        <v>-2</v>
      </c>
      <c r="GP450">
        <v>2105</v>
      </c>
      <c r="GQ450">
        <v>1</v>
      </c>
      <c r="GR450">
        <v>22</v>
      </c>
      <c r="GS450">
        <v>210</v>
      </c>
      <c r="GT450">
        <v>209.9</v>
      </c>
      <c r="GU450">
        <v>3.9160200000000001</v>
      </c>
      <c r="GV450">
        <v>2.5817899999999998</v>
      </c>
      <c r="GW450">
        <v>2.2485400000000002</v>
      </c>
      <c r="GX450">
        <v>2.79053</v>
      </c>
      <c r="GY450">
        <v>1.9958499999999999</v>
      </c>
      <c r="GZ450">
        <v>2.36206</v>
      </c>
      <c r="HA450">
        <v>30.6309</v>
      </c>
      <c r="HB450">
        <v>13.799300000000001</v>
      </c>
      <c r="HC450">
        <v>18</v>
      </c>
      <c r="HD450">
        <v>500.63799999999998</v>
      </c>
      <c r="HE450">
        <v>602.76599999999996</v>
      </c>
      <c r="HF450">
        <v>24.3462</v>
      </c>
      <c r="HG450">
        <v>23.5718</v>
      </c>
      <c r="HH450">
        <v>29.9999</v>
      </c>
      <c r="HI450">
        <v>23.415400000000002</v>
      </c>
      <c r="HJ450">
        <v>23.346</v>
      </c>
      <c r="HK450">
        <v>78.3977</v>
      </c>
      <c r="HL450">
        <v>18.083200000000001</v>
      </c>
      <c r="HM450">
        <v>39.024299999999997</v>
      </c>
      <c r="HN450">
        <v>24.264099999999999</v>
      </c>
      <c r="HO450">
        <v>1690.8</v>
      </c>
      <c r="HP450">
        <v>18.6572</v>
      </c>
      <c r="HQ450">
        <v>102.696</v>
      </c>
      <c r="HR450">
        <v>103.625</v>
      </c>
    </row>
    <row r="451" spans="1:226" x14ac:dyDescent="0.2">
      <c r="A451">
        <v>789</v>
      </c>
      <c r="B451">
        <v>1657564229.5999999</v>
      </c>
      <c r="C451">
        <v>11134.5</v>
      </c>
      <c r="D451" t="s">
        <v>1228</v>
      </c>
      <c r="E451" t="s">
        <v>1229</v>
      </c>
      <c r="F451">
        <v>5</v>
      </c>
      <c r="G451" t="s">
        <v>1430</v>
      </c>
      <c r="H451" t="s">
        <v>351</v>
      </c>
      <c r="I451">
        <v>1657564222.0999999</v>
      </c>
      <c r="J451">
        <f t="shared" si="306"/>
        <v>5.7326984293404265E-3</v>
      </c>
      <c r="K451">
        <f t="shared" si="307"/>
        <v>5.7326984293404264</v>
      </c>
      <c r="L451">
        <f t="shared" si="308"/>
        <v>31.536277199624671</v>
      </c>
      <c r="M451">
        <f t="shared" si="309"/>
        <v>1601.2922222222201</v>
      </c>
      <c r="N451">
        <f t="shared" si="310"/>
        <v>1294.3486552654438</v>
      </c>
      <c r="O451">
        <f t="shared" si="311"/>
        <v>87.996708790170075</v>
      </c>
      <c r="P451">
        <f t="shared" si="312"/>
        <v>108.86436571292735</v>
      </c>
      <c r="Q451">
        <f t="shared" si="313"/>
        <v>0.21693514913516035</v>
      </c>
      <c r="R451">
        <f t="shared" si="314"/>
        <v>2.300732488878471</v>
      </c>
      <c r="S451">
        <f t="shared" si="315"/>
        <v>0.20617832650003345</v>
      </c>
      <c r="T451">
        <f t="shared" si="316"/>
        <v>0.12978345026005428</v>
      </c>
      <c r="U451">
        <f t="shared" si="317"/>
        <v>321.51854177777841</v>
      </c>
      <c r="V451">
        <f t="shared" si="318"/>
        <v>26.878148576184223</v>
      </c>
      <c r="W451">
        <f t="shared" si="319"/>
        <v>26.878148576184223</v>
      </c>
      <c r="X451">
        <f t="shared" si="320"/>
        <v>3.5536248203042424</v>
      </c>
      <c r="Y451">
        <f t="shared" si="321"/>
        <v>50.356657191358615</v>
      </c>
      <c r="Z451">
        <f t="shared" si="322"/>
        <v>1.7368726135983583</v>
      </c>
      <c r="AA451">
        <f t="shared" si="323"/>
        <v>3.4491420012216616</v>
      </c>
      <c r="AB451">
        <f t="shared" si="324"/>
        <v>1.8167522067058841</v>
      </c>
      <c r="AC451">
        <f t="shared" si="325"/>
        <v>-252.81200073391281</v>
      </c>
      <c r="AD451">
        <f t="shared" si="326"/>
        <v>-62.848268375264738</v>
      </c>
      <c r="AE451">
        <f t="shared" si="327"/>
        <v>-5.8731622386407238</v>
      </c>
      <c r="AF451">
        <f t="shared" si="328"/>
        <v>-1.488957003984126E-2</v>
      </c>
      <c r="AG451">
        <f t="shared" si="329"/>
        <v>46.683997529832695</v>
      </c>
      <c r="AH451">
        <f t="shared" si="330"/>
        <v>5.7721700099512692</v>
      </c>
      <c r="AI451">
        <f t="shared" si="331"/>
        <v>31.536277199624671</v>
      </c>
      <c r="AJ451">
        <v>1717.37462886255</v>
      </c>
      <c r="AK451">
        <v>1666.9960000000001</v>
      </c>
      <c r="AL451">
        <v>3.32800102592905</v>
      </c>
      <c r="AM451">
        <v>65.017450371997398</v>
      </c>
      <c r="AN451">
        <f t="shared" si="332"/>
        <v>5.7326984293404264</v>
      </c>
      <c r="AO451">
        <v>18.7489350053953</v>
      </c>
      <c r="AP451">
        <v>25.502803030302999</v>
      </c>
      <c r="AQ451">
        <v>-1.1783107163056399E-2</v>
      </c>
      <c r="AR451">
        <v>77.474131270748799</v>
      </c>
      <c r="AS451">
        <v>0</v>
      </c>
      <c r="AT451">
        <v>0</v>
      </c>
      <c r="AU451">
        <f t="shared" si="333"/>
        <v>1</v>
      </c>
      <c r="AV451">
        <f t="shared" si="334"/>
        <v>0</v>
      </c>
      <c r="AW451">
        <f t="shared" si="335"/>
        <v>35881.099413868629</v>
      </c>
      <c r="AX451">
        <f t="shared" si="336"/>
        <v>2000.0159259259301</v>
      </c>
      <c r="AY451">
        <f t="shared" si="337"/>
        <v>1681.2133777777813</v>
      </c>
      <c r="AZ451">
        <f t="shared" si="338"/>
        <v>0.84059999522226025</v>
      </c>
      <c r="BA451">
        <f t="shared" si="339"/>
        <v>0.1607579907789623</v>
      </c>
      <c r="BB451">
        <v>6</v>
      </c>
      <c r="BC451">
        <v>0.5</v>
      </c>
      <c r="BD451" t="s">
        <v>352</v>
      </c>
      <c r="BE451">
        <v>2</v>
      </c>
      <c r="BF451" t="b">
        <v>1</v>
      </c>
      <c r="BG451">
        <v>1657564222.0999999</v>
      </c>
      <c r="BH451">
        <v>1601.2922222222201</v>
      </c>
      <c r="BI451">
        <v>1668.40703703704</v>
      </c>
      <c r="BJ451">
        <v>25.547759259259301</v>
      </c>
      <c r="BK451">
        <v>18.797862962962999</v>
      </c>
      <c r="BL451">
        <v>1581.7540740740701</v>
      </c>
      <c r="BM451">
        <v>25.230122222222199</v>
      </c>
      <c r="BN451">
        <v>499.98137037036997</v>
      </c>
      <c r="BO451">
        <v>67.9483259259259</v>
      </c>
      <c r="BP451">
        <v>3.69950555555556E-2</v>
      </c>
      <c r="BQ451">
        <v>26.3714592592593</v>
      </c>
      <c r="BR451">
        <v>24.976851851851801</v>
      </c>
      <c r="BS451">
        <v>999.9</v>
      </c>
      <c r="BT451">
        <v>0</v>
      </c>
      <c r="BU451">
        <v>0</v>
      </c>
      <c r="BV451">
        <v>9964.2592592592591</v>
      </c>
      <c r="BW451">
        <v>0</v>
      </c>
      <c r="BX451">
        <v>428.16851851851902</v>
      </c>
      <c r="BY451">
        <v>-67.114370370370395</v>
      </c>
      <c r="BZ451">
        <v>1643.2733333333299</v>
      </c>
      <c r="CA451">
        <v>1700.36851851852</v>
      </c>
      <c r="CB451">
        <v>6.7498948148148097</v>
      </c>
      <c r="CC451">
        <v>1668.40703703704</v>
      </c>
      <c r="CD451">
        <v>18.797862962962999</v>
      </c>
      <c r="CE451">
        <v>1.7359270370370401</v>
      </c>
      <c r="CF451">
        <v>1.2772825925925899</v>
      </c>
      <c r="CG451">
        <v>15.221481481481501</v>
      </c>
      <c r="CH451">
        <v>10.534125925925901</v>
      </c>
      <c r="CI451">
        <v>2000.0159259259301</v>
      </c>
      <c r="CJ451">
        <v>0.97999911111111104</v>
      </c>
      <c r="CK451">
        <v>2.00011814814815E-2</v>
      </c>
      <c r="CL451">
        <v>0</v>
      </c>
      <c r="CM451">
        <v>2.3063740740740699</v>
      </c>
      <c r="CN451">
        <v>0</v>
      </c>
      <c r="CO451">
        <v>14859.685185185201</v>
      </c>
      <c r="CP451">
        <v>17300.285185185199</v>
      </c>
      <c r="CQ451">
        <v>40.728962962963003</v>
      </c>
      <c r="CR451">
        <v>40.046111111111102</v>
      </c>
      <c r="CS451">
        <v>40.171111111111102</v>
      </c>
      <c r="CT451">
        <v>38.613148148148099</v>
      </c>
      <c r="CU451">
        <v>39.844629629629601</v>
      </c>
      <c r="CV451">
        <v>1960.0159259259301</v>
      </c>
      <c r="CW451">
        <v>40</v>
      </c>
      <c r="CX451">
        <v>0</v>
      </c>
      <c r="CY451">
        <v>1657564202.0999999</v>
      </c>
      <c r="CZ451">
        <v>0</v>
      </c>
      <c r="DA451">
        <v>1657551629</v>
      </c>
      <c r="DB451" t="s">
        <v>353</v>
      </c>
      <c r="DC451">
        <v>1657551626.5</v>
      </c>
      <c r="DD451">
        <v>1657551629</v>
      </c>
      <c r="DE451">
        <v>1</v>
      </c>
      <c r="DF451">
        <v>0.40300000000000002</v>
      </c>
      <c r="DG451">
        <v>8.9999999999999993E-3</v>
      </c>
      <c r="DH451">
        <v>9.41</v>
      </c>
      <c r="DI451">
        <v>8.6999999999999994E-2</v>
      </c>
      <c r="DJ451">
        <v>417</v>
      </c>
      <c r="DK451">
        <v>17</v>
      </c>
      <c r="DL451">
        <v>1.61</v>
      </c>
      <c r="DM451">
        <v>0.59</v>
      </c>
      <c r="DN451">
        <v>-67.151674999999997</v>
      </c>
      <c r="DO451">
        <v>-1.8742694183864099</v>
      </c>
      <c r="DP451">
        <v>0.53084957650449405</v>
      </c>
      <c r="DQ451">
        <v>0</v>
      </c>
      <c r="DR451">
        <v>6.7335814999999997</v>
      </c>
      <c r="DS451">
        <v>0.40109155722324502</v>
      </c>
      <c r="DT451">
        <v>4.3086299826626998E-2</v>
      </c>
      <c r="DU451">
        <v>0</v>
      </c>
      <c r="DV451">
        <v>0</v>
      </c>
      <c r="DW451">
        <v>2</v>
      </c>
      <c r="DX451" t="s">
        <v>358</v>
      </c>
      <c r="DY451">
        <v>2.976</v>
      </c>
      <c r="DZ451">
        <v>2.6913200000000002</v>
      </c>
      <c r="EA451">
        <v>0.17291999999999999</v>
      </c>
      <c r="EB451">
        <v>0.17810599999999999</v>
      </c>
      <c r="EC451">
        <v>8.2999100000000006E-2</v>
      </c>
      <c r="ED451">
        <v>6.7093600000000003E-2</v>
      </c>
      <c r="EE451">
        <v>32361.9</v>
      </c>
      <c r="EF451">
        <v>35198.300000000003</v>
      </c>
      <c r="EG451">
        <v>35439.300000000003</v>
      </c>
      <c r="EH451">
        <v>38819.599999999999</v>
      </c>
      <c r="EI451">
        <v>46041.2</v>
      </c>
      <c r="EJ451">
        <v>52298.8</v>
      </c>
      <c r="EK451">
        <v>55336</v>
      </c>
      <c r="EL451">
        <v>62248.3</v>
      </c>
      <c r="EM451">
        <v>2.032</v>
      </c>
      <c r="EN451">
        <v>2.1861999999999999</v>
      </c>
      <c r="EO451">
        <v>0.101477</v>
      </c>
      <c r="EP451">
        <v>0</v>
      </c>
      <c r="EQ451">
        <v>23.3019</v>
      </c>
      <c r="ER451">
        <v>999.9</v>
      </c>
      <c r="ES451">
        <v>41.1</v>
      </c>
      <c r="ET451">
        <v>28.015999999999998</v>
      </c>
      <c r="EU451">
        <v>22.977499999999999</v>
      </c>
      <c r="EV451">
        <v>52.260199999999998</v>
      </c>
      <c r="EW451">
        <v>37.680300000000003</v>
      </c>
      <c r="EX451">
        <v>2</v>
      </c>
      <c r="EY451">
        <v>-0.29048800000000002</v>
      </c>
      <c r="EZ451">
        <v>-0.54664500000000005</v>
      </c>
      <c r="FA451">
        <v>20.148599999999998</v>
      </c>
      <c r="FB451">
        <v>5.20052</v>
      </c>
      <c r="FC451">
        <v>12.0052</v>
      </c>
      <c r="FD451">
        <v>4.976</v>
      </c>
      <c r="FE451">
        <v>3.2930000000000001</v>
      </c>
      <c r="FF451">
        <v>9999</v>
      </c>
      <c r="FG451">
        <v>9999</v>
      </c>
      <c r="FH451">
        <v>590.29999999999995</v>
      </c>
      <c r="FI451">
        <v>9999</v>
      </c>
      <c r="FJ451">
        <v>1.8627899999999999</v>
      </c>
      <c r="FK451">
        <v>1.8678300000000001</v>
      </c>
      <c r="FL451">
        <v>1.8675200000000001</v>
      </c>
      <c r="FM451">
        <v>1.8687100000000001</v>
      </c>
      <c r="FN451">
        <v>1.86951</v>
      </c>
      <c r="FO451">
        <v>1.8656299999999999</v>
      </c>
      <c r="FP451">
        <v>1.86676</v>
      </c>
      <c r="FQ451">
        <v>1.8680099999999999</v>
      </c>
      <c r="FR451">
        <v>5</v>
      </c>
      <c r="FS451">
        <v>0</v>
      </c>
      <c r="FT451">
        <v>0</v>
      </c>
      <c r="FU451">
        <v>0</v>
      </c>
      <c r="FV451" t="s">
        <v>355</v>
      </c>
      <c r="FW451" t="s">
        <v>356</v>
      </c>
      <c r="FX451" t="s">
        <v>357</v>
      </c>
      <c r="FY451" t="s">
        <v>357</v>
      </c>
      <c r="FZ451" t="s">
        <v>357</v>
      </c>
      <c r="GA451" t="s">
        <v>357</v>
      </c>
      <c r="GB451">
        <v>0</v>
      </c>
      <c r="GC451">
        <v>100</v>
      </c>
      <c r="GD451">
        <v>100</v>
      </c>
      <c r="GE451">
        <v>19.73</v>
      </c>
      <c r="GF451">
        <v>0.31759999999999999</v>
      </c>
      <c r="GG451">
        <v>5.5070148606051301</v>
      </c>
      <c r="GH451">
        <v>9.7577496247143302E-3</v>
      </c>
      <c r="GI451">
        <v>-4.8616792591943903E-7</v>
      </c>
      <c r="GJ451">
        <v>-4.7315034107036002E-11</v>
      </c>
      <c r="GK451">
        <v>0.31762285376653998</v>
      </c>
      <c r="GL451">
        <v>0</v>
      </c>
      <c r="GM451">
        <v>0</v>
      </c>
      <c r="GN451">
        <v>0</v>
      </c>
      <c r="GO451">
        <v>-2</v>
      </c>
      <c r="GP451">
        <v>2105</v>
      </c>
      <c r="GQ451">
        <v>1</v>
      </c>
      <c r="GR451">
        <v>22</v>
      </c>
      <c r="GS451">
        <v>210.1</v>
      </c>
      <c r="GT451">
        <v>210</v>
      </c>
      <c r="GU451">
        <v>3.9428700000000001</v>
      </c>
      <c r="GV451">
        <v>2.5842299999999998</v>
      </c>
      <c r="GW451">
        <v>2.2485400000000002</v>
      </c>
      <c r="GX451">
        <v>2.79053</v>
      </c>
      <c r="GY451">
        <v>1.9958499999999999</v>
      </c>
      <c r="GZ451">
        <v>2.36206</v>
      </c>
      <c r="HA451">
        <v>30.6524</v>
      </c>
      <c r="HB451">
        <v>13.7906</v>
      </c>
      <c r="HC451">
        <v>18</v>
      </c>
      <c r="HD451">
        <v>500.96199999999999</v>
      </c>
      <c r="HE451">
        <v>603.28700000000003</v>
      </c>
      <c r="HF451">
        <v>24.34</v>
      </c>
      <c r="HG451">
        <v>23.581700000000001</v>
      </c>
      <c r="HH451">
        <v>30.000299999999999</v>
      </c>
      <c r="HI451">
        <v>23.4221</v>
      </c>
      <c r="HJ451">
        <v>23.351800000000001</v>
      </c>
      <c r="HK451">
        <v>78.983500000000006</v>
      </c>
      <c r="HL451">
        <v>18.3569</v>
      </c>
      <c r="HM451">
        <v>39.024299999999997</v>
      </c>
      <c r="HN451">
        <v>24.288900000000002</v>
      </c>
      <c r="HO451">
        <v>1710.96</v>
      </c>
      <c r="HP451">
        <v>18.6509</v>
      </c>
      <c r="HQ451">
        <v>102.694</v>
      </c>
      <c r="HR451">
        <v>103.624</v>
      </c>
    </row>
    <row r="452" spans="1:226" x14ac:dyDescent="0.2">
      <c r="A452">
        <v>790</v>
      </c>
      <c r="B452">
        <v>1657564234.5999999</v>
      </c>
      <c r="C452">
        <v>11139.5</v>
      </c>
      <c r="D452" t="s">
        <v>1230</v>
      </c>
      <c r="E452" t="s">
        <v>1231</v>
      </c>
      <c r="F452">
        <v>5</v>
      </c>
      <c r="G452" t="s">
        <v>1430</v>
      </c>
      <c r="H452" t="s">
        <v>351</v>
      </c>
      <c r="I452">
        <v>1657564226.81429</v>
      </c>
      <c r="J452">
        <f t="shared" si="306"/>
        <v>5.7333977079556068E-3</v>
      </c>
      <c r="K452">
        <f t="shared" si="307"/>
        <v>5.7333977079556071</v>
      </c>
      <c r="L452">
        <f t="shared" si="308"/>
        <v>30.879728685516007</v>
      </c>
      <c r="M452">
        <f t="shared" si="309"/>
        <v>1617.0032142857101</v>
      </c>
      <c r="N452">
        <f t="shared" si="310"/>
        <v>1314.1927035029059</v>
      </c>
      <c r="O452">
        <f t="shared" si="311"/>
        <v>89.34431804072193</v>
      </c>
      <c r="P452">
        <f t="shared" si="312"/>
        <v>109.93064340178987</v>
      </c>
      <c r="Q452">
        <f t="shared" si="313"/>
        <v>0.21682209400191269</v>
      </c>
      <c r="R452">
        <f t="shared" si="314"/>
        <v>2.3040350781396968</v>
      </c>
      <c r="S452">
        <f t="shared" si="315"/>
        <v>0.20609076602537652</v>
      </c>
      <c r="T452">
        <f t="shared" si="316"/>
        <v>0.12972662197978041</v>
      </c>
      <c r="U452">
        <f t="shared" si="317"/>
        <v>321.51796792281073</v>
      </c>
      <c r="V452">
        <f t="shared" si="318"/>
        <v>26.874598244667094</v>
      </c>
      <c r="W452">
        <f t="shared" si="319"/>
        <v>26.874598244667094</v>
      </c>
      <c r="X452">
        <f t="shared" si="320"/>
        <v>3.55288321252283</v>
      </c>
      <c r="Y452">
        <f t="shared" si="321"/>
        <v>50.314151068545875</v>
      </c>
      <c r="Z452">
        <f t="shared" si="322"/>
        <v>1.7351345811532926</v>
      </c>
      <c r="AA452">
        <f t="shared" si="323"/>
        <v>3.4486015252238253</v>
      </c>
      <c r="AB452">
        <f t="shared" si="324"/>
        <v>1.8177486313695375</v>
      </c>
      <c r="AC452">
        <f t="shared" si="325"/>
        <v>-252.84283892084227</v>
      </c>
      <c r="AD452">
        <f t="shared" si="326"/>
        <v>-62.827355708881569</v>
      </c>
      <c r="AE452">
        <f t="shared" si="327"/>
        <v>-5.862610036919401</v>
      </c>
      <c r="AF452">
        <f t="shared" si="328"/>
        <v>-1.4836743832532306E-2</v>
      </c>
      <c r="AG452">
        <f t="shared" si="329"/>
        <v>46.920721900717311</v>
      </c>
      <c r="AH452">
        <f t="shared" si="330"/>
        <v>5.7907150181201699</v>
      </c>
      <c r="AI452">
        <f t="shared" si="331"/>
        <v>30.879728685516007</v>
      </c>
      <c r="AJ452">
        <v>1734.76850025205</v>
      </c>
      <c r="AK452">
        <v>1684.5290303030299</v>
      </c>
      <c r="AL452">
        <v>3.5161700666301798</v>
      </c>
      <c r="AM452">
        <v>65.017450371997398</v>
      </c>
      <c r="AN452">
        <f t="shared" si="332"/>
        <v>5.7333977079556071</v>
      </c>
      <c r="AO452">
        <v>18.711353078411001</v>
      </c>
      <c r="AP452">
        <v>25.466993939393902</v>
      </c>
      <c r="AQ452">
        <v>-1.2013199358654801E-2</v>
      </c>
      <c r="AR452">
        <v>77.474131270748799</v>
      </c>
      <c r="AS452">
        <v>0</v>
      </c>
      <c r="AT452">
        <v>0</v>
      </c>
      <c r="AU452">
        <f t="shared" si="333"/>
        <v>1</v>
      </c>
      <c r="AV452">
        <f t="shared" si="334"/>
        <v>0</v>
      </c>
      <c r="AW452">
        <f t="shared" si="335"/>
        <v>35959.915740808581</v>
      </c>
      <c r="AX452">
        <f t="shared" si="336"/>
        <v>2000.0114285714301</v>
      </c>
      <c r="AY452">
        <f t="shared" si="337"/>
        <v>1681.2096745714057</v>
      </c>
      <c r="AZ452">
        <f t="shared" si="338"/>
        <v>0.84060003385693727</v>
      </c>
      <c r="BA452">
        <f t="shared" si="339"/>
        <v>0.16075806534388898</v>
      </c>
      <c r="BB452">
        <v>6</v>
      </c>
      <c r="BC452">
        <v>0.5</v>
      </c>
      <c r="BD452" t="s">
        <v>352</v>
      </c>
      <c r="BE452">
        <v>2</v>
      </c>
      <c r="BF452" t="b">
        <v>1</v>
      </c>
      <c r="BG452">
        <v>1657564226.81429</v>
      </c>
      <c r="BH452">
        <v>1617.0032142857101</v>
      </c>
      <c r="BI452">
        <v>1684.54428571429</v>
      </c>
      <c r="BJ452">
        <v>25.522621428571401</v>
      </c>
      <c r="BK452">
        <v>18.751128571428598</v>
      </c>
      <c r="BL452">
        <v>1597.34321428571</v>
      </c>
      <c r="BM452">
        <v>25.204992857142901</v>
      </c>
      <c r="BN452">
        <v>500.00089285714301</v>
      </c>
      <c r="BO452">
        <v>67.947225000000003</v>
      </c>
      <c r="BP452">
        <v>3.6958600000000001E-2</v>
      </c>
      <c r="BQ452">
        <v>26.3688035714286</v>
      </c>
      <c r="BR452">
        <v>24.968710714285699</v>
      </c>
      <c r="BS452">
        <v>999.9</v>
      </c>
      <c r="BT452">
        <v>0</v>
      </c>
      <c r="BU452">
        <v>0</v>
      </c>
      <c r="BV452">
        <v>9987.1428571428605</v>
      </c>
      <c r="BW452">
        <v>0</v>
      </c>
      <c r="BX452">
        <v>437.57850000000002</v>
      </c>
      <c r="BY452">
        <v>-67.540114285714296</v>
      </c>
      <c r="BZ452">
        <v>1659.35428571429</v>
      </c>
      <c r="CA452">
        <v>1716.73357142857</v>
      </c>
      <c r="CB452">
        <v>6.7714871428571399</v>
      </c>
      <c r="CC452">
        <v>1684.54428571429</v>
      </c>
      <c r="CD452">
        <v>18.751128571428598</v>
      </c>
      <c r="CE452">
        <v>1.73419107142857</v>
      </c>
      <c r="CF452">
        <v>1.2740871428571401</v>
      </c>
      <c r="CG452">
        <v>15.2058964285714</v>
      </c>
      <c r="CH452">
        <v>10.4965821428571</v>
      </c>
      <c r="CI452">
        <v>2000.0114285714301</v>
      </c>
      <c r="CJ452">
        <v>0.97999839285714296</v>
      </c>
      <c r="CK452">
        <v>2.0001774999999999E-2</v>
      </c>
      <c r="CL452">
        <v>0</v>
      </c>
      <c r="CM452">
        <v>2.30801071428571</v>
      </c>
      <c r="CN452">
        <v>0</v>
      </c>
      <c r="CO452">
        <v>14859.7392857143</v>
      </c>
      <c r="CP452">
        <v>17300.242857142901</v>
      </c>
      <c r="CQ452">
        <v>40.664999999999999</v>
      </c>
      <c r="CR452">
        <v>39.986357142857102</v>
      </c>
      <c r="CS452">
        <v>40.118000000000002</v>
      </c>
      <c r="CT452">
        <v>38.544428571428597</v>
      </c>
      <c r="CU452">
        <v>39.789928571428597</v>
      </c>
      <c r="CV452">
        <v>1960.0096428571401</v>
      </c>
      <c r="CW452">
        <v>40.002499999999998</v>
      </c>
      <c r="CX452">
        <v>0</v>
      </c>
      <c r="CY452">
        <v>1657564206.9000001</v>
      </c>
      <c r="CZ452">
        <v>0</v>
      </c>
      <c r="DA452">
        <v>1657551629</v>
      </c>
      <c r="DB452" t="s">
        <v>353</v>
      </c>
      <c r="DC452">
        <v>1657551626.5</v>
      </c>
      <c r="DD452">
        <v>1657551629</v>
      </c>
      <c r="DE452">
        <v>1</v>
      </c>
      <c r="DF452">
        <v>0.40300000000000002</v>
      </c>
      <c r="DG452">
        <v>8.9999999999999993E-3</v>
      </c>
      <c r="DH452">
        <v>9.41</v>
      </c>
      <c r="DI452">
        <v>8.6999999999999994E-2</v>
      </c>
      <c r="DJ452">
        <v>417</v>
      </c>
      <c r="DK452">
        <v>17</v>
      </c>
      <c r="DL452">
        <v>1.61</v>
      </c>
      <c r="DM452">
        <v>0.59</v>
      </c>
      <c r="DN452">
        <v>-67.271614999999997</v>
      </c>
      <c r="DO452">
        <v>-3.6572645403376098</v>
      </c>
      <c r="DP452">
        <v>0.58923041653923502</v>
      </c>
      <c r="DQ452">
        <v>0</v>
      </c>
      <c r="DR452">
        <v>6.7507339999999996</v>
      </c>
      <c r="DS452">
        <v>0.31191467166978198</v>
      </c>
      <c r="DT452">
        <v>3.8079177433342701E-2</v>
      </c>
      <c r="DU452">
        <v>0</v>
      </c>
      <c r="DV452">
        <v>0</v>
      </c>
      <c r="DW452">
        <v>2</v>
      </c>
      <c r="DX452" t="s">
        <v>358</v>
      </c>
      <c r="DY452">
        <v>2.97601</v>
      </c>
      <c r="DZ452">
        <v>2.6916699999999998</v>
      </c>
      <c r="EA452">
        <v>0.17400599999999999</v>
      </c>
      <c r="EB452">
        <v>0.179147</v>
      </c>
      <c r="EC452">
        <v>8.2899299999999995E-2</v>
      </c>
      <c r="ED452">
        <v>6.7059900000000006E-2</v>
      </c>
      <c r="EE452">
        <v>32319.7</v>
      </c>
      <c r="EF452">
        <v>35153</v>
      </c>
      <c r="EG452">
        <v>35439.599999999999</v>
      </c>
      <c r="EH452">
        <v>38818.800000000003</v>
      </c>
      <c r="EI452">
        <v>46046.6</v>
      </c>
      <c r="EJ452">
        <v>52300.1</v>
      </c>
      <c r="EK452">
        <v>55336.3</v>
      </c>
      <c r="EL452">
        <v>62247.5</v>
      </c>
      <c r="EM452">
        <v>2.0316000000000001</v>
      </c>
      <c r="EN452">
        <v>2.1859999999999999</v>
      </c>
      <c r="EO452">
        <v>0.103116</v>
      </c>
      <c r="EP452">
        <v>0</v>
      </c>
      <c r="EQ452">
        <v>23.2807</v>
      </c>
      <c r="ER452">
        <v>999.9</v>
      </c>
      <c r="ES452">
        <v>41.1</v>
      </c>
      <c r="ET452">
        <v>28.015999999999998</v>
      </c>
      <c r="EU452">
        <v>22.974</v>
      </c>
      <c r="EV452">
        <v>52.150199999999998</v>
      </c>
      <c r="EW452">
        <v>37.648200000000003</v>
      </c>
      <c r="EX452">
        <v>2</v>
      </c>
      <c r="EY452">
        <v>-0.28981699999999999</v>
      </c>
      <c r="EZ452">
        <v>-0.50278900000000004</v>
      </c>
      <c r="FA452">
        <v>20.148599999999998</v>
      </c>
      <c r="FB452">
        <v>5.20052</v>
      </c>
      <c r="FC452">
        <v>12.004</v>
      </c>
      <c r="FD452">
        <v>4.9756</v>
      </c>
      <c r="FE452">
        <v>3.2930000000000001</v>
      </c>
      <c r="FF452">
        <v>9999</v>
      </c>
      <c r="FG452">
        <v>9999</v>
      </c>
      <c r="FH452">
        <v>590.29999999999995</v>
      </c>
      <c r="FI452">
        <v>9999</v>
      </c>
      <c r="FJ452">
        <v>1.8627899999999999</v>
      </c>
      <c r="FK452">
        <v>1.8678300000000001</v>
      </c>
      <c r="FL452">
        <v>1.8675200000000001</v>
      </c>
      <c r="FM452">
        <v>1.8686799999999999</v>
      </c>
      <c r="FN452">
        <v>1.86951</v>
      </c>
      <c r="FO452">
        <v>1.8656299999999999</v>
      </c>
      <c r="FP452">
        <v>1.86676</v>
      </c>
      <c r="FQ452">
        <v>1.8680699999999999</v>
      </c>
      <c r="FR452">
        <v>5</v>
      </c>
      <c r="FS452">
        <v>0</v>
      </c>
      <c r="FT452">
        <v>0</v>
      </c>
      <c r="FU452">
        <v>0</v>
      </c>
      <c r="FV452" t="s">
        <v>355</v>
      </c>
      <c r="FW452" t="s">
        <v>356</v>
      </c>
      <c r="FX452" t="s">
        <v>357</v>
      </c>
      <c r="FY452" t="s">
        <v>357</v>
      </c>
      <c r="FZ452" t="s">
        <v>357</v>
      </c>
      <c r="GA452" t="s">
        <v>357</v>
      </c>
      <c r="GB452">
        <v>0</v>
      </c>
      <c r="GC452">
        <v>100</v>
      </c>
      <c r="GD452">
        <v>100</v>
      </c>
      <c r="GE452">
        <v>19.87</v>
      </c>
      <c r="GF452">
        <v>0.31759999999999999</v>
      </c>
      <c r="GG452">
        <v>5.5070148606051301</v>
      </c>
      <c r="GH452">
        <v>9.7577496247143302E-3</v>
      </c>
      <c r="GI452">
        <v>-4.8616792591943903E-7</v>
      </c>
      <c r="GJ452">
        <v>-4.7315034107036002E-11</v>
      </c>
      <c r="GK452">
        <v>0.31762285376653998</v>
      </c>
      <c r="GL452">
        <v>0</v>
      </c>
      <c r="GM452">
        <v>0</v>
      </c>
      <c r="GN452">
        <v>0</v>
      </c>
      <c r="GO452">
        <v>-2</v>
      </c>
      <c r="GP452">
        <v>2105</v>
      </c>
      <c r="GQ452">
        <v>1</v>
      </c>
      <c r="GR452">
        <v>22</v>
      </c>
      <c r="GS452">
        <v>210.1</v>
      </c>
      <c r="GT452">
        <v>210.1</v>
      </c>
      <c r="GU452">
        <v>3.9721700000000002</v>
      </c>
      <c r="GV452">
        <v>2.5891099999999998</v>
      </c>
      <c r="GW452">
        <v>2.2485400000000002</v>
      </c>
      <c r="GX452">
        <v>2.79053</v>
      </c>
      <c r="GY452">
        <v>1.9958499999999999</v>
      </c>
      <c r="GZ452">
        <v>2.3645</v>
      </c>
      <c r="HA452">
        <v>30.6309</v>
      </c>
      <c r="HB452">
        <v>13.7906</v>
      </c>
      <c r="HC452">
        <v>18</v>
      </c>
      <c r="HD452">
        <v>500.75200000000001</v>
      </c>
      <c r="HE452">
        <v>603.18200000000002</v>
      </c>
      <c r="HF452">
        <v>24.331399999999999</v>
      </c>
      <c r="HG452">
        <v>23.589600000000001</v>
      </c>
      <c r="HH452">
        <v>30.000699999999998</v>
      </c>
      <c r="HI452">
        <v>23.427199999999999</v>
      </c>
      <c r="HJ452">
        <v>23.356100000000001</v>
      </c>
      <c r="HK452">
        <v>79.527299999999997</v>
      </c>
      <c r="HL452">
        <v>18.3569</v>
      </c>
      <c r="HM452">
        <v>39.024299999999997</v>
      </c>
      <c r="HN452">
        <v>24.3139</v>
      </c>
      <c r="HO452">
        <v>1724.38</v>
      </c>
      <c r="HP452">
        <v>18.6556</v>
      </c>
      <c r="HQ452">
        <v>102.69499999999999</v>
      </c>
      <c r="HR452">
        <v>103.623</v>
      </c>
    </row>
    <row r="453" spans="1:226" x14ac:dyDescent="0.2">
      <c r="A453">
        <v>791</v>
      </c>
      <c r="B453">
        <v>1657564239.5999999</v>
      </c>
      <c r="C453">
        <v>11144.5</v>
      </c>
      <c r="D453" t="s">
        <v>1232</v>
      </c>
      <c r="E453" t="s">
        <v>1233</v>
      </c>
      <c r="F453">
        <v>5</v>
      </c>
      <c r="G453" t="s">
        <v>1430</v>
      </c>
      <c r="H453" t="s">
        <v>351</v>
      </c>
      <c r="I453">
        <v>1657564232.0999999</v>
      </c>
      <c r="J453">
        <f t="shared" si="306"/>
        <v>5.746630978427399E-3</v>
      </c>
      <c r="K453">
        <f t="shared" si="307"/>
        <v>5.7466309784273992</v>
      </c>
      <c r="L453">
        <f t="shared" si="308"/>
        <v>31.57301880911951</v>
      </c>
      <c r="M453">
        <f t="shared" si="309"/>
        <v>1634.80185185185</v>
      </c>
      <c r="N453">
        <f t="shared" si="310"/>
        <v>1326.5540843746305</v>
      </c>
      <c r="O453">
        <f t="shared" si="311"/>
        <v>90.183575273074268</v>
      </c>
      <c r="P453">
        <f t="shared" si="312"/>
        <v>111.13928757193918</v>
      </c>
      <c r="Q453">
        <f t="shared" si="313"/>
        <v>0.21735253900070142</v>
      </c>
      <c r="R453">
        <f t="shared" si="314"/>
        <v>2.3044825374512303</v>
      </c>
      <c r="S453">
        <f t="shared" si="315"/>
        <v>0.20657202407999889</v>
      </c>
      <c r="T453">
        <f t="shared" si="316"/>
        <v>0.13003152956400957</v>
      </c>
      <c r="U453">
        <f t="shared" si="317"/>
        <v>321.51852936432294</v>
      </c>
      <c r="V453">
        <f t="shared" si="318"/>
        <v>26.860660116235739</v>
      </c>
      <c r="W453">
        <f t="shared" si="319"/>
        <v>26.860660116235739</v>
      </c>
      <c r="X453">
        <f t="shared" si="320"/>
        <v>3.5499730654200645</v>
      </c>
      <c r="Y453">
        <f t="shared" si="321"/>
        <v>50.257861996526032</v>
      </c>
      <c r="Z453">
        <f t="shared" si="322"/>
        <v>1.7322159669559873</v>
      </c>
      <c r="AA453">
        <f t="shared" si="323"/>
        <v>3.4466566983603939</v>
      </c>
      <c r="AB453">
        <f t="shared" si="324"/>
        <v>1.8177570984640772</v>
      </c>
      <c r="AC453">
        <f t="shared" si="325"/>
        <v>-253.42642614864829</v>
      </c>
      <c r="AD453">
        <f t="shared" si="326"/>
        <v>-62.295513298916973</v>
      </c>
      <c r="AE453">
        <f t="shared" si="327"/>
        <v>-5.8111697967586826</v>
      </c>
      <c r="AF453">
        <f t="shared" si="328"/>
        <v>-1.4579880001008405E-2</v>
      </c>
      <c r="AG453">
        <f t="shared" si="329"/>
        <v>46.940308219165495</v>
      </c>
      <c r="AH453">
        <f t="shared" si="330"/>
        <v>5.783381082061319</v>
      </c>
      <c r="AI453">
        <f t="shared" si="331"/>
        <v>31.57301880911951</v>
      </c>
      <c r="AJ453">
        <v>1752.3634990826599</v>
      </c>
      <c r="AK453">
        <v>1701.63442424242</v>
      </c>
      <c r="AL453">
        <v>3.4161050827284898</v>
      </c>
      <c r="AM453">
        <v>65.017450371997398</v>
      </c>
      <c r="AN453">
        <f t="shared" si="332"/>
        <v>5.7466309784273992</v>
      </c>
      <c r="AO453">
        <v>18.701573598369102</v>
      </c>
      <c r="AP453">
        <v>25.4307812121212</v>
      </c>
      <c r="AQ453">
        <v>-2.10648047166023E-3</v>
      </c>
      <c r="AR453">
        <v>77.474131270748799</v>
      </c>
      <c r="AS453">
        <v>0</v>
      </c>
      <c r="AT453">
        <v>0</v>
      </c>
      <c r="AU453">
        <f t="shared" si="333"/>
        <v>1</v>
      </c>
      <c r="AV453">
        <f t="shared" si="334"/>
        <v>0</v>
      </c>
      <c r="AW453">
        <f t="shared" si="335"/>
        <v>35971.682625566427</v>
      </c>
      <c r="AX453">
        <f t="shared" si="336"/>
        <v>2000.0137037037</v>
      </c>
      <c r="AY453">
        <f t="shared" si="337"/>
        <v>1681.2116884443785</v>
      </c>
      <c r="AZ453">
        <f t="shared" si="338"/>
        <v>0.84060008455494484</v>
      </c>
      <c r="BA453">
        <f t="shared" si="339"/>
        <v>0.16075816319104361</v>
      </c>
      <c r="BB453">
        <v>6</v>
      </c>
      <c r="BC453">
        <v>0.5</v>
      </c>
      <c r="BD453" t="s">
        <v>352</v>
      </c>
      <c r="BE453">
        <v>2</v>
      </c>
      <c r="BF453" t="b">
        <v>1</v>
      </c>
      <c r="BG453">
        <v>1657564232.0999999</v>
      </c>
      <c r="BH453">
        <v>1634.80185185185</v>
      </c>
      <c r="BI453">
        <v>1702.4729629629601</v>
      </c>
      <c r="BJ453">
        <v>25.480007407407399</v>
      </c>
      <c r="BK453">
        <v>18.717070370370401</v>
      </c>
      <c r="BL453">
        <v>1615.00444444444</v>
      </c>
      <c r="BM453">
        <v>25.1623703703704</v>
      </c>
      <c r="BN453">
        <v>500.02125925925901</v>
      </c>
      <c r="BO453">
        <v>67.946222222222204</v>
      </c>
      <c r="BP453">
        <v>3.7116214814814801E-2</v>
      </c>
      <c r="BQ453">
        <v>26.3592444444444</v>
      </c>
      <c r="BR453">
        <v>24.962218518518501</v>
      </c>
      <c r="BS453">
        <v>999.9</v>
      </c>
      <c r="BT453">
        <v>0</v>
      </c>
      <c r="BU453">
        <v>0</v>
      </c>
      <c r="BV453">
        <v>9990.3703703703704</v>
      </c>
      <c r="BW453">
        <v>0</v>
      </c>
      <c r="BX453">
        <v>450.98648148148101</v>
      </c>
      <c r="BY453">
        <v>-67.670266666666706</v>
      </c>
      <c r="BZ453">
        <v>1677.5462962962999</v>
      </c>
      <c r="CA453">
        <v>1734.94518518518</v>
      </c>
      <c r="CB453">
        <v>6.7629207407407401</v>
      </c>
      <c r="CC453">
        <v>1702.4729629629601</v>
      </c>
      <c r="CD453">
        <v>18.717070370370401</v>
      </c>
      <c r="CE453">
        <v>1.73127037037037</v>
      </c>
      <c r="CF453">
        <v>1.2717548148148199</v>
      </c>
      <c r="CG453">
        <v>15.1796666666667</v>
      </c>
      <c r="CH453">
        <v>10.469137037036999</v>
      </c>
      <c r="CI453">
        <v>2000.0137037037</v>
      </c>
      <c r="CJ453">
        <v>0.97999751851851802</v>
      </c>
      <c r="CK453">
        <v>2.0002522222222201E-2</v>
      </c>
      <c r="CL453">
        <v>0</v>
      </c>
      <c r="CM453">
        <v>2.3305185185185202</v>
      </c>
      <c r="CN453">
        <v>0</v>
      </c>
      <c r="CO453">
        <v>14862.814814814799</v>
      </c>
      <c r="CP453">
        <v>17300.266666666699</v>
      </c>
      <c r="CQ453">
        <v>40.590037037037</v>
      </c>
      <c r="CR453">
        <v>39.925777777777803</v>
      </c>
      <c r="CS453">
        <v>40.064592592592597</v>
      </c>
      <c r="CT453">
        <v>38.462703703703703</v>
      </c>
      <c r="CU453">
        <v>39.724296296296302</v>
      </c>
      <c r="CV453">
        <v>1960.0085185185201</v>
      </c>
      <c r="CW453">
        <v>40.005925925925901</v>
      </c>
      <c r="CX453">
        <v>0</v>
      </c>
      <c r="CY453">
        <v>1657564211.7</v>
      </c>
      <c r="CZ453">
        <v>0</v>
      </c>
      <c r="DA453">
        <v>1657551629</v>
      </c>
      <c r="DB453" t="s">
        <v>353</v>
      </c>
      <c r="DC453">
        <v>1657551626.5</v>
      </c>
      <c r="DD453">
        <v>1657551629</v>
      </c>
      <c r="DE453">
        <v>1</v>
      </c>
      <c r="DF453">
        <v>0.40300000000000002</v>
      </c>
      <c r="DG453">
        <v>8.9999999999999993E-3</v>
      </c>
      <c r="DH453">
        <v>9.41</v>
      </c>
      <c r="DI453">
        <v>8.6999999999999994E-2</v>
      </c>
      <c r="DJ453">
        <v>417</v>
      </c>
      <c r="DK453">
        <v>17</v>
      </c>
      <c r="DL453">
        <v>1.61</v>
      </c>
      <c r="DM453">
        <v>0.59</v>
      </c>
      <c r="DN453">
        <v>-67.664657500000004</v>
      </c>
      <c r="DO453">
        <v>-1.5782375234520101</v>
      </c>
      <c r="DP453">
        <v>0.37460850089626901</v>
      </c>
      <c r="DQ453">
        <v>0</v>
      </c>
      <c r="DR453">
        <v>6.76572175</v>
      </c>
      <c r="DS453">
        <v>-9.2169118198882002E-2</v>
      </c>
      <c r="DT453">
        <v>1.7723240799512301E-2</v>
      </c>
      <c r="DU453">
        <v>1</v>
      </c>
      <c r="DV453">
        <v>1</v>
      </c>
      <c r="DW453">
        <v>2</v>
      </c>
      <c r="DX453" t="s">
        <v>354</v>
      </c>
      <c r="DY453">
        <v>2.9761199999999999</v>
      </c>
      <c r="DZ453">
        <v>2.6912600000000002</v>
      </c>
      <c r="EA453">
        <v>0.175067</v>
      </c>
      <c r="EB453">
        <v>0.18021400000000001</v>
      </c>
      <c r="EC453">
        <v>8.2832199999999995E-2</v>
      </c>
      <c r="ED453">
        <v>6.7021999999999998E-2</v>
      </c>
      <c r="EE453">
        <v>32277.1</v>
      </c>
      <c r="EF453">
        <v>35106.6</v>
      </c>
      <c r="EG453">
        <v>35438.400000000001</v>
      </c>
      <c r="EH453">
        <v>38818</v>
      </c>
      <c r="EI453">
        <v>46048.9</v>
      </c>
      <c r="EJ453">
        <v>52300.5</v>
      </c>
      <c r="EK453">
        <v>55334.9</v>
      </c>
      <c r="EL453">
        <v>62245.4</v>
      </c>
      <c r="EM453">
        <v>2.0310000000000001</v>
      </c>
      <c r="EN453">
        <v>2.1854</v>
      </c>
      <c r="EO453">
        <v>0.10341400000000001</v>
      </c>
      <c r="EP453">
        <v>0</v>
      </c>
      <c r="EQ453">
        <v>23.257200000000001</v>
      </c>
      <c r="ER453">
        <v>999.9</v>
      </c>
      <c r="ES453">
        <v>41.1</v>
      </c>
      <c r="ET453">
        <v>28.015999999999998</v>
      </c>
      <c r="EU453">
        <v>22.976500000000001</v>
      </c>
      <c r="EV453">
        <v>51.920200000000001</v>
      </c>
      <c r="EW453">
        <v>37.680300000000003</v>
      </c>
      <c r="EX453">
        <v>2</v>
      </c>
      <c r="EY453">
        <v>-0.28918700000000003</v>
      </c>
      <c r="EZ453">
        <v>-0.54030500000000004</v>
      </c>
      <c r="FA453">
        <v>20.149000000000001</v>
      </c>
      <c r="FB453">
        <v>5.1993200000000002</v>
      </c>
      <c r="FC453">
        <v>12.004</v>
      </c>
      <c r="FD453">
        <v>4.9756</v>
      </c>
      <c r="FE453">
        <v>3.2930000000000001</v>
      </c>
      <c r="FF453">
        <v>9999</v>
      </c>
      <c r="FG453">
        <v>9999</v>
      </c>
      <c r="FH453">
        <v>590.29999999999995</v>
      </c>
      <c r="FI453">
        <v>9999</v>
      </c>
      <c r="FJ453">
        <v>1.8627899999999999</v>
      </c>
      <c r="FK453">
        <v>1.8678300000000001</v>
      </c>
      <c r="FL453">
        <v>1.8675200000000001</v>
      </c>
      <c r="FM453">
        <v>1.8686799999999999</v>
      </c>
      <c r="FN453">
        <v>1.86951</v>
      </c>
      <c r="FO453">
        <v>1.8656299999999999</v>
      </c>
      <c r="FP453">
        <v>1.86676</v>
      </c>
      <c r="FQ453">
        <v>1.8680699999999999</v>
      </c>
      <c r="FR453">
        <v>5</v>
      </c>
      <c r="FS453">
        <v>0</v>
      </c>
      <c r="FT453">
        <v>0</v>
      </c>
      <c r="FU453">
        <v>0</v>
      </c>
      <c r="FV453" t="s">
        <v>355</v>
      </c>
      <c r="FW453" t="s">
        <v>356</v>
      </c>
      <c r="FX453" t="s">
        <v>357</v>
      </c>
      <c r="FY453" t="s">
        <v>357</v>
      </c>
      <c r="FZ453" t="s">
        <v>357</v>
      </c>
      <c r="GA453" t="s">
        <v>357</v>
      </c>
      <c r="GB453">
        <v>0</v>
      </c>
      <c r="GC453">
        <v>100</v>
      </c>
      <c r="GD453">
        <v>100</v>
      </c>
      <c r="GE453">
        <v>19.989999999999998</v>
      </c>
      <c r="GF453">
        <v>0.31759999999999999</v>
      </c>
      <c r="GG453">
        <v>5.5070148606051301</v>
      </c>
      <c r="GH453">
        <v>9.7577496247143302E-3</v>
      </c>
      <c r="GI453">
        <v>-4.8616792591943903E-7</v>
      </c>
      <c r="GJ453">
        <v>-4.7315034107036002E-11</v>
      </c>
      <c r="GK453">
        <v>0.31762285376653998</v>
      </c>
      <c r="GL453">
        <v>0</v>
      </c>
      <c r="GM453">
        <v>0</v>
      </c>
      <c r="GN453">
        <v>0</v>
      </c>
      <c r="GO453">
        <v>-2</v>
      </c>
      <c r="GP453">
        <v>2105</v>
      </c>
      <c r="GQ453">
        <v>1</v>
      </c>
      <c r="GR453">
        <v>22</v>
      </c>
      <c r="GS453">
        <v>210.2</v>
      </c>
      <c r="GT453">
        <v>210.2</v>
      </c>
      <c r="GU453">
        <v>3.9990199999999998</v>
      </c>
      <c r="GV453">
        <v>2.5891099999999998</v>
      </c>
      <c r="GW453">
        <v>2.2485400000000002</v>
      </c>
      <c r="GX453">
        <v>2.79175</v>
      </c>
      <c r="GY453">
        <v>1.9958499999999999</v>
      </c>
      <c r="GZ453">
        <v>2.36694</v>
      </c>
      <c r="HA453">
        <v>30.6309</v>
      </c>
      <c r="HB453">
        <v>13.7906</v>
      </c>
      <c r="HC453">
        <v>18</v>
      </c>
      <c r="HD453">
        <v>500.43200000000002</v>
      </c>
      <c r="HE453">
        <v>602.79899999999998</v>
      </c>
      <c r="HF453">
        <v>24.334199999999999</v>
      </c>
      <c r="HG453">
        <v>23.5976</v>
      </c>
      <c r="HH453">
        <v>30.000599999999999</v>
      </c>
      <c r="HI453">
        <v>23.433900000000001</v>
      </c>
      <c r="HJ453">
        <v>23.361899999999999</v>
      </c>
      <c r="HK453">
        <v>80.028999999999996</v>
      </c>
      <c r="HL453">
        <v>18.3569</v>
      </c>
      <c r="HM453">
        <v>39.024299999999997</v>
      </c>
      <c r="HN453">
        <v>24.338899999999999</v>
      </c>
      <c r="HO453">
        <v>1737.83</v>
      </c>
      <c r="HP453">
        <v>18.6615</v>
      </c>
      <c r="HQ453">
        <v>102.69199999999999</v>
      </c>
      <c r="HR453">
        <v>103.62</v>
      </c>
    </row>
    <row r="454" spans="1:226" x14ac:dyDescent="0.2">
      <c r="A454">
        <v>792</v>
      </c>
      <c r="B454">
        <v>1657564244.5999999</v>
      </c>
      <c r="C454">
        <v>11149.5</v>
      </c>
      <c r="D454" t="s">
        <v>1234</v>
      </c>
      <c r="E454" t="s">
        <v>1235</v>
      </c>
      <c r="F454">
        <v>5</v>
      </c>
      <c r="G454" t="s">
        <v>1430</v>
      </c>
      <c r="H454" t="s">
        <v>351</v>
      </c>
      <c r="I454">
        <v>1657564236.81429</v>
      </c>
      <c r="J454">
        <f t="shared" si="306"/>
        <v>5.7139056400821444E-3</v>
      </c>
      <c r="K454">
        <f t="shared" si="307"/>
        <v>5.7139056400821442</v>
      </c>
      <c r="L454">
        <f t="shared" si="308"/>
        <v>31.78411583656694</v>
      </c>
      <c r="M454">
        <f t="shared" si="309"/>
        <v>1650.63392857143</v>
      </c>
      <c r="N454">
        <f t="shared" si="310"/>
        <v>1338.5648607609166</v>
      </c>
      <c r="O454">
        <f t="shared" si="311"/>
        <v>90.999559690219598</v>
      </c>
      <c r="P454">
        <f t="shared" si="312"/>
        <v>112.21492892346757</v>
      </c>
      <c r="Q454">
        <f t="shared" si="313"/>
        <v>0.21592472507240909</v>
      </c>
      <c r="R454">
        <f t="shared" si="314"/>
        <v>2.3052455239428253</v>
      </c>
      <c r="S454">
        <f t="shared" si="315"/>
        <v>0.20528499254522736</v>
      </c>
      <c r="T454">
        <f t="shared" si="316"/>
        <v>0.12921535617204416</v>
      </c>
      <c r="U454">
        <f t="shared" si="317"/>
        <v>321.51623113695706</v>
      </c>
      <c r="V454">
        <f t="shared" si="318"/>
        <v>26.855252951666351</v>
      </c>
      <c r="W454">
        <f t="shared" si="319"/>
        <v>26.855252951666351</v>
      </c>
      <c r="X454">
        <f t="shared" si="320"/>
        <v>3.5488446618403082</v>
      </c>
      <c r="Y454">
        <f t="shared" si="321"/>
        <v>50.242736181633376</v>
      </c>
      <c r="Z454">
        <f t="shared" si="322"/>
        <v>1.7300735194823771</v>
      </c>
      <c r="AA454">
        <f t="shared" si="323"/>
        <v>3.4434301372997655</v>
      </c>
      <c r="AB454">
        <f t="shared" si="324"/>
        <v>1.8187711423579311</v>
      </c>
      <c r="AC454">
        <f t="shared" si="325"/>
        <v>-251.98323872762256</v>
      </c>
      <c r="AD454">
        <f t="shared" si="326"/>
        <v>-63.616394888323413</v>
      </c>
      <c r="AE454">
        <f t="shared" si="327"/>
        <v>-5.9317909249615441</v>
      </c>
      <c r="AF454">
        <f t="shared" si="328"/>
        <v>-1.5193403950462425E-2</v>
      </c>
      <c r="AG454">
        <f t="shared" si="329"/>
        <v>46.911210494924553</v>
      </c>
      <c r="AH454">
        <f t="shared" si="330"/>
        <v>5.7707460957822683</v>
      </c>
      <c r="AI454">
        <f t="shared" si="331"/>
        <v>31.78411583656694</v>
      </c>
      <c r="AJ454">
        <v>1768.7558396198301</v>
      </c>
      <c r="AK454">
        <v>1718.3840606060601</v>
      </c>
      <c r="AL454">
        <v>3.2426114290910601</v>
      </c>
      <c r="AM454">
        <v>65.017450371997398</v>
      </c>
      <c r="AN454">
        <f t="shared" si="332"/>
        <v>5.7139056400821442</v>
      </c>
      <c r="AO454">
        <v>18.694429970168901</v>
      </c>
      <c r="AP454">
        <v>25.408114545454499</v>
      </c>
      <c r="AQ454">
        <v>-7.4406597233634998E-3</v>
      </c>
      <c r="AR454">
        <v>77.474131270748799</v>
      </c>
      <c r="AS454">
        <v>0</v>
      </c>
      <c r="AT454">
        <v>0</v>
      </c>
      <c r="AU454">
        <f t="shared" si="333"/>
        <v>1</v>
      </c>
      <c r="AV454">
        <f t="shared" si="334"/>
        <v>0</v>
      </c>
      <c r="AW454">
        <f t="shared" si="335"/>
        <v>35991.72096916235</v>
      </c>
      <c r="AX454">
        <f t="shared" si="336"/>
        <v>1999.99821428571</v>
      </c>
      <c r="AY454">
        <f t="shared" si="337"/>
        <v>1681.1987674284717</v>
      </c>
      <c r="AZ454">
        <f t="shared" si="338"/>
        <v>0.84060013425007185</v>
      </c>
      <c r="BA454">
        <f t="shared" si="339"/>
        <v>0.1607582591026388</v>
      </c>
      <c r="BB454">
        <v>6</v>
      </c>
      <c r="BC454">
        <v>0.5</v>
      </c>
      <c r="BD454" t="s">
        <v>352</v>
      </c>
      <c r="BE454">
        <v>2</v>
      </c>
      <c r="BF454" t="b">
        <v>1</v>
      </c>
      <c r="BG454">
        <v>1657564236.81429</v>
      </c>
      <c r="BH454">
        <v>1650.63392857143</v>
      </c>
      <c r="BI454">
        <v>1718.3553571428599</v>
      </c>
      <c r="BJ454">
        <v>25.448646428571401</v>
      </c>
      <c r="BK454">
        <v>18.7002285714286</v>
      </c>
      <c r="BL454">
        <v>1630.71392857143</v>
      </c>
      <c r="BM454">
        <v>25.131010714285701</v>
      </c>
      <c r="BN454">
        <v>500.018392857143</v>
      </c>
      <c r="BO454">
        <v>67.945603571428606</v>
      </c>
      <c r="BP454">
        <v>3.7325278571428602E-2</v>
      </c>
      <c r="BQ454">
        <v>26.343375000000002</v>
      </c>
      <c r="BR454">
        <v>24.958321428571399</v>
      </c>
      <c r="BS454">
        <v>999.9</v>
      </c>
      <c r="BT454">
        <v>0</v>
      </c>
      <c r="BU454">
        <v>0</v>
      </c>
      <c r="BV454">
        <v>9995.7142857142899</v>
      </c>
      <c r="BW454">
        <v>0</v>
      </c>
      <c r="BX454">
        <v>467.071678571429</v>
      </c>
      <c r="BY454">
        <v>-67.720128571428603</v>
      </c>
      <c r="BZ454">
        <v>1693.73821428571</v>
      </c>
      <c r="CA454">
        <v>1751.10035714286</v>
      </c>
      <c r="CB454">
        <v>6.7483964285714304</v>
      </c>
      <c r="CC454">
        <v>1718.3553571428599</v>
      </c>
      <c r="CD454">
        <v>18.7002285714286</v>
      </c>
      <c r="CE454">
        <v>1.7291239285714299</v>
      </c>
      <c r="CF454">
        <v>1.2705985714285699</v>
      </c>
      <c r="CG454">
        <v>15.1603678571429</v>
      </c>
      <c r="CH454">
        <v>10.455510714285699</v>
      </c>
      <c r="CI454">
        <v>1999.99821428571</v>
      </c>
      <c r="CJ454">
        <v>0.979996571428571</v>
      </c>
      <c r="CK454">
        <v>2.0003303571428599E-2</v>
      </c>
      <c r="CL454">
        <v>0</v>
      </c>
      <c r="CM454">
        <v>2.3054535714285702</v>
      </c>
      <c r="CN454">
        <v>0</v>
      </c>
      <c r="CO454">
        <v>14868.8214285714</v>
      </c>
      <c r="CP454">
        <v>17300.125</v>
      </c>
      <c r="CQ454">
        <v>40.526499999999999</v>
      </c>
      <c r="CR454">
        <v>39.868000000000002</v>
      </c>
      <c r="CS454">
        <v>40.019821428571397</v>
      </c>
      <c r="CT454">
        <v>38.379249999999999</v>
      </c>
      <c r="CU454">
        <v>39.660499999999999</v>
      </c>
      <c r="CV454">
        <v>1959.99</v>
      </c>
      <c r="CW454">
        <v>40.008928571428598</v>
      </c>
      <c r="CX454">
        <v>0</v>
      </c>
      <c r="CY454">
        <v>1657564216.5</v>
      </c>
      <c r="CZ454">
        <v>0</v>
      </c>
      <c r="DA454">
        <v>1657551629</v>
      </c>
      <c r="DB454" t="s">
        <v>353</v>
      </c>
      <c r="DC454">
        <v>1657551626.5</v>
      </c>
      <c r="DD454">
        <v>1657551629</v>
      </c>
      <c r="DE454">
        <v>1</v>
      </c>
      <c r="DF454">
        <v>0.40300000000000002</v>
      </c>
      <c r="DG454">
        <v>8.9999999999999993E-3</v>
      </c>
      <c r="DH454">
        <v>9.41</v>
      </c>
      <c r="DI454">
        <v>8.6999999999999994E-2</v>
      </c>
      <c r="DJ454">
        <v>417</v>
      </c>
      <c r="DK454">
        <v>17</v>
      </c>
      <c r="DL454">
        <v>1.61</v>
      </c>
      <c r="DM454">
        <v>0.59</v>
      </c>
      <c r="DN454">
        <v>-67.664657500000004</v>
      </c>
      <c r="DO454">
        <v>-0.52636660412750902</v>
      </c>
      <c r="DP454">
        <v>0.42658404968276797</v>
      </c>
      <c r="DQ454">
        <v>0</v>
      </c>
      <c r="DR454">
        <v>6.7553444999999996</v>
      </c>
      <c r="DS454">
        <v>-0.20500547842400699</v>
      </c>
      <c r="DT454">
        <v>2.0788071693882498E-2</v>
      </c>
      <c r="DU454">
        <v>0</v>
      </c>
      <c r="DV454">
        <v>0</v>
      </c>
      <c r="DW454">
        <v>2</v>
      </c>
      <c r="DX454" t="s">
        <v>358</v>
      </c>
      <c r="DY454">
        <v>2.9762499999999998</v>
      </c>
      <c r="DZ454">
        <v>2.6914099999999999</v>
      </c>
      <c r="EA454">
        <v>0.17610700000000001</v>
      </c>
      <c r="EB454">
        <v>0.181144</v>
      </c>
      <c r="EC454">
        <v>8.2789799999999997E-2</v>
      </c>
      <c r="ED454">
        <v>6.70158E-2</v>
      </c>
      <c r="EE454">
        <v>32236.2</v>
      </c>
      <c r="EF454">
        <v>35065.5</v>
      </c>
      <c r="EG454">
        <v>35438.199999999997</v>
      </c>
      <c r="EH454">
        <v>38816.6</v>
      </c>
      <c r="EI454">
        <v>46050.400000000001</v>
      </c>
      <c r="EJ454">
        <v>52300</v>
      </c>
      <c r="EK454">
        <v>55334.1</v>
      </c>
      <c r="EL454">
        <v>62244.4</v>
      </c>
      <c r="EM454">
        <v>2.0310000000000001</v>
      </c>
      <c r="EN454">
        <v>2.1858</v>
      </c>
      <c r="EO454">
        <v>0.103116</v>
      </c>
      <c r="EP454">
        <v>0</v>
      </c>
      <c r="EQ454">
        <v>23.2318</v>
      </c>
      <c r="ER454">
        <v>999.9</v>
      </c>
      <c r="ES454">
        <v>41.1</v>
      </c>
      <c r="ET454">
        <v>28.015999999999998</v>
      </c>
      <c r="EU454">
        <v>22.9739</v>
      </c>
      <c r="EV454">
        <v>51.870199999999997</v>
      </c>
      <c r="EW454">
        <v>37.644199999999998</v>
      </c>
      <c r="EX454">
        <v>2</v>
      </c>
      <c r="EY454">
        <v>-0.28849599999999997</v>
      </c>
      <c r="EZ454">
        <v>-0.63483699999999998</v>
      </c>
      <c r="FA454">
        <v>20.148599999999998</v>
      </c>
      <c r="FB454">
        <v>5.20052</v>
      </c>
      <c r="FC454">
        <v>12.0052</v>
      </c>
      <c r="FD454">
        <v>4.9756</v>
      </c>
      <c r="FE454">
        <v>3.2930000000000001</v>
      </c>
      <c r="FF454">
        <v>9999</v>
      </c>
      <c r="FG454">
        <v>9999</v>
      </c>
      <c r="FH454">
        <v>590.29999999999995</v>
      </c>
      <c r="FI454">
        <v>9999</v>
      </c>
      <c r="FJ454">
        <v>1.8627899999999999</v>
      </c>
      <c r="FK454">
        <v>1.8678300000000001</v>
      </c>
      <c r="FL454">
        <v>1.8675200000000001</v>
      </c>
      <c r="FM454">
        <v>1.8686799999999999</v>
      </c>
      <c r="FN454">
        <v>1.86951</v>
      </c>
      <c r="FO454">
        <v>1.8656299999999999</v>
      </c>
      <c r="FP454">
        <v>1.86676</v>
      </c>
      <c r="FQ454">
        <v>1.8681000000000001</v>
      </c>
      <c r="FR454">
        <v>5</v>
      </c>
      <c r="FS454">
        <v>0</v>
      </c>
      <c r="FT454">
        <v>0</v>
      </c>
      <c r="FU454">
        <v>0</v>
      </c>
      <c r="FV454" t="s">
        <v>355</v>
      </c>
      <c r="FW454" t="s">
        <v>356</v>
      </c>
      <c r="FX454" t="s">
        <v>357</v>
      </c>
      <c r="FY454" t="s">
        <v>357</v>
      </c>
      <c r="FZ454" t="s">
        <v>357</v>
      </c>
      <c r="GA454" t="s">
        <v>357</v>
      </c>
      <c r="GB454">
        <v>0</v>
      </c>
      <c r="GC454">
        <v>100</v>
      </c>
      <c r="GD454">
        <v>100</v>
      </c>
      <c r="GE454">
        <v>20.12</v>
      </c>
      <c r="GF454">
        <v>0.31759999999999999</v>
      </c>
      <c r="GG454">
        <v>5.5070148606051301</v>
      </c>
      <c r="GH454">
        <v>9.7577496247143302E-3</v>
      </c>
      <c r="GI454">
        <v>-4.8616792591943903E-7</v>
      </c>
      <c r="GJ454">
        <v>-4.7315034107036002E-11</v>
      </c>
      <c r="GK454">
        <v>0.31762285376653998</v>
      </c>
      <c r="GL454">
        <v>0</v>
      </c>
      <c r="GM454">
        <v>0</v>
      </c>
      <c r="GN454">
        <v>0</v>
      </c>
      <c r="GO454">
        <v>-2</v>
      </c>
      <c r="GP454">
        <v>2105</v>
      </c>
      <c r="GQ454">
        <v>1</v>
      </c>
      <c r="GR454">
        <v>22</v>
      </c>
      <c r="GS454">
        <v>210.3</v>
      </c>
      <c r="GT454">
        <v>210.3</v>
      </c>
      <c r="GU454">
        <v>4.0258799999999999</v>
      </c>
      <c r="GV454">
        <v>2.5817899999999998</v>
      </c>
      <c r="GW454">
        <v>2.2485400000000002</v>
      </c>
      <c r="GX454">
        <v>2.79053</v>
      </c>
      <c r="GY454">
        <v>1.9958499999999999</v>
      </c>
      <c r="GZ454">
        <v>2.3803700000000001</v>
      </c>
      <c r="HA454">
        <v>30.6524</v>
      </c>
      <c r="HB454">
        <v>13.799300000000001</v>
      </c>
      <c r="HC454">
        <v>18</v>
      </c>
      <c r="HD454">
        <v>500.488</v>
      </c>
      <c r="HE454">
        <v>603.16899999999998</v>
      </c>
      <c r="HF454">
        <v>24.349900000000002</v>
      </c>
      <c r="HG454">
        <v>23.605499999999999</v>
      </c>
      <c r="HH454">
        <v>30.000800000000002</v>
      </c>
      <c r="HI454">
        <v>23.439800000000002</v>
      </c>
      <c r="HJ454">
        <v>23.3674</v>
      </c>
      <c r="HK454">
        <v>80.602099999999993</v>
      </c>
      <c r="HL454">
        <v>18.3569</v>
      </c>
      <c r="HM454">
        <v>39.024299999999997</v>
      </c>
      <c r="HN454">
        <v>24.371099999999998</v>
      </c>
      <c r="HO454">
        <v>1758.07</v>
      </c>
      <c r="HP454">
        <v>18.6692</v>
      </c>
      <c r="HQ454">
        <v>102.691</v>
      </c>
      <c r="HR454">
        <v>103.617</v>
      </c>
    </row>
    <row r="455" spans="1:226" x14ac:dyDescent="0.2">
      <c r="A455">
        <v>793</v>
      </c>
      <c r="B455">
        <v>1657564249.5999999</v>
      </c>
      <c r="C455">
        <v>11154.5</v>
      </c>
      <c r="D455" t="s">
        <v>1236</v>
      </c>
      <c r="E455" t="s">
        <v>1237</v>
      </c>
      <c r="F455">
        <v>5</v>
      </c>
      <c r="G455" t="s">
        <v>1430</v>
      </c>
      <c r="H455" t="s">
        <v>351</v>
      </c>
      <c r="I455">
        <v>1657564242.0999999</v>
      </c>
      <c r="J455">
        <f t="shared" si="306"/>
        <v>5.7318219512007889E-3</v>
      </c>
      <c r="K455">
        <f t="shared" si="307"/>
        <v>5.7318219512007893</v>
      </c>
      <c r="L455">
        <f t="shared" si="308"/>
        <v>31.559514913686137</v>
      </c>
      <c r="M455">
        <f t="shared" si="309"/>
        <v>1668.19703703704</v>
      </c>
      <c r="N455">
        <f t="shared" si="310"/>
        <v>1358.3799422765394</v>
      </c>
      <c r="O455">
        <f t="shared" si="311"/>
        <v>92.346145068304082</v>
      </c>
      <c r="P455">
        <f t="shared" si="312"/>
        <v>113.40830410566802</v>
      </c>
      <c r="Q455">
        <f t="shared" si="313"/>
        <v>0.21704981904214821</v>
      </c>
      <c r="R455">
        <f t="shared" si="314"/>
        <v>2.30602054465185</v>
      </c>
      <c r="S455">
        <f t="shared" si="315"/>
        <v>0.2063053039555362</v>
      </c>
      <c r="T455">
        <f t="shared" si="316"/>
        <v>0.12986183066593629</v>
      </c>
      <c r="U455">
        <f t="shared" si="317"/>
        <v>321.52032444444393</v>
      </c>
      <c r="V455">
        <f t="shared" si="318"/>
        <v>26.830199752483267</v>
      </c>
      <c r="W455">
        <f t="shared" si="319"/>
        <v>26.830199752483267</v>
      </c>
      <c r="X455">
        <f t="shared" si="320"/>
        <v>3.5436204766510815</v>
      </c>
      <c r="Y455">
        <f t="shared" si="321"/>
        <v>50.241499876730586</v>
      </c>
      <c r="Z455">
        <f t="shared" si="322"/>
        <v>1.7280796463739037</v>
      </c>
      <c r="AA455">
        <f t="shared" si="323"/>
        <v>3.4395462926342013</v>
      </c>
      <c r="AB455">
        <f t="shared" si="324"/>
        <v>1.8155408302771778</v>
      </c>
      <c r="AC455">
        <f t="shared" si="325"/>
        <v>-252.77334804795478</v>
      </c>
      <c r="AD455">
        <f t="shared" si="326"/>
        <v>-62.900085319674069</v>
      </c>
      <c r="AE455">
        <f t="shared" si="327"/>
        <v>-5.861732183598364</v>
      </c>
      <c r="AF455">
        <f t="shared" si="328"/>
        <v>-1.4841106783272551E-2</v>
      </c>
      <c r="AG455">
        <f t="shared" si="329"/>
        <v>46.788092136925634</v>
      </c>
      <c r="AH455">
        <f t="shared" si="330"/>
        <v>5.7538658483952752</v>
      </c>
      <c r="AI455">
        <f t="shared" si="331"/>
        <v>31.559514913686137</v>
      </c>
      <c r="AJ455">
        <v>1785.53046007638</v>
      </c>
      <c r="AK455">
        <v>1735.09690909091</v>
      </c>
      <c r="AL455">
        <v>3.3368056926477001</v>
      </c>
      <c r="AM455">
        <v>65.017450371997398</v>
      </c>
      <c r="AN455">
        <f t="shared" si="332"/>
        <v>5.7318219512007893</v>
      </c>
      <c r="AO455">
        <v>18.682689281544999</v>
      </c>
      <c r="AP455">
        <v>25.384498787878801</v>
      </c>
      <c r="AQ455">
        <v>4.2190339269033701E-4</v>
      </c>
      <c r="AR455">
        <v>77.474131270748799</v>
      </c>
      <c r="AS455">
        <v>0</v>
      </c>
      <c r="AT455">
        <v>0</v>
      </c>
      <c r="AU455">
        <f t="shared" si="333"/>
        <v>1</v>
      </c>
      <c r="AV455">
        <f t="shared" si="334"/>
        <v>0</v>
      </c>
      <c r="AW455">
        <f t="shared" si="335"/>
        <v>36012.443991852895</v>
      </c>
      <c r="AX455">
        <f t="shared" si="336"/>
        <v>2000.0233333333299</v>
      </c>
      <c r="AY455">
        <f t="shared" si="337"/>
        <v>1681.2199111111083</v>
      </c>
      <c r="AZ455">
        <f t="shared" si="338"/>
        <v>0.84060014855382248</v>
      </c>
      <c r="BA455">
        <f t="shared" si="339"/>
        <v>0.16075828670887729</v>
      </c>
      <c r="BB455">
        <v>6</v>
      </c>
      <c r="BC455">
        <v>0.5</v>
      </c>
      <c r="BD455" t="s">
        <v>352</v>
      </c>
      <c r="BE455">
        <v>2</v>
      </c>
      <c r="BF455" t="b">
        <v>1</v>
      </c>
      <c r="BG455">
        <v>1657564242.0999999</v>
      </c>
      <c r="BH455">
        <v>1668.19703703704</v>
      </c>
      <c r="BI455">
        <v>1735.8611111111099</v>
      </c>
      <c r="BJ455">
        <v>25.419455555555601</v>
      </c>
      <c r="BK455">
        <v>18.6903222222222</v>
      </c>
      <c r="BL455">
        <v>1648.14037037037</v>
      </c>
      <c r="BM455">
        <v>25.101825925925901</v>
      </c>
      <c r="BN455">
        <v>499.99951851851898</v>
      </c>
      <c r="BO455">
        <v>67.945196296296302</v>
      </c>
      <c r="BP455">
        <v>3.7363070370370399E-2</v>
      </c>
      <c r="BQ455">
        <v>26.324255555555599</v>
      </c>
      <c r="BR455">
        <v>24.945851851851799</v>
      </c>
      <c r="BS455">
        <v>999.9</v>
      </c>
      <c r="BT455">
        <v>0</v>
      </c>
      <c r="BU455">
        <v>0</v>
      </c>
      <c r="BV455">
        <v>10001.1111111111</v>
      </c>
      <c r="BW455">
        <v>0</v>
      </c>
      <c r="BX455">
        <v>493.64103703703699</v>
      </c>
      <c r="BY455">
        <v>-67.663137037037004</v>
      </c>
      <c r="BZ455">
        <v>1711.70814814815</v>
      </c>
      <c r="CA455">
        <v>1768.9218518518501</v>
      </c>
      <c r="CB455">
        <v>6.7291188888888902</v>
      </c>
      <c r="CC455">
        <v>1735.8611111111099</v>
      </c>
      <c r="CD455">
        <v>18.6903222222222</v>
      </c>
      <c r="CE455">
        <v>1.7271307407407399</v>
      </c>
      <c r="CF455">
        <v>1.26991740740741</v>
      </c>
      <c r="CG455">
        <v>15.1424296296296</v>
      </c>
      <c r="CH455">
        <v>10.447466666666701</v>
      </c>
      <c r="CI455">
        <v>2000.0233333333299</v>
      </c>
      <c r="CJ455">
        <v>0.97999603703703697</v>
      </c>
      <c r="CK455">
        <v>2.0003744444444398E-2</v>
      </c>
      <c r="CL455">
        <v>0</v>
      </c>
      <c r="CM455">
        <v>2.3142111111111099</v>
      </c>
      <c r="CN455">
        <v>0</v>
      </c>
      <c r="CO455">
        <v>14881.9</v>
      </c>
      <c r="CP455">
        <v>17300.340740740699</v>
      </c>
      <c r="CQ455">
        <v>40.455777777777797</v>
      </c>
      <c r="CR455">
        <v>39.814592592592597</v>
      </c>
      <c r="CS455">
        <v>39.974296296296302</v>
      </c>
      <c r="CT455">
        <v>38.291444444444402</v>
      </c>
      <c r="CU455">
        <v>39.599222222222203</v>
      </c>
      <c r="CV455">
        <v>1960.01296296296</v>
      </c>
      <c r="CW455">
        <v>40.010370370370403</v>
      </c>
      <c r="CX455">
        <v>0</v>
      </c>
      <c r="CY455">
        <v>1657564221.9000001</v>
      </c>
      <c r="CZ455">
        <v>0</v>
      </c>
      <c r="DA455">
        <v>1657551629</v>
      </c>
      <c r="DB455" t="s">
        <v>353</v>
      </c>
      <c r="DC455">
        <v>1657551626.5</v>
      </c>
      <c r="DD455">
        <v>1657551629</v>
      </c>
      <c r="DE455">
        <v>1</v>
      </c>
      <c r="DF455">
        <v>0.40300000000000002</v>
      </c>
      <c r="DG455">
        <v>8.9999999999999993E-3</v>
      </c>
      <c r="DH455">
        <v>9.41</v>
      </c>
      <c r="DI455">
        <v>8.6999999999999994E-2</v>
      </c>
      <c r="DJ455">
        <v>417</v>
      </c>
      <c r="DK455">
        <v>17</v>
      </c>
      <c r="DL455">
        <v>1.61</v>
      </c>
      <c r="DM455">
        <v>0.59</v>
      </c>
      <c r="DN455">
        <v>-67.692917499999993</v>
      </c>
      <c r="DO455">
        <v>1.2199418386493199</v>
      </c>
      <c r="DP455">
        <v>0.39838142394412701</v>
      </c>
      <c r="DQ455">
        <v>0</v>
      </c>
      <c r="DR455">
        <v>6.7432305000000001</v>
      </c>
      <c r="DS455">
        <v>-0.21177658536587299</v>
      </c>
      <c r="DT455">
        <v>2.1114022467308299E-2</v>
      </c>
      <c r="DU455">
        <v>0</v>
      </c>
      <c r="DV455">
        <v>0</v>
      </c>
      <c r="DW455">
        <v>2</v>
      </c>
      <c r="DX455" t="s">
        <v>358</v>
      </c>
      <c r="DY455">
        <v>2.97628</v>
      </c>
      <c r="DZ455">
        <v>2.6911</v>
      </c>
      <c r="EA455">
        <v>0.17710799999999999</v>
      </c>
      <c r="EB455">
        <v>0.18216299999999999</v>
      </c>
      <c r="EC455">
        <v>8.2733899999999999E-2</v>
      </c>
      <c r="ED455">
        <v>6.6986799999999999E-2</v>
      </c>
      <c r="EE455">
        <v>32196.2</v>
      </c>
      <c r="EF455">
        <v>35021.800000000003</v>
      </c>
      <c r="EG455">
        <v>35437.199999999997</v>
      </c>
      <c r="EH455">
        <v>38816.5</v>
      </c>
      <c r="EI455">
        <v>46052.9</v>
      </c>
      <c r="EJ455">
        <v>52301</v>
      </c>
      <c r="EK455">
        <v>55333.599999999999</v>
      </c>
      <c r="EL455">
        <v>62243.7</v>
      </c>
      <c r="EM455">
        <v>2.0306000000000002</v>
      </c>
      <c r="EN455">
        <v>2.1852</v>
      </c>
      <c r="EO455">
        <v>0.10445699999999999</v>
      </c>
      <c r="EP455">
        <v>0</v>
      </c>
      <c r="EQ455">
        <v>23.2044</v>
      </c>
      <c r="ER455">
        <v>999.9</v>
      </c>
      <c r="ES455">
        <v>41.1</v>
      </c>
      <c r="ET455">
        <v>28.015999999999998</v>
      </c>
      <c r="EU455">
        <v>22.9758</v>
      </c>
      <c r="EV455">
        <v>51.790199999999999</v>
      </c>
      <c r="EW455">
        <v>37.704300000000003</v>
      </c>
      <c r="EX455">
        <v>2</v>
      </c>
      <c r="EY455">
        <v>-0.28776400000000002</v>
      </c>
      <c r="EZ455">
        <v>-0.80339899999999997</v>
      </c>
      <c r="FA455">
        <v>20.148199999999999</v>
      </c>
      <c r="FB455">
        <v>5.20052</v>
      </c>
      <c r="FC455">
        <v>12.004</v>
      </c>
      <c r="FD455">
        <v>4.976</v>
      </c>
      <c r="FE455">
        <v>3.2930000000000001</v>
      </c>
      <c r="FF455">
        <v>9999</v>
      </c>
      <c r="FG455">
        <v>9999</v>
      </c>
      <c r="FH455">
        <v>590.29999999999995</v>
      </c>
      <c r="FI455">
        <v>9999</v>
      </c>
      <c r="FJ455">
        <v>1.8627899999999999</v>
      </c>
      <c r="FK455">
        <v>1.8678300000000001</v>
      </c>
      <c r="FL455">
        <v>1.8675200000000001</v>
      </c>
      <c r="FM455">
        <v>1.8687400000000001</v>
      </c>
      <c r="FN455">
        <v>1.86951</v>
      </c>
      <c r="FO455">
        <v>1.8656299999999999</v>
      </c>
      <c r="FP455">
        <v>1.86676</v>
      </c>
      <c r="FQ455">
        <v>1.8681300000000001</v>
      </c>
      <c r="FR455">
        <v>5</v>
      </c>
      <c r="FS455">
        <v>0</v>
      </c>
      <c r="FT455">
        <v>0</v>
      </c>
      <c r="FU455">
        <v>0</v>
      </c>
      <c r="FV455" t="s">
        <v>355</v>
      </c>
      <c r="FW455" t="s">
        <v>356</v>
      </c>
      <c r="FX455" t="s">
        <v>357</v>
      </c>
      <c r="FY455" t="s">
        <v>357</v>
      </c>
      <c r="FZ455" t="s">
        <v>357</v>
      </c>
      <c r="GA455" t="s">
        <v>357</v>
      </c>
      <c r="GB455">
        <v>0</v>
      </c>
      <c r="GC455">
        <v>100</v>
      </c>
      <c r="GD455">
        <v>100</v>
      </c>
      <c r="GE455">
        <v>20.25</v>
      </c>
      <c r="GF455">
        <v>0.31759999999999999</v>
      </c>
      <c r="GG455">
        <v>5.5070148606051301</v>
      </c>
      <c r="GH455">
        <v>9.7577496247143302E-3</v>
      </c>
      <c r="GI455">
        <v>-4.8616792591943903E-7</v>
      </c>
      <c r="GJ455">
        <v>-4.7315034107036002E-11</v>
      </c>
      <c r="GK455">
        <v>0.31762285376653998</v>
      </c>
      <c r="GL455">
        <v>0</v>
      </c>
      <c r="GM455">
        <v>0</v>
      </c>
      <c r="GN455">
        <v>0</v>
      </c>
      <c r="GO455">
        <v>-2</v>
      </c>
      <c r="GP455">
        <v>2105</v>
      </c>
      <c r="GQ455">
        <v>1</v>
      </c>
      <c r="GR455">
        <v>22</v>
      </c>
      <c r="GS455">
        <v>210.4</v>
      </c>
      <c r="GT455">
        <v>210.3</v>
      </c>
      <c r="GU455">
        <v>4.0515100000000004</v>
      </c>
      <c r="GV455">
        <v>2.5817899999999998</v>
      </c>
      <c r="GW455">
        <v>2.2485400000000002</v>
      </c>
      <c r="GX455">
        <v>2.79053</v>
      </c>
      <c r="GY455">
        <v>1.9958499999999999</v>
      </c>
      <c r="GZ455">
        <v>2.3864700000000001</v>
      </c>
      <c r="HA455">
        <v>30.6524</v>
      </c>
      <c r="HB455">
        <v>13.799300000000001</v>
      </c>
      <c r="HC455">
        <v>18</v>
      </c>
      <c r="HD455">
        <v>500.27499999999998</v>
      </c>
      <c r="HE455">
        <v>602.76400000000001</v>
      </c>
      <c r="HF455">
        <v>24.382000000000001</v>
      </c>
      <c r="HG455">
        <v>23.613399999999999</v>
      </c>
      <c r="HH455">
        <v>30.000699999999998</v>
      </c>
      <c r="HI455">
        <v>23.444900000000001</v>
      </c>
      <c r="HJ455">
        <v>23.371400000000001</v>
      </c>
      <c r="HK455">
        <v>81.106800000000007</v>
      </c>
      <c r="HL455">
        <v>18.3569</v>
      </c>
      <c r="HM455">
        <v>39.024299999999997</v>
      </c>
      <c r="HN455">
        <v>24.422499999999999</v>
      </c>
      <c r="HO455">
        <v>1771.68</v>
      </c>
      <c r="HP455">
        <v>18.674099999999999</v>
      </c>
      <c r="HQ455">
        <v>102.68899999999999</v>
      </c>
      <c r="HR455">
        <v>103.616</v>
      </c>
    </row>
    <row r="456" spans="1:226" x14ac:dyDescent="0.2">
      <c r="A456">
        <v>794</v>
      </c>
      <c r="B456">
        <v>1657564254.5999999</v>
      </c>
      <c r="C456">
        <v>11159.5</v>
      </c>
      <c r="D456" t="s">
        <v>1238</v>
      </c>
      <c r="E456" t="s">
        <v>1239</v>
      </c>
      <c r="F456">
        <v>5</v>
      </c>
      <c r="G456" t="s">
        <v>1430</v>
      </c>
      <c r="H456" t="s">
        <v>351</v>
      </c>
      <c r="I456">
        <v>1657564246.81429</v>
      </c>
      <c r="J456">
        <f t="shared" si="306"/>
        <v>5.7091338921727366E-3</v>
      </c>
      <c r="K456">
        <f t="shared" si="307"/>
        <v>5.709133892172737</v>
      </c>
      <c r="L456">
        <f t="shared" si="308"/>
        <v>30.736408081959027</v>
      </c>
      <c r="M456">
        <f t="shared" si="309"/>
        <v>1683.6253571428599</v>
      </c>
      <c r="N456">
        <f t="shared" si="310"/>
        <v>1378.601032602241</v>
      </c>
      <c r="O456">
        <f t="shared" si="311"/>
        <v>93.721088600756573</v>
      </c>
      <c r="P456">
        <f t="shared" si="312"/>
        <v>114.45748083433568</v>
      </c>
      <c r="Q456">
        <f t="shared" si="313"/>
        <v>0.21628499483028735</v>
      </c>
      <c r="R456">
        <f t="shared" si="314"/>
        <v>2.3065405909714651</v>
      </c>
      <c r="S456">
        <f t="shared" si="315"/>
        <v>0.20561634654970601</v>
      </c>
      <c r="T456">
        <f t="shared" si="316"/>
        <v>0.12942488562187357</v>
      </c>
      <c r="U456">
        <f t="shared" si="317"/>
        <v>321.51768267857204</v>
      </c>
      <c r="V456">
        <f t="shared" si="318"/>
        <v>26.81816223978225</v>
      </c>
      <c r="W456">
        <f t="shared" si="319"/>
        <v>26.81816223978225</v>
      </c>
      <c r="X456">
        <f t="shared" si="320"/>
        <v>3.5411127590248905</v>
      </c>
      <c r="Y456">
        <f t="shared" si="321"/>
        <v>50.256795378547857</v>
      </c>
      <c r="Z456">
        <f t="shared" si="322"/>
        <v>1.7266389816713406</v>
      </c>
      <c r="AA456">
        <f t="shared" si="323"/>
        <v>3.4356328704721935</v>
      </c>
      <c r="AB456">
        <f t="shared" si="324"/>
        <v>1.81447377735355</v>
      </c>
      <c r="AC456">
        <f t="shared" si="325"/>
        <v>-251.77280464481768</v>
      </c>
      <c r="AD456">
        <f t="shared" si="326"/>
        <v>-63.815388398002248</v>
      </c>
      <c r="AE456">
        <f t="shared" si="327"/>
        <v>-5.9447572041221113</v>
      </c>
      <c r="AF456">
        <f t="shared" si="328"/>
        <v>-1.5267568369971229E-2</v>
      </c>
      <c r="AG456">
        <f t="shared" si="329"/>
        <v>46.613321087552528</v>
      </c>
      <c r="AH456">
        <f t="shared" si="330"/>
        <v>5.7419913323993015</v>
      </c>
      <c r="AI456">
        <f t="shared" si="331"/>
        <v>30.736408081959027</v>
      </c>
      <c r="AJ456">
        <v>1801.1016200379399</v>
      </c>
      <c r="AK456">
        <v>1751.7055151515101</v>
      </c>
      <c r="AL456">
        <v>3.3277475962651399</v>
      </c>
      <c r="AM456">
        <v>65.017450371997398</v>
      </c>
      <c r="AN456">
        <f t="shared" si="332"/>
        <v>5.709133892172737</v>
      </c>
      <c r="AO456">
        <v>18.675899517817001</v>
      </c>
      <c r="AP456">
        <v>25.375346666666701</v>
      </c>
      <c r="AQ456">
        <v>-5.2567304591441197E-3</v>
      </c>
      <c r="AR456">
        <v>77.474131270748799</v>
      </c>
      <c r="AS456">
        <v>0</v>
      </c>
      <c r="AT456">
        <v>0</v>
      </c>
      <c r="AU456">
        <f t="shared" si="333"/>
        <v>1</v>
      </c>
      <c r="AV456">
        <f t="shared" si="334"/>
        <v>0</v>
      </c>
      <c r="AW456">
        <f t="shared" si="335"/>
        <v>36027.141529215005</v>
      </c>
      <c r="AX456">
        <f t="shared" si="336"/>
        <v>2000.0067857142899</v>
      </c>
      <c r="AY456">
        <f t="shared" si="337"/>
        <v>1681.2060107142891</v>
      </c>
      <c r="AZ456">
        <f t="shared" si="338"/>
        <v>0.84060015332090832</v>
      </c>
      <c r="BA456">
        <f t="shared" si="339"/>
        <v>0.16075829590935314</v>
      </c>
      <c r="BB456">
        <v>6</v>
      </c>
      <c r="BC456">
        <v>0.5</v>
      </c>
      <c r="BD456" t="s">
        <v>352</v>
      </c>
      <c r="BE456">
        <v>2</v>
      </c>
      <c r="BF456" t="b">
        <v>1</v>
      </c>
      <c r="BG456">
        <v>1657564246.81429</v>
      </c>
      <c r="BH456">
        <v>1683.6253571428599</v>
      </c>
      <c r="BI456">
        <v>1751.16321428571</v>
      </c>
      <c r="BJ456">
        <v>25.398192857142899</v>
      </c>
      <c r="BK456">
        <v>18.6827035714286</v>
      </c>
      <c r="BL456">
        <v>1663.45</v>
      </c>
      <c r="BM456">
        <v>25.080567857142899</v>
      </c>
      <c r="BN456">
        <v>499.99232142857102</v>
      </c>
      <c r="BO456">
        <v>67.945535714285697</v>
      </c>
      <c r="BP456">
        <v>3.7213742857142899E-2</v>
      </c>
      <c r="BQ456">
        <v>26.304971428571399</v>
      </c>
      <c r="BR456">
        <v>24.931585714285699</v>
      </c>
      <c r="BS456">
        <v>999.9</v>
      </c>
      <c r="BT456">
        <v>0</v>
      </c>
      <c r="BU456">
        <v>0</v>
      </c>
      <c r="BV456">
        <v>10004.642857142901</v>
      </c>
      <c r="BW456">
        <v>0</v>
      </c>
      <c r="BX456">
        <v>554.239928571429</v>
      </c>
      <c r="BY456">
        <v>-67.536871428571402</v>
      </c>
      <c r="BZ456">
        <v>1727.50071428571</v>
      </c>
      <c r="CA456">
        <v>1784.5014285714301</v>
      </c>
      <c r="CB456">
        <v>6.7154850000000001</v>
      </c>
      <c r="CC456">
        <v>1751.16321428571</v>
      </c>
      <c r="CD456">
        <v>18.6827035714286</v>
      </c>
      <c r="CE456">
        <v>1.725695</v>
      </c>
      <c r="CF456">
        <v>1.2694064285714299</v>
      </c>
      <c r="CG456">
        <v>15.1294964285714</v>
      </c>
      <c r="CH456">
        <v>10.441428571428601</v>
      </c>
      <c r="CI456">
        <v>2000.0067857142899</v>
      </c>
      <c r="CJ456">
        <v>0.97999542857142796</v>
      </c>
      <c r="CK456">
        <v>2.00042464285714E-2</v>
      </c>
      <c r="CL456">
        <v>0</v>
      </c>
      <c r="CM456">
        <v>2.3038607142857099</v>
      </c>
      <c r="CN456">
        <v>0</v>
      </c>
      <c r="CO456">
        <v>14917.85</v>
      </c>
      <c r="CP456">
        <v>17300.196428571398</v>
      </c>
      <c r="CQ456">
        <v>40.392571428571401</v>
      </c>
      <c r="CR456">
        <v>39.769821428571397</v>
      </c>
      <c r="CS456">
        <v>39.930607142857099</v>
      </c>
      <c r="CT456">
        <v>38.214071428571401</v>
      </c>
      <c r="CU456">
        <v>39.542107142857098</v>
      </c>
      <c r="CV456">
        <v>1959.99642857143</v>
      </c>
      <c r="CW456">
        <v>40.010357142857103</v>
      </c>
      <c r="CX456">
        <v>0</v>
      </c>
      <c r="CY456">
        <v>1657564226.7</v>
      </c>
      <c r="CZ456">
        <v>0</v>
      </c>
      <c r="DA456">
        <v>1657551629</v>
      </c>
      <c r="DB456" t="s">
        <v>353</v>
      </c>
      <c r="DC456">
        <v>1657551626.5</v>
      </c>
      <c r="DD456">
        <v>1657551629</v>
      </c>
      <c r="DE456">
        <v>1</v>
      </c>
      <c r="DF456">
        <v>0.40300000000000002</v>
      </c>
      <c r="DG456">
        <v>8.9999999999999993E-3</v>
      </c>
      <c r="DH456">
        <v>9.41</v>
      </c>
      <c r="DI456">
        <v>8.6999999999999994E-2</v>
      </c>
      <c r="DJ456">
        <v>417</v>
      </c>
      <c r="DK456">
        <v>17</v>
      </c>
      <c r="DL456">
        <v>1.61</v>
      </c>
      <c r="DM456">
        <v>0.59</v>
      </c>
      <c r="DN456">
        <v>-67.628387500000002</v>
      </c>
      <c r="DO456">
        <v>2.2955718574111201</v>
      </c>
      <c r="DP456">
        <v>0.46137838982092499</v>
      </c>
      <c r="DQ456">
        <v>0</v>
      </c>
      <c r="DR456">
        <v>6.7260099999999996</v>
      </c>
      <c r="DS456">
        <v>-0.180991294559086</v>
      </c>
      <c r="DT456">
        <v>1.79605263007519E-2</v>
      </c>
      <c r="DU456">
        <v>0</v>
      </c>
      <c r="DV456">
        <v>0</v>
      </c>
      <c r="DW456">
        <v>2</v>
      </c>
      <c r="DX456" t="s">
        <v>358</v>
      </c>
      <c r="DY456">
        <v>2.9764300000000001</v>
      </c>
      <c r="DZ456">
        <v>2.69103</v>
      </c>
      <c r="EA456">
        <v>0.17810699999999999</v>
      </c>
      <c r="EB456">
        <v>0.183195</v>
      </c>
      <c r="EC456">
        <v>8.2688700000000004E-2</v>
      </c>
      <c r="ED456">
        <v>6.6969299999999995E-2</v>
      </c>
      <c r="EE456">
        <v>32157.1</v>
      </c>
      <c r="EF456">
        <v>34977.599999999999</v>
      </c>
      <c r="EG456">
        <v>35437.199999999997</v>
      </c>
      <c r="EH456">
        <v>38816.400000000001</v>
      </c>
      <c r="EI456">
        <v>46054.7</v>
      </c>
      <c r="EJ456">
        <v>52301.599999999999</v>
      </c>
      <c r="EK456">
        <v>55333.1</v>
      </c>
      <c r="EL456">
        <v>62243.1</v>
      </c>
      <c r="EM456">
        <v>2.0314000000000001</v>
      </c>
      <c r="EN456">
        <v>2.1852</v>
      </c>
      <c r="EO456">
        <v>0.105351</v>
      </c>
      <c r="EP456">
        <v>0</v>
      </c>
      <c r="EQ456">
        <v>23.1751</v>
      </c>
      <c r="ER456">
        <v>999.9</v>
      </c>
      <c r="ES456">
        <v>41.076000000000001</v>
      </c>
      <c r="ET456">
        <v>28.015999999999998</v>
      </c>
      <c r="EU456">
        <v>22.961200000000002</v>
      </c>
      <c r="EV456">
        <v>51.770200000000003</v>
      </c>
      <c r="EW456">
        <v>37.676299999999998</v>
      </c>
      <c r="EX456">
        <v>2</v>
      </c>
      <c r="EY456">
        <v>-0.28727599999999998</v>
      </c>
      <c r="EZ456">
        <v>-0.90407400000000004</v>
      </c>
      <c r="FA456">
        <v>20.146699999999999</v>
      </c>
      <c r="FB456">
        <v>5.1993200000000002</v>
      </c>
      <c r="FC456">
        <v>12.004</v>
      </c>
      <c r="FD456">
        <v>4.9748000000000001</v>
      </c>
      <c r="FE456">
        <v>3.2926000000000002</v>
      </c>
      <c r="FF456">
        <v>9999</v>
      </c>
      <c r="FG456">
        <v>9999</v>
      </c>
      <c r="FH456">
        <v>590.29999999999995</v>
      </c>
      <c r="FI456">
        <v>9999</v>
      </c>
      <c r="FJ456">
        <v>1.8627899999999999</v>
      </c>
      <c r="FK456">
        <v>1.8677999999999999</v>
      </c>
      <c r="FL456">
        <v>1.8675200000000001</v>
      </c>
      <c r="FM456">
        <v>1.8687100000000001</v>
      </c>
      <c r="FN456">
        <v>1.86951</v>
      </c>
      <c r="FO456">
        <v>1.8656900000000001</v>
      </c>
      <c r="FP456">
        <v>1.86676</v>
      </c>
      <c r="FQ456">
        <v>1.8680399999999999</v>
      </c>
      <c r="FR456">
        <v>5</v>
      </c>
      <c r="FS456">
        <v>0</v>
      </c>
      <c r="FT456">
        <v>0</v>
      </c>
      <c r="FU456">
        <v>0</v>
      </c>
      <c r="FV456" t="s">
        <v>355</v>
      </c>
      <c r="FW456" t="s">
        <v>356</v>
      </c>
      <c r="FX456" t="s">
        <v>357</v>
      </c>
      <c r="FY456" t="s">
        <v>357</v>
      </c>
      <c r="FZ456" t="s">
        <v>357</v>
      </c>
      <c r="GA456" t="s">
        <v>357</v>
      </c>
      <c r="GB456">
        <v>0</v>
      </c>
      <c r="GC456">
        <v>100</v>
      </c>
      <c r="GD456">
        <v>100</v>
      </c>
      <c r="GE456">
        <v>20.37</v>
      </c>
      <c r="GF456">
        <v>0.31769999999999998</v>
      </c>
      <c r="GG456">
        <v>5.5070148606051301</v>
      </c>
      <c r="GH456">
        <v>9.7577496247143302E-3</v>
      </c>
      <c r="GI456">
        <v>-4.8616792591943903E-7</v>
      </c>
      <c r="GJ456">
        <v>-4.7315034107036002E-11</v>
      </c>
      <c r="GK456">
        <v>0.31762285376653998</v>
      </c>
      <c r="GL456">
        <v>0</v>
      </c>
      <c r="GM456">
        <v>0</v>
      </c>
      <c r="GN456">
        <v>0</v>
      </c>
      <c r="GO456">
        <v>-2</v>
      </c>
      <c r="GP456">
        <v>2105</v>
      </c>
      <c r="GQ456">
        <v>1</v>
      </c>
      <c r="GR456">
        <v>22</v>
      </c>
      <c r="GS456">
        <v>210.5</v>
      </c>
      <c r="GT456">
        <v>210.4</v>
      </c>
      <c r="GU456">
        <v>4.0771499999999996</v>
      </c>
      <c r="GV456">
        <v>2.5903299999999998</v>
      </c>
      <c r="GW456">
        <v>2.2485400000000002</v>
      </c>
      <c r="GX456">
        <v>2.79175</v>
      </c>
      <c r="GY456">
        <v>1.9958499999999999</v>
      </c>
      <c r="GZ456">
        <v>2.3779300000000001</v>
      </c>
      <c r="HA456">
        <v>30.6524</v>
      </c>
      <c r="HB456">
        <v>13.7906</v>
      </c>
      <c r="HC456">
        <v>18</v>
      </c>
      <c r="HD456">
        <v>500.851</v>
      </c>
      <c r="HE456">
        <v>602.80999999999995</v>
      </c>
      <c r="HF456">
        <v>24.4375</v>
      </c>
      <c r="HG456">
        <v>23.619399999999999</v>
      </c>
      <c r="HH456">
        <v>30.000499999999999</v>
      </c>
      <c r="HI456">
        <v>23.450800000000001</v>
      </c>
      <c r="HJ456">
        <v>23.375599999999999</v>
      </c>
      <c r="HK456">
        <v>81.664100000000005</v>
      </c>
      <c r="HL456">
        <v>18.3569</v>
      </c>
      <c r="HM456">
        <v>39.024299999999997</v>
      </c>
      <c r="HN456">
        <v>24.477599999999999</v>
      </c>
      <c r="HO456">
        <v>1791.87</v>
      </c>
      <c r="HP456">
        <v>18.591799999999999</v>
      </c>
      <c r="HQ456">
        <v>102.68899999999999</v>
      </c>
      <c r="HR456">
        <v>103.616</v>
      </c>
    </row>
    <row r="457" spans="1:226" x14ac:dyDescent="0.2">
      <c r="A457">
        <v>795</v>
      </c>
      <c r="B457">
        <v>1657564259.5999999</v>
      </c>
      <c r="C457">
        <v>11164.5</v>
      </c>
      <c r="D457" t="s">
        <v>1240</v>
      </c>
      <c r="E457" t="s">
        <v>1241</v>
      </c>
      <c r="F457">
        <v>5</v>
      </c>
      <c r="G457" t="s">
        <v>1430</v>
      </c>
      <c r="H457" t="s">
        <v>351</v>
      </c>
      <c r="I457">
        <v>1657564252.0999999</v>
      </c>
      <c r="J457">
        <f t="shared" si="306"/>
        <v>5.7057927240002125E-3</v>
      </c>
      <c r="K457">
        <f t="shared" si="307"/>
        <v>5.7057927240002124</v>
      </c>
      <c r="L457">
        <f t="shared" si="308"/>
        <v>31.072175776319241</v>
      </c>
      <c r="M457">
        <f t="shared" si="309"/>
        <v>1700.7503703703701</v>
      </c>
      <c r="N457">
        <f t="shared" si="310"/>
        <v>1392.7466471853302</v>
      </c>
      <c r="O457">
        <f t="shared" si="311"/>
        <v>94.681996902744601</v>
      </c>
      <c r="P457">
        <f t="shared" si="312"/>
        <v>115.6207711037635</v>
      </c>
      <c r="Q457">
        <f t="shared" si="313"/>
        <v>0.21647051275923979</v>
      </c>
      <c r="R457">
        <f t="shared" si="314"/>
        <v>2.3086047281936768</v>
      </c>
      <c r="S457">
        <f t="shared" si="315"/>
        <v>0.20579308888148931</v>
      </c>
      <c r="T457">
        <f t="shared" si="316"/>
        <v>0.12953610349571243</v>
      </c>
      <c r="U457">
        <f t="shared" si="317"/>
        <v>321.52085644444503</v>
      </c>
      <c r="V457">
        <f t="shared" si="318"/>
        <v>26.798971459819892</v>
      </c>
      <c r="W457">
        <f t="shared" si="319"/>
        <v>26.798971459819892</v>
      </c>
      <c r="X457">
        <f t="shared" si="320"/>
        <v>3.5371180391017178</v>
      </c>
      <c r="Y457">
        <f t="shared" si="321"/>
        <v>50.273998723211513</v>
      </c>
      <c r="Z457">
        <f t="shared" si="322"/>
        <v>1.7252032091676275</v>
      </c>
      <c r="AA457">
        <f t="shared" si="323"/>
        <v>3.4316013306717554</v>
      </c>
      <c r="AB457">
        <f t="shared" si="324"/>
        <v>1.8119148299340904</v>
      </c>
      <c r="AC457">
        <f t="shared" si="325"/>
        <v>-251.62545912840937</v>
      </c>
      <c r="AD457">
        <f t="shared" si="326"/>
        <v>-63.959055597339244</v>
      </c>
      <c r="AE457">
        <f t="shared" si="327"/>
        <v>-5.9516486861992233</v>
      </c>
      <c r="AF457">
        <f t="shared" si="328"/>
        <v>-1.5306967502823454E-2</v>
      </c>
      <c r="AG457">
        <f t="shared" si="329"/>
        <v>46.709354382313009</v>
      </c>
      <c r="AH457">
        <f t="shared" si="330"/>
        <v>5.7295075228654353</v>
      </c>
      <c r="AI457">
        <f t="shared" si="331"/>
        <v>31.072175776319241</v>
      </c>
      <c r="AJ457">
        <v>1818.50851920575</v>
      </c>
      <c r="AK457">
        <v>1768.4361818181801</v>
      </c>
      <c r="AL457">
        <v>3.4030788777401901</v>
      </c>
      <c r="AM457">
        <v>65.017450371997398</v>
      </c>
      <c r="AN457">
        <f t="shared" si="332"/>
        <v>5.7057927240002124</v>
      </c>
      <c r="AO457">
        <v>18.672742362589801</v>
      </c>
      <c r="AP457">
        <v>25.354832121212102</v>
      </c>
      <c r="AQ457">
        <v>-2.1134728419853499E-3</v>
      </c>
      <c r="AR457">
        <v>77.474131270748799</v>
      </c>
      <c r="AS457">
        <v>0</v>
      </c>
      <c r="AT457">
        <v>0</v>
      </c>
      <c r="AU457">
        <f t="shared" si="333"/>
        <v>1</v>
      </c>
      <c r="AV457">
        <f t="shared" si="334"/>
        <v>0</v>
      </c>
      <c r="AW457">
        <f t="shared" si="335"/>
        <v>36078.636695607747</v>
      </c>
      <c r="AX457">
        <f t="shared" si="336"/>
        <v>2000.0266666666701</v>
      </c>
      <c r="AY457">
        <f t="shared" si="337"/>
        <v>1681.2227111111142</v>
      </c>
      <c r="AZ457">
        <f t="shared" si="338"/>
        <v>0.84060014755358825</v>
      </c>
      <c r="BA457">
        <f t="shared" si="339"/>
        <v>0.16075828477842519</v>
      </c>
      <c r="BB457">
        <v>6</v>
      </c>
      <c r="BC457">
        <v>0.5</v>
      </c>
      <c r="BD457" t="s">
        <v>352</v>
      </c>
      <c r="BE457">
        <v>2</v>
      </c>
      <c r="BF457" t="b">
        <v>1</v>
      </c>
      <c r="BG457">
        <v>1657564252.0999999</v>
      </c>
      <c r="BH457">
        <v>1700.7503703703701</v>
      </c>
      <c r="BI457">
        <v>1768.4929629629601</v>
      </c>
      <c r="BJ457">
        <v>25.377274074074101</v>
      </c>
      <c r="BK457">
        <v>18.676540740740698</v>
      </c>
      <c r="BL457">
        <v>1680.4440740740699</v>
      </c>
      <c r="BM457">
        <v>25.059644444444402</v>
      </c>
      <c r="BN457">
        <v>500.01466666666698</v>
      </c>
      <c r="BO457">
        <v>67.9453666666667</v>
      </c>
      <c r="BP457">
        <v>3.6844666666666699E-2</v>
      </c>
      <c r="BQ457">
        <v>26.285085185185199</v>
      </c>
      <c r="BR457">
        <v>24.913014814814801</v>
      </c>
      <c r="BS457">
        <v>999.9</v>
      </c>
      <c r="BT457">
        <v>0</v>
      </c>
      <c r="BU457">
        <v>0</v>
      </c>
      <c r="BV457">
        <v>10018.8888888889</v>
      </c>
      <c r="BW457">
        <v>0</v>
      </c>
      <c r="BX457">
        <v>774.77125925925895</v>
      </c>
      <c r="BY457">
        <v>-67.741718518518496</v>
      </c>
      <c r="BZ457">
        <v>1745.0344444444399</v>
      </c>
      <c r="CA457">
        <v>1802.15074074074</v>
      </c>
      <c r="CB457">
        <v>6.70072222222222</v>
      </c>
      <c r="CC457">
        <v>1768.4929629629601</v>
      </c>
      <c r="CD457">
        <v>18.676540740740698</v>
      </c>
      <c r="CE457">
        <v>1.7242692592592599</v>
      </c>
      <c r="CF457">
        <v>1.2689851851851901</v>
      </c>
      <c r="CG457">
        <v>15.1166444444444</v>
      </c>
      <c r="CH457">
        <v>10.4364481481481</v>
      </c>
      <c r="CI457">
        <v>2000.0266666666701</v>
      </c>
      <c r="CJ457">
        <v>0.97999503703703705</v>
      </c>
      <c r="CK457">
        <v>2.0004596296296299E-2</v>
      </c>
      <c r="CL457">
        <v>0</v>
      </c>
      <c r="CM457">
        <v>2.2830518518518499</v>
      </c>
      <c r="CN457">
        <v>0</v>
      </c>
      <c r="CO457">
        <v>15068.0777777778</v>
      </c>
      <c r="CP457">
        <v>17300.362962963001</v>
      </c>
      <c r="CQ457">
        <v>40.321592592592602</v>
      </c>
      <c r="CR457">
        <v>39.715111111111099</v>
      </c>
      <c r="CS457">
        <v>39.877037037036999</v>
      </c>
      <c r="CT457">
        <v>38.138592592592602</v>
      </c>
      <c r="CU457">
        <v>39.488037037037003</v>
      </c>
      <c r="CV457">
        <v>1960.0162962963</v>
      </c>
      <c r="CW457">
        <v>40.010370370370403</v>
      </c>
      <c r="CX457">
        <v>0</v>
      </c>
      <c r="CY457">
        <v>1657564231.5</v>
      </c>
      <c r="CZ457">
        <v>0</v>
      </c>
      <c r="DA457">
        <v>1657551629</v>
      </c>
      <c r="DB457" t="s">
        <v>353</v>
      </c>
      <c r="DC457">
        <v>1657551626.5</v>
      </c>
      <c r="DD457">
        <v>1657551629</v>
      </c>
      <c r="DE457">
        <v>1</v>
      </c>
      <c r="DF457">
        <v>0.40300000000000002</v>
      </c>
      <c r="DG457">
        <v>8.9999999999999993E-3</v>
      </c>
      <c r="DH457">
        <v>9.41</v>
      </c>
      <c r="DI457">
        <v>8.6999999999999994E-2</v>
      </c>
      <c r="DJ457">
        <v>417</v>
      </c>
      <c r="DK457">
        <v>17</v>
      </c>
      <c r="DL457">
        <v>1.61</v>
      </c>
      <c r="DM457">
        <v>0.59</v>
      </c>
      <c r="DN457">
        <v>-67.653167499999995</v>
      </c>
      <c r="DO457">
        <v>-0.92382326454035102</v>
      </c>
      <c r="DP457">
        <v>0.56514526247129604</v>
      </c>
      <c r="DQ457">
        <v>0</v>
      </c>
      <c r="DR457">
        <v>6.7112404999999997</v>
      </c>
      <c r="DS457">
        <v>-0.16559594746717901</v>
      </c>
      <c r="DT457">
        <v>1.6413293385241098E-2</v>
      </c>
      <c r="DU457">
        <v>0</v>
      </c>
      <c r="DV457">
        <v>0</v>
      </c>
      <c r="DW457">
        <v>2</v>
      </c>
      <c r="DX457" t="s">
        <v>358</v>
      </c>
      <c r="DY457">
        <v>2.9765100000000002</v>
      </c>
      <c r="DZ457">
        <v>2.6901099999999998</v>
      </c>
      <c r="EA457">
        <v>0.17912600000000001</v>
      </c>
      <c r="EB457">
        <v>0.184168</v>
      </c>
      <c r="EC457">
        <v>8.2668099999999994E-2</v>
      </c>
      <c r="ED457">
        <v>6.6959400000000002E-2</v>
      </c>
      <c r="EE457">
        <v>32116.6</v>
      </c>
      <c r="EF457">
        <v>34934.9</v>
      </c>
      <c r="EG457">
        <v>35436.400000000001</v>
      </c>
      <c r="EH457">
        <v>38815.300000000003</v>
      </c>
      <c r="EI457">
        <v>46055.4</v>
      </c>
      <c r="EJ457">
        <v>52301.1</v>
      </c>
      <c r="EK457">
        <v>55332.5</v>
      </c>
      <c r="EL457">
        <v>62241.8</v>
      </c>
      <c r="EM457">
        <v>2.0310000000000001</v>
      </c>
      <c r="EN457">
        <v>2.1858</v>
      </c>
      <c r="EO457">
        <v>0.106096</v>
      </c>
      <c r="EP457">
        <v>0</v>
      </c>
      <c r="EQ457">
        <v>23.145900000000001</v>
      </c>
      <c r="ER457">
        <v>999.9</v>
      </c>
      <c r="ES457">
        <v>41.076000000000001</v>
      </c>
      <c r="ET457">
        <v>28.015999999999998</v>
      </c>
      <c r="EU457">
        <v>22.963999999999999</v>
      </c>
      <c r="EV457">
        <v>51.480200000000004</v>
      </c>
      <c r="EW457">
        <v>37.592100000000002</v>
      </c>
      <c r="EX457">
        <v>2</v>
      </c>
      <c r="EY457">
        <v>-0.286524</v>
      </c>
      <c r="EZ457">
        <v>-1.0303899999999999</v>
      </c>
      <c r="FA457">
        <v>20.146999999999998</v>
      </c>
      <c r="FB457">
        <v>5.2029100000000001</v>
      </c>
      <c r="FC457">
        <v>12.004</v>
      </c>
      <c r="FD457">
        <v>4.9752000000000001</v>
      </c>
      <c r="FE457">
        <v>3.2930000000000001</v>
      </c>
      <c r="FF457">
        <v>9999</v>
      </c>
      <c r="FG457">
        <v>9999</v>
      </c>
      <c r="FH457">
        <v>590.29999999999995</v>
      </c>
      <c r="FI457">
        <v>9999</v>
      </c>
      <c r="FJ457">
        <v>1.8627899999999999</v>
      </c>
      <c r="FK457">
        <v>1.8678300000000001</v>
      </c>
      <c r="FL457">
        <v>1.86755</v>
      </c>
      <c r="FM457">
        <v>1.8687100000000001</v>
      </c>
      <c r="FN457">
        <v>1.86951</v>
      </c>
      <c r="FO457">
        <v>1.8655999999999999</v>
      </c>
      <c r="FP457">
        <v>1.86676</v>
      </c>
      <c r="FQ457">
        <v>1.8681000000000001</v>
      </c>
      <c r="FR457">
        <v>5</v>
      </c>
      <c r="FS457">
        <v>0</v>
      </c>
      <c r="FT457">
        <v>0</v>
      </c>
      <c r="FU457">
        <v>0</v>
      </c>
      <c r="FV457" t="s">
        <v>355</v>
      </c>
      <c r="FW457" t="s">
        <v>356</v>
      </c>
      <c r="FX457" t="s">
        <v>357</v>
      </c>
      <c r="FY457" t="s">
        <v>357</v>
      </c>
      <c r="FZ457" t="s">
        <v>357</v>
      </c>
      <c r="GA457" t="s">
        <v>357</v>
      </c>
      <c r="GB457">
        <v>0</v>
      </c>
      <c r="GC457">
        <v>100</v>
      </c>
      <c r="GD457">
        <v>100</v>
      </c>
      <c r="GE457">
        <v>20.49</v>
      </c>
      <c r="GF457">
        <v>0.31759999999999999</v>
      </c>
      <c r="GG457">
        <v>5.5070148606051301</v>
      </c>
      <c r="GH457">
        <v>9.7577496247143302E-3</v>
      </c>
      <c r="GI457">
        <v>-4.8616792591943903E-7</v>
      </c>
      <c r="GJ457">
        <v>-4.7315034107036002E-11</v>
      </c>
      <c r="GK457">
        <v>0.31762285376653998</v>
      </c>
      <c r="GL457">
        <v>0</v>
      </c>
      <c r="GM457">
        <v>0</v>
      </c>
      <c r="GN457">
        <v>0</v>
      </c>
      <c r="GO457">
        <v>-2</v>
      </c>
      <c r="GP457">
        <v>2105</v>
      </c>
      <c r="GQ457">
        <v>1</v>
      </c>
      <c r="GR457">
        <v>22</v>
      </c>
      <c r="GS457">
        <v>210.6</v>
      </c>
      <c r="GT457">
        <v>210.5</v>
      </c>
      <c r="GU457">
        <v>4.1064499999999997</v>
      </c>
      <c r="GV457">
        <v>2.5793499999999998</v>
      </c>
      <c r="GW457">
        <v>2.2485400000000002</v>
      </c>
      <c r="GX457">
        <v>2.79175</v>
      </c>
      <c r="GY457">
        <v>1.9958499999999999</v>
      </c>
      <c r="GZ457">
        <v>2.36938</v>
      </c>
      <c r="HA457">
        <v>30.6524</v>
      </c>
      <c r="HB457">
        <v>13.7906</v>
      </c>
      <c r="HC457">
        <v>18</v>
      </c>
      <c r="HD457">
        <v>500.64100000000002</v>
      </c>
      <c r="HE457">
        <v>603.33100000000002</v>
      </c>
      <c r="HF457">
        <v>24.499400000000001</v>
      </c>
      <c r="HG457">
        <v>23.627300000000002</v>
      </c>
      <c r="HH457">
        <v>30.000599999999999</v>
      </c>
      <c r="HI457">
        <v>23.455500000000001</v>
      </c>
      <c r="HJ457">
        <v>23.3811</v>
      </c>
      <c r="HK457">
        <v>82.198400000000007</v>
      </c>
      <c r="HL457">
        <v>18.628399999999999</v>
      </c>
      <c r="HM457">
        <v>39.024299999999997</v>
      </c>
      <c r="HN457">
        <v>24.545300000000001</v>
      </c>
      <c r="HO457">
        <v>1805.28</v>
      </c>
      <c r="HP457">
        <v>18.5624</v>
      </c>
      <c r="HQ457">
        <v>102.687</v>
      </c>
      <c r="HR457">
        <v>103.613</v>
      </c>
    </row>
    <row r="458" spans="1:226" x14ac:dyDescent="0.2">
      <c r="A458">
        <v>796</v>
      </c>
      <c r="B458">
        <v>1657564264.5999999</v>
      </c>
      <c r="C458">
        <v>11169.5</v>
      </c>
      <c r="D458" t="s">
        <v>1242</v>
      </c>
      <c r="E458" t="s">
        <v>1243</v>
      </c>
      <c r="F458">
        <v>5</v>
      </c>
      <c r="G458" t="s">
        <v>1430</v>
      </c>
      <c r="H458" t="s">
        <v>351</v>
      </c>
      <c r="I458">
        <v>1657564256.81429</v>
      </c>
      <c r="J458">
        <f t="shared" si="306"/>
        <v>5.7169283344114712E-3</v>
      </c>
      <c r="K458">
        <f t="shared" si="307"/>
        <v>5.7169283344114712</v>
      </c>
      <c r="L458">
        <f t="shared" si="308"/>
        <v>30.888141771768041</v>
      </c>
      <c r="M458">
        <f t="shared" si="309"/>
        <v>1716.1917857142901</v>
      </c>
      <c r="N458">
        <f t="shared" si="310"/>
        <v>1409.7117813924363</v>
      </c>
      <c r="O458">
        <f t="shared" si="311"/>
        <v>95.834765163443777</v>
      </c>
      <c r="P458">
        <f t="shared" si="312"/>
        <v>116.66983203964212</v>
      </c>
      <c r="Q458">
        <f t="shared" si="313"/>
        <v>0.21717678738468052</v>
      </c>
      <c r="R458">
        <f t="shared" si="314"/>
        <v>2.3074902591913711</v>
      </c>
      <c r="S458">
        <f t="shared" si="315"/>
        <v>0.20642651973006507</v>
      </c>
      <c r="T458">
        <f t="shared" si="316"/>
        <v>0.1299380858356492</v>
      </c>
      <c r="U458">
        <f t="shared" si="317"/>
        <v>321.52199400000023</v>
      </c>
      <c r="V458">
        <f t="shared" si="318"/>
        <v>26.784139605446878</v>
      </c>
      <c r="W458">
        <f t="shared" si="319"/>
        <v>26.784139605446878</v>
      </c>
      <c r="X458">
        <f t="shared" si="320"/>
        <v>3.5340333615119905</v>
      </c>
      <c r="Y458">
        <f t="shared" si="321"/>
        <v>50.276042952429975</v>
      </c>
      <c r="Z458">
        <f t="shared" si="322"/>
        <v>1.7241062270692407</v>
      </c>
      <c r="AA458">
        <f t="shared" si="323"/>
        <v>3.4292798832647788</v>
      </c>
      <c r="AB458">
        <f t="shared" si="324"/>
        <v>1.8099271344427499</v>
      </c>
      <c r="AC458">
        <f t="shared" si="325"/>
        <v>-252.11653954754587</v>
      </c>
      <c r="AD458">
        <f t="shared" si="326"/>
        <v>-63.508739220980928</v>
      </c>
      <c r="AE458">
        <f t="shared" si="327"/>
        <v>-5.9118207265628495</v>
      </c>
      <c r="AF458">
        <f t="shared" si="328"/>
        <v>-1.5105495089400733E-2</v>
      </c>
      <c r="AG458">
        <f t="shared" si="329"/>
        <v>46.755907457470975</v>
      </c>
      <c r="AH458">
        <f t="shared" si="330"/>
        <v>5.7347854160033682</v>
      </c>
      <c r="AI458">
        <f t="shared" si="331"/>
        <v>30.888141771768041</v>
      </c>
      <c r="AJ458">
        <v>1834.9623885119699</v>
      </c>
      <c r="AK458">
        <v>1785.3924848484901</v>
      </c>
      <c r="AL458">
        <v>3.3251421475644301</v>
      </c>
      <c r="AM458">
        <v>65.017450371997398</v>
      </c>
      <c r="AN458">
        <f t="shared" si="332"/>
        <v>5.7169283344114712</v>
      </c>
      <c r="AO458">
        <v>18.621903348281901</v>
      </c>
      <c r="AP458">
        <v>25.335575151515201</v>
      </c>
      <c r="AQ458">
        <v>-6.48194731203412E-3</v>
      </c>
      <c r="AR458">
        <v>77.474131270748799</v>
      </c>
      <c r="AS458">
        <v>0</v>
      </c>
      <c r="AT458">
        <v>0</v>
      </c>
      <c r="AU458">
        <f t="shared" si="333"/>
        <v>1</v>
      </c>
      <c r="AV458">
        <f t="shared" si="334"/>
        <v>0</v>
      </c>
      <c r="AW458">
        <f t="shared" si="335"/>
        <v>36053.497744253211</v>
      </c>
      <c r="AX458">
        <f t="shared" si="336"/>
        <v>2000.0339285714299</v>
      </c>
      <c r="AY458">
        <f t="shared" si="337"/>
        <v>1681.2288000000012</v>
      </c>
      <c r="AZ458">
        <f t="shared" si="338"/>
        <v>0.84060013981905668</v>
      </c>
      <c r="BA458">
        <f t="shared" si="339"/>
        <v>0.16075826985077932</v>
      </c>
      <c r="BB458">
        <v>6</v>
      </c>
      <c r="BC458">
        <v>0.5</v>
      </c>
      <c r="BD458" t="s">
        <v>352</v>
      </c>
      <c r="BE458">
        <v>2</v>
      </c>
      <c r="BF458" t="b">
        <v>1</v>
      </c>
      <c r="BG458">
        <v>1657564256.81429</v>
      </c>
      <c r="BH458">
        <v>1716.1917857142901</v>
      </c>
      <c r="BI458">
        <v>1784.10678571429</v>
      </c>
      <c r="BJ458">
        <v>25.3612857142857</v>
      </c>
      <c r="BK458">
        <v>18.6543178571429</v>
      </c>
      <c r="BL458">
        <v>1695.76821428571</v>
      </c>
      <c r="BM458">
        <v>25.0436464285714</v>
      </c>
      <c r="BN458">
        <v>500.01825000000002</v>
      </c>
      <c r="BO458">
        <v>67.945092857142896</v>
      </c>
      <c r="BP458">
        <v>3.6721885714285703E-2</v>
      </c>
      <c r="BQ458">
        <v>26.273624999999999</v>
      </c>
      <c r="BR458">
        <v>24.8986392857143</v>
      </c>
      <c r="BS458">
        <v>999.9</v>
      </c>
      <c r="BT458">
        <v>0</v>
      </c>
      <c r="BU458">
        <v>0</v>
      </c>
      <c r="BV458">
        <v>10011.25</v>
      </c>
      <c r="BW458">
        <v>0</v>
      </c>
      <c r="BX458">
        <v>986.79285714285697</v>
      </c>
      <c r="BY458">
        <v>-67.913971428571401</v>
      </c>
      <c r="BZ458">
        <v>1760.84964285714</v>
      </c>
      <c r="CA458">
        <v>1818.02071428571</v>
      </c>
      <c r="CB458">
        <v>6.7069546428571396</v>
      </c>
      <c r="CC458">
        <v>1784.10678571429</v>
      </c>
      <c r="CD458">
        <v>18.6543178571429</v>
      </c>
      <c r="CE458">
        <v>1.7231753571428601</v>
      </c>
      <c r="CF458">
        <v>1.2674696428571399</v>
      </c>
      <c r="CG458">
        <v>15.106775000000001</v>
      </c>
      <c r="CH458">
        <v>10.418532142857099</v>
      </c>
      <c r="CI458">
        <v>2000.0339285714299</v>
      </c>
      <c r="CJ458">
        <v>0.97999471428571405</v>
      </c>
      <c r="CK458">
        <v>2.0004939285714299E-2</v>
      </c>
      <c r="CL458">
        <v>0</v>
      </c>
      <c r="CM458">
        <v>2.2791535714285698</v>
      </c>
      <c r="CN458">
        <v>0</v>
      </c>
      <c r="CO458">
        <v>15189.2535714286</v>
      </c>
      <c r="CP458">
        <v>17300.4178571429</v>
      </c>
      <c r="CQ458">
        <v>40.263142857142803</v>
      </c>
      <c r="CR458">
        <v>39.671750000000003</v>
      </c>
      <c r="CS458">
        <v>39.832357142857099</v>
      </c>
      <c r="CT458">
        <v>38.071214285714298</v>
      </c>
      <c r="CU458">
        <v>39.419321428571401</v>
      </c>
      <c r="CV458">
        <v>1960.0239285714299</v>
      </c>
      <c r="CW458">
        <v>40.01</v>
      </c>
      <c r="CX458">
        <v>0</v>
      </c>
      <c r="CY458">
        <v>1657564236.9000001</v>
      </c>
      <c r="CZ458">
        <v>0</v>
      </c>
      <c r="DA458">
        <v>1657551629</v>
      </c>
      <c r="DB458" t="s">
        <v>353</v>
      </c>
      <c r="DC458">
        <v>1657551626.5</v>
      </c>
      <c r="DD458">
        <v>1657551629</v>
      </c>
      <c r="DE458">
        <v>1</v>
      </c>
      <c r="DF458">
        <v>0.40300000000000002</v>
      </c>
      <c r="DG458">
        <v>8.9999999999999993E-3</v>
      </c>
      <c r="DH458">
        <v>9.41</v>
      </c>
      <c r="DI458">
        <v>8.6999999999999994E-2</v>
      </c>
      <c r="DJ458">
        <v>417</v>
      </c>
      <c r="DK458">
        <v>17</v>
      </c>
      <c r="DL458">
        <v>1.61</v>
      </c>
      <c r="DM458">
        <v>0.59</v>
      </c>
      <c r="DN458">
        <v>-67.863370000000003</v>
      </c>
      <c r="DO458">
        <v>-3.0746363977484799</v>
      </c>
      <c r="DP458">
        <v>0.75248191413481702</v>
      </c>
      <c r="DQ458">
        <v>0</v>
      </c>
      <c r="DR458">
        <v>6.7085039999999996</v>
      </c>
      <c r="DS458">
        <v>2.9813583489678101E-2</v>
      </c>
      <c r="DT458">
        <v>1.8012050799395399E-2</v>
      </c>
      <c r="DU458">
        <v>1</v>
      </c>
      <c r="DV458">
        <v>1</v>
      </c>
      <c r="DW458">
        <v>2</v>
      </c>
      <c r="DX458" t="s">
        <v>354</v>
      </c>
      <c r="DY458">
        <v>2.9756900000000002</v>
      </c>
      <c r="DZ458">
        <v>2.6909000000000001</v>
      </c>
      <c r="EA458">
        <v>0.18012400000000001</v>
      </c>
      <c r="EB458">
        <v>0.18521499999999999</v>
      </c>
      <c r="EC458">
        <v>8.2573300000000002E-2</v>
      </c>
      <c r="ED458">
        <v>6.6777000000000003E-2</v>
      </c>
      <c r="EE458">
        <v>32077.4</v>
      </c>
      <c r="EF458">
        <v>34888.699999999997</v>
      </c>
      <c r="EG458">
        <v>35436.300000000003</v>
      </c>
      <c r="EH458">
        <v>38813.800000000003</v>
      </c>
      <c r="EI458">
        <v>46060.2</v>
      </c>
      <c r="EJ458">
        <v>52309.8</v>
      </c>
      <c r="EK458">
        <v>55332.4</v>
      </c>
      <c r="EL458">
        <v>62239.9</v>
      </c>
      <c r="EM458">
        <v>2.0299999999999998</v>
      </c>
      <c r="EN458">
        <v>2.1859999999999999</v>
      </c>
      <c r="EO458">
        <v>0.105798</v>
      </c>
      <c r="EP458">
        <v>0</v>
      </c>
      <c r="EQ458">
        <v>23.118600000000001</v>
      </c>
      <c r="ER458">
        <v>999.9</v>
      </c>
      <c r="ES458">
        <v>41.076000000000001</v>
      </c>
      <c r="ET458">
        <v>28.015999999999998</v>
      </c>
      <c r="EU458">
        <v>22.9635</v>
      </c>
      <c r="EV458">
        <v>51.520200000000003</v>
      </c>
      <c r="EW458">
        <v>37.636200000000002</v>
      </c>
      <c r="EX458">
        <v>2</v>
      </c>
      <c r="EY458">
        <v>-0.28595500000000001</v>
      </c>
      <c r="EZ458">
        <v>-1.1804399999999999</v>
      </c>
      <c r="FA458">
        <v>20.145800000000001</v>
      </c>
      <c r="FB458">
        <v>5.2029100000000001</v>
      </c>
      <c r="FC458">
        <v>12.0052</v>
      </c>
      <c r="FD458">
        <v>4.9756</v>
      </c>
      <c r="FE458">
        <v>3.2930000000000001</v>
      </c>
      <c r="FF458">
        <v>9999</v>
      </c>
      <c r="FG458">
        <v>9999</v>
      </c>
      <c r="FH458">
        <v>590.29999999999995</v>
      </c>
      <c r="FI458">
        <v>9999</v>
      </c>
      <c r="FJ458">
        <v>1.8627899999999999</v>
      </c>
      <c r="FK458">
        <v>1.8678300000000001</v>
      </c>
      <c r="FL458">
        <v>1.8675200000000001</v>
      </c>
      <c r="FM458">
        <v>1.8686799999999999</v>
      </c>
      <c r="FN458">
        <v>1.86951</v>
      </c>
      <c r="FO458">
        <v>1.8656600000000001</v>
      </c>
      <c r="FP458">
        <v>1.86676</v>
      </c>
      <c r="FQ458">
        <v>1.8681000000000001</v>
      </c>
      <c r="FR458">
        <v>5</v>
      </c>
      <c r="FS458">
        <v>0</v>
      </c>
      <c r="FT458">
        <v>0</v>
      </c>
      <c r="FU458">
        <v>0</v>
      </c>
      <c r="FV458" t="s">
        <v>355</v>
      </c>
      <c r="FW458" t="s">
        <v>356</v>
      </c>
      <c r="FX458" t="s">
        <v>357</v>
      </c>
      <c r="FY458" t="s">
        <v>357</v>
      </c>
      <c r="FZ458" t="s">
        <v>357</v>
      </c>
      <c r="GA458" t="s">
        <v>357</v>
      </c>
      <c r="GB458">
        <v>0</v>
      </c>
      <c r="GC458">
        <v>100</v>
      </c>
      <c r="GD458">
        <v>100</v>
      </c>
      <c r="GE458">
        <v>20.62</v>
      </c>
      <c r="GF458">
        <v>0.31759999999999999</v>
      </c>
      <c r="GG458">
        <v>5.5070148606051301</v>
      </c>
      <c r="GH458">
        <v>9.7577496247143302E-3</v>
      </c>
      <c r="GI458">
        <v>-4.8616792591943903E-7</v>
      </c>
      <c r="GJ458">
        <v>-4.7315034107036002E-11</v>
      </c>
      <c r="GK458">
        <v>0.31762285376653998</v>
      </c>
      <c r="GL458">
        <v>0</v>
      </c>
      <c r="GM458">
        <v>0</v>
      </c>
      <c r="GN458">
        <v>0</v>
      </c>
      <c r="GO458">
        <v>-2</v>
      </c>
      <c r="GP458">
        <v>2105</v>
      </c>
      <c r="GQ458">
        <v>1</v>
      </c>
      <c r="GR458">
        <v>22</v>
      </c>
      <c r="GS458">
        <v>210.6</v>
      </c>
      <c r="GT458">
        <v>210.6</v>
      </c>
      <c r="GU458">
        <v>4.1357400000000002</v>
      </c>
      <c r="GV458">
        <v>2.5842299999999998</v>
      </c>
      <c r="GW458">
        <v>2.2485400000000002</v>
      </c>
      <c r="GX458">
        <v>2.79053</v>
      </c>
      <c r="GY458">
        <v>1.9958499999999999</v>
      </c>
      <c r="GZ458">
        <v>2.36694</v>
      </c>
      <c r="HA458">
        <v>30.673999999999999</v>
      </c>
      <c r="HB458">
        <v>13.7818</v>
      </c>
      <c r="HC458">
        <v>18</v>
      </c>
      <c r="HD458">
        <v>500.03899999999999</v>
      </c>
      <c r="HE458">
        <v>603.52800000000002</v>
      </c>
      <c r="HF458">
        <v>24.574000000000002</v>
      </c>
      <c r="HG458">
        <v>23.633299999999998</v>
      </c>
      <c r="HH458">
        <v>30.000599999999999</v>
      </c>
      <c r="HI458">
        <v>23.460599999999999</v>
      </c>
      <c r="HJ458">
        <v>23.385000000000002</v>
      </c>
      <c r="HK458">
        <v>82.776300000000006</v>
      </c>
      <c r="HL458">
        <v>18.628399999999999</v>
      </c>
      <c r="HM458">
        <v>39.024299999999997</v>
      </c>
      <c r="HN458">
        <v>24.6279</v>
      </c>
      <c r="HO458">
        <v>1825.42</v>
      </c>
      <c r="HP458">
        <v>18.561699999999998</v>
      </c>
      <c r="HQ458">
        <v>102.687</v>
      </c>
      <c r="HR458">
        <v>103.61</v>
      </c>
    </row>
    <row r="459" spans="1:226" x14ac:dyDescent="0.2">
      <c r="A459">
        <v>797</v>
      </c>
      <c r="B459">
        <v>1657564269.5999999</v>
      </c>
      <c r="C459">
        <v>11174.5</v>
      </c>
      <c r="D459" t="s">
        <v>1244</v>
      </c>
      <c r="E459" t="s">
        <v>1245</v>
      </c>
      <c r="F459">
        <v>5</v>
      </c>
      <c r="G459" t="s">
        <v>1430</v>
      </c>
      <c r="H459" t="s">
        <v>351</v>
      </c>
      <c r="I459">
        <v>1657564262.0999999</v>
      </c>
      <c r="J459">
        <f t="shared" si="306"/>
        <v>5.718385278464716E-3</v>
      </c>
      <c r="K459">
        <f t="shared" si="307"/>
        <v>5.7183852784647158</v>
      </c>
      <c r="L459">
        <f t="shared" si="308"/>
        <v>31.435110137822424</v>
      </c>
      <c r="M459">
        <f t="shared" si="309"/>
        <v>1733.6666666666699</v>
      </c>
      <c r="N459">
        <f t="shared" si="310"/>
        <v>1422.383729111318</v>
      </c>
      <c r="O459">
        <f t="shared" si="311"/>
        <v>96.695338283488667</v>
      </c>
      <c r="P459">
        <f t="shared" si="312"/>
        <v>117.85672274870508</v>
      </c>
      <c r="Q459">
        <f t="shared" si="313"/>
        <v>0.21724783353351984</v>
      </c>
      <c r="R459">
        <f t="shared" si="314"/>
        <v>2.3057353332515267</v>
      </c>
      <c r="S459">
        <f t="shared" si="315"/>
        <v>0.20648296673482969</v>
      </c>
      <c r="T459">
        <f t="shared" si="316"/>
        <v>0.12997457077544705</v>
      </c>
      <c r="U459">
        <f t="shared" si="317"/>
        <v>321.5244245555557</v>
      </c>
      <c r="V459">
        <f t="shared" si="318"/>
        <v>26.776910783802009</v>
      </c>
      <c r="W459">
        <f t="shared" si="319"/>
        <v>26.776910783802009</v>
      </c>
      <c r="X459">
        <f t="shared" si="320"/>
        <v>3.5325307877265484</v>
      </c>
      <c r="Y459">
        <f t="shared" si="321"/>
        <v>50.253665622488612</v>
      </c>
      <c r="Z459">
        <f t="shared" si="322"/>
        <v>1.7226131361391195</v>
      </c>
      <c r="AA459">
        <f t="shared" si="323"/>
        <v>3.4278357902875984</v>
      </c>
      <c r="AB459">
        <f t="shared" si="324"/>
        <v>1.8099176515874289</v>
      </c>
      <c r="AC459">
        <f t="shared" si="325"/>
        <v>-252.18079078029399</v>
      </c>
      <c r="AD459">
        <f t="shared" si="326"/>
        <v>-63.44845368839497</v>
      </c>
      <c r="AE459">
        <f t="shared" si="327"/>
        <v>-5.910279154386517</v>
      </c>
      <c r="AF459">
        <f t="shared" si="328"/>
        <v>-1.509906751976331E-2</v>
      </c>
      <c r="AG459">
        <f t="shared" si="329"/>
        <v>47.035300824474817</v>
      </c>
      <c r="AH459">
        <f t="shared" si="330"/>
        <v>5.739763882821566</v>
      </c>
      <c r="AI459">
        <f t="shared" si="331"/>
        <v>31.435110137822424</v>
      </c>
      <c r="AJ459">
        <v>1853.7306367235201</v>
      </c>
      <c r="AK459">
        <v>1802.8543030302999</v>
      </c>
      <c r="AL459">
        <v>3.5049314691425302</v>
      </c>
      <c r="AM459">
        <v>65.017450371997398</v>
      </c>
      <c r="AN459">
        <f t="shared" si="332"/>
        <v>5.7183852784647158</v>
      </c>
      <c r="AO459">
        <v>18.596489149034401</v>
      </c>
      <c r="AP459">
        <v>25.307167272727298</v>
      </c>
      <c r="AQ459">
        <v>-5.3107537227854397E-3</v>
      </c>
      <c r="AR459">
        <v>77.474131270748799</v>
      </c>
      <c r="AS459">
        <v>0</v>
      </c>
      <c r="AT459">
        <v>0</v>
      </c>
      <c r="AU459">
        <f t="shared" si="333"/>
        <v>1</v>
      </c>
      <c r="AV459">
        <f t="shared" si="334"/>
        <v>0</v>
      </c>
      <c r="AW459">
        <f t="shared" si="335"/>
        <v>36012.593634886514</v>
      </c>
      <c r="AX459">
        <f t="shared" si="336"/>
        <v>2000.0488888888899</v>
      </c>
      <c r="AY459">
        <f t="shared" si="337"/>
        <v>1681.2413888888898</v>
      </c>
      <c r="AZ459">
        <f t="shared" si="338"/>
        <v>0.84060014644086478</v>
      </c>
      <c r="BA459">
        <f t="shared" si="339"/>
        <v>0.16075828263086903</v>
      </c>
      <c r="BB459">
        <v>6</v>
      </c>
      <c r="BC459">
        <v>0.5</v>
      </c>
      <c r="BD459" t="s">
        <v>352</v>
      </c>
      <c r="BE459">
        <v>2</v>
      </c>
      <c r="BF459" t="b">
        <v>1</v>
      </c>
      <c r="BG459">
        <v>1657564262.0999999</v>
      </c>
      <c r="BH459">
        <v>1733.6666666666699</v>
      </c>
      <c r="BI459">
        <v>1802.0481481481499</v>
      </c>
      <c r="BJ459">
        <v>25.339555555555599</v>
      </c>
      <c r="BK459">
        <v>18.626555555555601</v>
      </c>
      <c r="BL459">
        <v>1713.1092592592599</v>
      </c>
      <c r="BM459">
        <v>25.021922222222202</v>
      </c>
      <c r="BN459">
        <v>500.01377777777799</v>
      </c>
      <c r="BO459">
        <v>67.944433333333293</v>
      </c>
      <c r="BP459">
        <v>3.6756485185185199E-2</v>
      </c>
      <c r="BQ459">
        <v>26.266492592592598</v>
      </c>
      <c r="BR459">
        <v>24.882970370370401</v>
      </c>
      <c r="BS459">
        <v>999.9</v>
      </c>
      <c r="BT459">
        <v>0</v>
      </c>
      <c r="BU459">
        <v>0</v>
      </c>
      <c r="BV459">
        <v>9999.2592592592591</v>
      </c>
      <c r="BW459">
        <v>0</v>
      </c>
      <c r="BX459">
        <v>1072.4242222222199</v>
      </c>
      <c r="BY459">
        <v>-68.380285185185201</v>
      </c>
      <c r="BZ459">
        <v>1778.73888888889</v>
      </c>
      <c r="CA459">
        <v>1836.2503703703701</v>
      </c>
      <c r="CB459">
        <v>6.7129899999999996</v>
      </c>
      <c r="CC459">
        <v>1802.0481481481499</v>
      </c>
      <c r="CD459">
        <v>18.626555555555601</v>
      </c>
      <c r="CE459">
        <v>1.72168259259259</v>
      </c>
      <c r="CF459">
        <v>1.2655707407407399</v>
      </c>
      <c r="CG459">
        <v>15.0932962962963</v>
      </c>
      <c r="CH459">
        <v>10.396062962963001</v>
      </c>
      <c r="CI459">
        <v>2000.0488888888899</v>
      </c>
      <c r="CJ459">
        <v>0.97999411111111101</v>
      </c>
      <c r="CK459">
        <v>2.00055481481482E-2</v>
      </c>
      <c r="CL459">
        <v>0</v>
      </c>
      <c r="CM459">
        <v>2.2009629629629601</v>
      </c>
      <c r="CN459">
        <v>0</v>
      </c>
      <c r="CO459">
        <v>15217.296296296299</v>
      </c>
      <c r="CP459">
        <v>17300.5444444444</v>
      </c>
      <c r="CQ459">
        <v>40.192</v>
      </c>
      <c r="CR459">
        <v>39.622518518518497</v>
      </c>
      <c r="CS459">
        <v>39.784444444444397</v>
      </c>
      <c r="CT459">
        <v>37.999666666666698</v>
      </c>
      <c r="CU459">
        <v>39.363</v>
      </c>
      <c r="CV459">
        <v>1960.03814814815</v>
      </c>
      <c r="CW459">
        <v>40.010740740740701</v>
      </c>
      <c r="CX459">
        <v>0</v>
      </c>
      <c r="CY459">
        <v>1657564241.7</v>
      </c>
      <c r="CZ459">
        <v>0</v>
      </c>
      <c r="DA459">
        <v>1657551629</v>
      </c>
      <c r="DB459" t="s">
        <v>353</v>
      </c>
      <c r="DC459">
        <v>1657551626.5</v>
      </c>
      <c r="DD459">
        <v>1657551629</v>
      </c>
      <c r="DE459">
        <v>1</v>
      </c>
      <c r="DF459">
        <v>0.40300000000000002</v>
      </c>
      <c r="DG459">
        <v>8.9999999999999993E-3</v>
      </c>
      <c r="DH459">
        <v>9.41</v>
      </c>
      <c r="DI459">
        <v>8.6999999999999994E-2</v>
      </c>
      <c r="DJ459">
        <v>417</v>
      </c>
      <c r="DK459">
        <v>17</v>
      </c>
      <c r="DL459">
        <v>1.61</v>
      </c>
      <c r="DM459">
        <v>0.59</v>
      </c>
      <c r="DN459">
        <v>-68.166947500000006</v>
      </c>
      <c r="DO459">
        <v>-4.5754772983113199</v>
      </c>
      <c r="DP459">
        <v>0.85069232157916397</v>
      </c>
      <c r="DQ459">
        <v>0</v>
      </c>
      <c r="DR459">
        <v>6.7091172500000003</v>
      </c>
      <c r="DS459">
        <v>0.10450097560973801</v>
      </c>
      <c r="DT459">
        <v>1.8372735505022102E-2</v>
      </c>
      <c r="DU459">
        <v>0</v>
      </c>
      <c r="DV459">
        <v>0</v>
      </c>
      <c r="DW459">
        <v>2</v>
      </c>
      <c r="DX459" t="s">
        <v>358</v>
      </c>
      <c r="DY459">
        <v>2.9761099999999998</v>
      </c>
      <c r="DZ459">
        <v>2.6906599999999998</v>
      </c>
      <c r="EA459">
        <v>0.181173</v>
      </c>
      <c r="EB459">
        <v>0.18615699999999999</v>
      </c>
      <c r="EC459">
        <v>8.2544599999999996E-2</v>
      </c>
      <c r="ED459">
        <v>6.6755900000000007E-2</v>
      </c>
      <c r="EE459">
        <v>32036.400000000001</v>
      </c>
      <c r="EF459">
        <v>34848.300000000003</v>
      </c>
      <c r="EG459">
        <v>35436.300000000003</v>
      </c>
      <c r="EH459">
        <v>38813.699999999997</v>
      </c>
      <c r="EI459">
        <v>46061.4</v>
      </c>
      <c r="EJ459">
        <v>52310.7</v>
      </c>
      <c r="EK459">
        <v>55332.1</v>
      </c>
      <c r="EL459">
        <v>62239.6</v>
      </c>
      <c r="EM459">
        <v>2.0310000000000001</v>
      </c>
      <c r="EN459">
        <v>2.1856</v>
      </c>
      <c r="EO459">
        <v>0.108629</v>
      </c>
      <c r="EP459">
        <v>0</v>
      </c>
      <c r="EQ459">
        <v>23.096399999999999</v>
      </c>
      <c r="ER459">
        <v>999.9</v>
      </c>
      <c r="ES459">
        <v>41.076000000000001</v>
      </c>
      <c r="ET459">
        <v>28.015999999999998</v>
      </c>
      <c r="EU459">
        <v>22.962499999999999</v>
      </c>
      <c r="EV459">
        <v>51.530200000000001</v>
      </c>
      <c r="EW459">
        <v>37.612200000000001</v>
      </c>
      <c r="EX459">
        <v>2</v>
      </c>
      <c r="EY459">
        <v>-0.28528500000000001</v>
      </c>
      <c r="EZ459">
        <v>-1.28288</v>
      </c>
      <c r="FA459">
        <v>20.145099999999999</v>
      </c>
      <c r="FB459">
        <v>5.2017199999999999</v>
      </c>
      <c r="FC459">
        <v>12.004</v>
      </c>
      <c r="FD459">
        <v>4.9752000000000001</v>
      </c>
      <c r="FE459">
        <v>3.2930000000000001</v>
      </c>
      <c r="FF459">
        <v>9999</v>
      </c>
      <c r="FG459">
        <v>9999</v>
      </c>
      <c r="FH459">
        <v>590.29999999999995</v>
      </c>
      <c r="FI459">
        <v>9999</v>
      </c>
      <c r="FJ459">
        <v>1.8627899999999999</v>
      </c>
      <c r="FK459">
        <v>1.8678300000000001</v>
      </c>
      <c r="FL459">
        <v>1.8675200000000001</v>
      </c>
      <c r="FM459">
        <v>1.8686199999999999</v>
      </c>
      <c r="FN459">
        <v>1.86951</v>
      </c>
      <c r="FO459">
        <v>1.8656900000000001</v>
      </c>
      <c r="FP459">
        <v>1.86676</v>
      </c>
      <c r="FQ459">
        <v>1.8681000000000001</v>
      </c>
      <c r="FR459">
        <v>5</v>
      </c>
      <c r="FS459">
        <v>0</v>
      </c>
      <c r="FT459">
        <v>0</v>
      </c>
      <c r="FU459">
        <v>0</v>
      </c>
      <c r="FV459" t="s">
        <v>355</v>
      </c>
      <c r="FW459" t="s">
        <v>356</v>
      </c>
      <c r="FX459" t="s">
        <v>357</v>
      </c>
      <c r="FY459" t="s">
        <v>357</v>
      </c>
      <c r="FZ459" t="s">
        <v>357</v>
      </c>
      <c r="GA459" t="s">
        <v>357</v>
      </c>
      <c r="GB459">
        <v>0</v>
      </c>
      <c r="GC459">
        <v>100</v>
      </c>
      <c r="GD459">
        <v>100</v>
      </c>
      <c r="GE459">
        <v>20.75</v>
      </c>
      <c r="GF459">
        <v>0.31769999999999998</v>
      </c>
      <c r="GG459">
        <v>5.5070148606051301</v>
      </c>
      <c r="GH459">
        <v>9.7577496247143302E-3</v>
      </c>
      <c r="GI459">
        <v>-4.8616792591943903E-7</v>
      </c>
      <c r="GJ459">
        <v>-4.7315034107036002E-11</v>
      </c>
      <c r="GK459">
        <v>0.31762285376653998</v>
      </c>
      <c r="GL459">
        <v>0</v>
      </c>
      <c r="GM459">
        <v>0</v>
      </c>
      <c r="GN459">
        <v>0</v>
      </c>
      <c r="GO459">
        <v>-2</v>
      </c>
      <c r="GP459">
        <v>2105</v>
      </c>
      <c r="GQ459">
        <v>1</v>
      </c>
      <c r="GR459">
        <v>22</v>
      </c>
      <c r="GS459">
        <v>210.7</v>
      </c>
      <c r="GT459">
        <v>210.7</v>
      </c>
      <c r="GU459">
        <v>4.1613800000000003</v>
      </c>
      <c r="GV459">
        <v>2.5830099999999998</v>
      </c>
      <c r="GW459">
        <v>2.2485400000000002</v>
      </c>
      <c r="GX459">
        <v>2.79175</v>
      </c>
      <c r="GY459">
        <v>1.9958499999999999</v>
      </c>
      <c r="GZ459">
        <v>2.3584000000000001</v>
      </c>
      <c r="HA459">
        <v>30.6524</v>
      </c>
      <c r="HB459">
        <v>13.7818</v>
      </c>
      <c r="HC459">
        <v>18</v>
      </c>
      <c r="HD459">
        <v>500.73700000000002</v>
      </c>
      <c r="HE459">
        <v>603.27300000000002</v>
      </c>
      <c r="HF459">
        <v>24.661899999999999</v>
      </c>
      <c r="HG459">
        <v>23.639299999999999</v>
      </c>
      <c r="HH459">
        <v>30.000699999999998</v>
      </c>
      <c r="HI459">
        <v>23.465299999999999</v>
      </c>
      <c r="HJ459">
        <v>23.3889</v>
      </c>
      <c r="HK459">
        <v>83.291600000000003</v>
      </c>
      <c r="HL459">
        <v>18.628399999999999</v>
      </c>
      <c r="HM459">
        <v>39.024299999999997</v>
      </c>
      <c r="HN459">
        <v>24.716000000000001</v>
      </c>
      <c r="HO459">
        <v>1838.89</v>
      </c>
      <c r="HP459">
        <v>18.5504</v>
      </c>
      <c r="HQ459">
        <v>102.687</v>
      </c>
      <c r="HR459">
        <v>103.60899999999999</v>
      </c>
    </row>
    <row r="460" spans="1:226" x14ac:dyDescent="0.2">
      <c r="A460">
        <v>798</v>
      </c>
      <c r="B460">
        <v>1657564274.0999999</v>
      </c>
      <c r="C460">
        <v>11179</v>
      </c>
      <c r="D460" t="s">
        <v>1246</v>
      </c>
      <c r="E460" t="s">
        <v>1247</v>
      </c>
      <c r="F460">
        <v>5</v>
      </c>
      <c r="G460" t="s">
        <v>1430</v>
      </c>
      <c r="H460" t="s">
        <v>351</v>
      </c>
      <c r="I460">
        <v>1657564266.54444</v>
      </c>
      <c r="J460">
        <f t="shared" si="306"/>
        <v>5.7145362678231587E-3</v>
      </c>
      <c r="K460">
        <f t="shared" si="307"/>
        <v>5.714536267823159</v>
      </c>
      <c r="L460">
        <f t="shared" si="308"/>
        <v>31.491357812807109</v>
      </c>
      <c r="M460">
        <f t="shared" si="309"/>
        <v>1748.5396296296301</v>
      </c>
      <c r="N460">
        <f t="shared" si="310"/>
        <v>1435.6820150552144</v>
      </c>
      <c r="O460">
        <f t="shared" si="311"/>
        <v>97.599225368264513</v>
      </c>
      <c r="P460">
        <f t="shared" si="312"/>
        <v>118.86762638800683</v>
      </c>
      <c r="Q460">
        <f t="shared" si="313"/>
        <v>0.21683774462768221</v>
      </c>
      <c r="R460">
        <f t="shared" si="314"/>
        <v>2.3050576878320292</v>
      </c>
      <c r="S460">
        <f t="shared" si="315"/>
        <v>0.20610941697515353</v>
      </c>
      <c r="T460">
        <f t="shared" si="316"/>
        <v>0.12973803723681485</v>
      </c>
      <c r="U460">
        <f t="shared" si="317"/>
        <v>321.5206037777786</v>
      </c>
      <c r="V460">
        <f t="shared" si="318"/>
        <v>26.780983329291118</v>
      </c>
      <c r="W460">
        <f t="shared" si="319"/>
        <v>26.780983329291118</v>
      </c>
      <c r="X460">
        <f t="shared" si="320"/>
        <v>3.5333772333035327</v>
      </c>
      <c r="Y460">
        <f t="shared" si="321"/>
        <v>50.210150633904796</v>
      </c>
      <c r="Z460">
        <f t="shared" si="322"/>
        <v>1.7213974706985331</v>
      </c>
      <c r="AA460">
        <f t="shared" si="323"/>
        <v>3.4283853941201801</v>
      </c>
      <c r="AB460">
        <f t="shared" si="324"/>
        <v>1.8119797626049996</v>
      </c>
      <c r="AC460">
        <f t="shared" si="325"/>
        <v>-252.0110494110013</v>
      </c>
      <c r="AD460">
        <f t="shared" si="326"/>
        <v>-63.598532025970641</v>
      </c>
      <c r="AE460">
        <f t="shared" si="327"/>
        <v>-5.9262021644327332</v>
      </c>
      <c r="AF460">
        <f t="shared" si="328"/>
        <v>-1.5179823626041866E-2</v>
      </c>
      <c r="AG460">
        <f t="shared" si="329"/>
        <v>46.999404036979158</v>
      </c>
      <c r="AH460">
        <f t="shared" si="330"/>
        <v>5.746563114403946</v>
      </c>
      <c r="AI460">
        <f t="shared" si="331"/>
        <v>31.491357812807109</v>
      </c>
      <c r="AJ460">
        <v>1868.49268866481</v>
      </c>
      <c r="AK460">
        <v>1818.0440606060599</v>
      </c>
      <c r="AL460">
        <v>3.3648196302823199</v>
      </c>
      <c r="AM460">
        <v>65.017450371997398</v>
      </c>
      <c r="AN460">
        <f t="shared" si="332"/>
        <v>5.714536267823159</v>
      </c>
      <c r="AO460">
        <v>18.586446047870101</v>
      </c>
      <c r="AP460">
        <v>25.293286666666699</v>
      </c>
      <c r="AQ460">
        <v>-5.3836046613188401E-3</v>
      </c>
      <c r="AR460">
        <v>77.474131270748799</v>
      </c>
      <c r="AS460">
        <v>0</v>
      </c>
      <c r="AT460">
        <v>0</v>
      </c>
      <c r="AU460">
        <f t="shared" si="333"/>
        <v>1</v>
      </c>
      <c r="AV460">
        <f t="shared" si="334"/>
        <v>0</v>
      </c>
      <c r="AW460">
        <f t="shared" si="335"/>
        <v>35996.142016532074</v>
      </c>
      <c r="AX460">
        <f t="shared" si="336"/>
        <v>2000.02481481482</v>
      </c>
      <c r="AY460">
        <f t="shared" si="337"/>
        <v>1681.221177777782</v>
      </c>
      <c r="AZ460">
        <f t="shared" si="338"/>
        <v>0.84060015922024667</v>
      </c>
      <c r="BA460">
        <f t="shared" si="339"/>
        <v>0.16075830729507615</v>
      </c>
      <c r="BB460">
        <v>6</v>
      </c>
      <c r="BC460">
        <v>0.5</v>
      </c>
      <c r="BD460" t="s">
        <v>352</v>
      </c>
      <c r="BE460">
        <v>2</v>
      </c>
      <c r="BF460" t="b">
        <v>1</v>
      </c>
      <c r="BG460">
        <v>1657564266.54444</v>
      </c>
      <c r="BH460">
        <v>1748.5396296296301</v>
      </c>
      <c r="BI460">
        <v>1816.99740740741</v>
      </c>
      <c r="BJ460">
        <v>25.3217111111111</v>
      </c>
      <c r="BK460">
        <v>18.6003740740741</v>
      </c>
      <c r="BL460">
        <v>1727.8688888888901</v>
      </c>
      <c r="BM460">
        <v>25.004088888888901</v>
      </c>
      <c r="BN460">
        <v>499.994296296296</v>
      </c>
      <c r="BO460">
        <v>67.944185185185205</v>
      </c>
      <c r="BP460">
        <v>3.6902788888888899E-2</v>
      </c>
      <c r="BQ460">
        <v>26.2692074074074</v>
      </c>
      <c r="BR460">
        <v>24.876707407407402</v>
      </c>
      <c r="BS460">
        <v>999.9</v>
      </c>
      <c r="BT460">
        <v>0</v>
      </c>
      <c r="BU460">
        <v>0</v>
      </c>
      <c r="BV460">
        <v>9994.6296296296296</v>
      </c>
      <c r="BW460">
        <v>0</v>
      </c>
      <c r="BX460">
        <v>922.09918518518498</v>
      </c>
      <c r="BY460">
        <v>-68.456922222222204</v>
      </c>
      <c r="BZ460">
        <v>1793.96518518519</v>
      </c>
      <c r="CA460">
        <v>1851.4340740740699</v>
      </c>
      <c r="CB460">
        <v>6.7213433333333299</v>
      </c>
      <c r="CC460">
        <v>1816.99740740741</v>
      </c>
      <c r="CD460">
        <v>18.6003740740741</v>
      </c>
      <c r="CE460">
        <v>1.7204637037037001</v>
      </c>
      <c r="CF460">
        <v>1.2637862962963</v>
      </c>
      <c r="CG460">
        <v>15.0822925925926</v>
      </c>
      <c r="CH460">
        <v>10.3749481481481</v>
      </c>
      <c r="CI460">
        <v>2000.02481481482</v>
      </c>
      <c r="CJ460">
        <v>0.97999355555555501</v>
      </c>
      <c r="CK460">
        <v>2.00061407407407E-2</v>
      </c>
      <c r="CL460">
        <v>0</v>
      </c>
      <c r="CM460">
        <v>2.2648185185185201</v>
      </c>
      <c r="CN460">
        <v>0</v>
      </c>
      <c r="CO460">
        <v>15086.4962962963</v>
      </c>
      <c r="CP460">
        <v>17300.329629629599</v>
      </c>
      <c r="CQ460">
        <v>40.145629629629603</v>
      </c>
      <c r="CR460">
        <v>39.590074074074103</v>
      </c>
      <c r="CS460">
        <v>39.7427407407407</v>
      </c>
      <c r="CT460">
        <v>37.958037037037002</v>
      </c>
      <c r="CU460">
        <v>39.307592592592599</v>
      </c>
      <c r="CV460">
        <v>1960.0137037037</v>
      </c>
      <c r="CW460">
        <v>40.011111111111099</v>
      </c>
      <c r="CX460">
        <v>0</v>
      </c>
      <c r="CY460">
        <v>1657564246.5</v>
      </c>
      <c r="CZ460">
        <v>0</v>
      </c>
      <c r="DA460">
        <v>1657551629</v>
      </c>
      <c r="DB460" t="s">
        <v>353</v>
      </c>
      <c r="DC460">
        <v>1657551626.5</v>
      </c>
      <c r="DD460">
        <v>1657551629</v>
      </c>
      <c r="DE460">
        <v>1</v>
      </c>
      <c r="DF460">
        <v>0.40300000000000002</v>
      </c>
      <c r="DG460">
        <v>8.9999999999999993E-3</v>
      </c>
      <c r="DH460">
        <v>9.41</v>
      </c>
      <c r="DI460">
        <v>8.6999999999999994E-2</v>
      </c>
      <c r="DJ460">
        <v>417</v>
      </c>
      <c r="DK460">
        <v>17</v>
      </c>
      <c r="DL460">
        <v>1.61</v>
      </c>
      <c r="DM460">
        <v>0.59</v>
      </c>
      <c r="DN460">
        <v>-68.428592499999993</v>
      </c>
      <c r="DO460">
        <v>-1.4908041275795401</v>
      </c>
      <c r="DP460">
        <v>0.77191685510406405</v>
      </c>
      <c r="DQ460">
        <v>0</v>
      </c>
      <c r="DR460">
        <v>6.7121467499999996</v>
      </c>
      <c r="DS460">
        <v>9.5760562851770994E-2</v>
      </c>
      <c r="DT460">
        <v>1.8321309230988399E-2</v>
      </c>
      <c r="DU460">
        <v>1</v>
      </c>
      <c r="DV460">
        <v>1</v>
      </c>
      <c r="DW460">
        <v>2</v>
      </c>
      <c r="DX460" t="s">
        <v>354</v>
      </c>
      <c r="DY460">
        <v>2.97621</v>
      </c>
      <c r="DZ460">
        <v>2.6909800000000001</v>
      </c>
      <c r="EA460">
        <v>0.18206900000000001</v>
      </c>
      <c r="EB460">
        <v>0.18707499999999999</v>
      </c>
      <c r="EC460">
        <v>8.2508899999999996E-2</v>
      </c>
      <c r="ED460">
        <v>6.6741200000000001E-2</v>
      </c>
      <c r="EE460">
        <v>32000.3</v>
      </c>
      <c r="EF460">
        <v>34808.300000000003</v>
      </c>
      <c r="EG460">
        <v>35435.199999999997</v>
      </c>
      <c r="EH460">
        <v>38812.800000000003</v>
      </c>
      <c r="EI460">
        <v>46062.3</v>
      </c>
      <c r="EJ460">
        <v>52310.400000000001</v>
      </c>
      <c r="EK460">
        <v>55331</v>
      </c>
      <c r="EL460">
        <v>62238.1</v>
      </c>
      <c r="EM460">
        <v>2.0308000000000002</v>
      </c>
      <c r="EN460">
        <v>2.1854</v>
      </c>
      <c r="EO460">
        <v>0.110567</v>
      </c>
      <c r="EP460">
        <v>0</v>
      </c>
      <c r="EQ460">
        <v>23.0793</v>
      </c>
      <c r="ER460">
        <v>999.9</v>
      </c>
      <c r="ES460">
        <v>41.076000000000001</v>
      </c>
      <c r="ET460">
        <v>28.015999999999998</v>
      </c>
      <c r="EU460">
        <v>22.9634</v>
      </c>
      <c r="EV460">
        <v>51.690199999999997</v>
      </c>
      <c r="EW460">
        <v>37.652200000000001</v>
      </c>
      <c r="EX460">
        <v>2</v>
      </c>
      <c r="EY460">
        <v>-0.284634</v>
      </c>
      <c r="EZ460">
        <v>-1.3871</v>
      </c>
      <c r="FA460">
        <v>20.144400000000001</v>
      </c>
      <c r="FB460">
        <v>5.2029100000000001</v>
      </c>
      <c r="FC460">
        <v>12.004</v>
      </c>
      <c r="FD460">
        <v>4.976</v>
      </c>
      <c r="FE460">
        <v>3.2930000000000001</v>
      </c>
      <c r="FF460">
        <v>9999</v>
      </c>
      <c r="FG460">
        <v>9999</v>
      </c>
      <c r="FH460">
        <v>590.29999999999995</v>
      </c>
      <c r="FI460">
        <v>9999</v>
      </c>
      <c r="FJ460">
        <v>1.8627899999999999</v>
      </c>
      <c r="FK460">
        <v>1.8678300000000001</v>
      </c>
      <c r="FL460">
        <v>1.8676200000000001</v>
      </c>
      <c r="FM460">
        <v>1.8686499999999999</v>
      </c>
      <c r="FN460">
        <v>1.86951</v>
      </c>
      <c r="FO460">
        <v>1.8656600000000001</v>
      </c>
      <c r="FP460">
        <v>1.86676</v>
      </c>
      <c r="FQ460">
        <v>1.8681000000000001</v>
      </c>
      <c r="FR460">
        <v>5</v>
      </c>
      <c r="FS460">
        <v>0</v>
      </c>
      <c r="FT460">
        <v>0</v>
      </c>
      <c r="FU460">
        <v>0</v>
      </c>
      <c r="FV460" t="s">
        <v>355</v>
      </c>
      <c r="FW460" t="s">
        <v>356</v>
      </c>
      <c r="FX460" t="s">
        <v>357</v>
      </c>
      <c r="FY460" t="s">
        <v>357</v>
      </c>
      <c r="FZ460" t="s">
        <v>357</v>
      </c>
      <c r="GA460" t="s">
        <v>357</v>
      </c>
      <c r="GB460">
        <v>0</v>
      </c>
      <c r="GC460">
        <v>100</v>
      </c>
      <c r="GD460">
        <v>100</v>
      </c>
      <c r="GE460">
        <v>20.87</v>
      </c>
      <c r="GF460">
        <v>0.31759999999999999</v>
      </c>
      <c r="GG460">
        <v>5.5070148606051301</v>
      </c>
      <c r="GH460">
        <v>9.7577496247143302E-3</v>
      </c>
      <c r="GI460">
        <v>-4.8616792591943903E-7</v>
      </c>
      <c r="GJ460">
        <v>-4.7315034107036002E-11</v>
      </c>
      <c r="GK460">
        <v>0.31762285376653998</v>
      </c>
      <c r="GL460">
        <v>0</v>
      </c>
      <c r="GM460">
        <v>0</v>
      </c>
      <c r="GN460">
        <v>0</v>
      </c>
      <c r="GO460">
        <v>-2</v>
      </c>
      <c r="GP460">
        <v>2105</v>
      </c>
      <c r="GQ460">
        <v>1</v>
      </c>
      <c r="GR460">
        <v>22</v>
      </c>
      <c r="GS460">
        <v>210.8</v>
      </c>
      <c r="GT460">
        <v>210.8</v>
      </c>
      <c r="GU460">
        <v>4.1857899999999999</v>
      </c>
      <c r="GV460">
        <v>2.5781200000000002</v>
      </c>
      <c r="GW460">
        <v>2.2485400000000002</v>
      </c>
      <c r="GX460">
        <v>2.79175</v>
      </c>
      <c r="GY460">
        <v>1.9958499999999999</v>
      </c>
      <c r="GZ460">
        <v>2.3779300000000001</v>
      </c>
      <c r="HA460">
        <v>30.673999999999999</v>
      </c>
      <c r="HB460">
        <v>13.7906</v>
      </c>
      <c r="HC460">
        <v>18</v>
      </c>
      <c r="HD460">
        <v>500.64499999999998</v>
      </c>
      <c r="HE460">
        <v>603.15899999999999</v>
      </c>
      <c r="HF460">
        <v>24.743099999999998</v>
      </c>
      <c r="HG460">
        <v>23.6432</v>
      </c>
      <c r="HH460">
        <v>30.000800000000002</v>
      </c>
      <c r="HI460">
        <v>23.4693</v>
      </c>
      <c r="HJ460">
        <v>23.392399999999999</v>
      </c>
      <c r="HK460">
        <v>83.825299999999999</v>
      </c>
      <c r="HL460">
        <v>18.628399999999999</v>
      </c>
      <c r="HM460">
        <v>39.024299999999997</v>
      </c>
      <c r="HN460">
        <v>24.805499999999999</v>
      </c>
      <c r="HO460">
        <v>1859.01</v>
      </c>
      <c r="HP460">
        <v>18.549600000000002</v>
      </c>
      <c r="HQ460">
        <v>102.684</v>
      </c>
      <c r="HR460">
        <v>103.607</v>
      </c>
    </row>
    <row r="461" spans="1:226" x14ac:dyDescent="0.2">
      <c r="A461">
        <v>799</v>
      </c>
      <c r="B461">
        <v>1657564279.5999999</v>
      </c>
      <c r="C461">
        <v>11184.5</v>
      </c>
      <c r="D461" t="s">
        <v>1248</v>
      </c>
      <c r="E461" t="s">
        <v>1249</v>
      </c>
      <c r="F461">
        <v>5</v>
      </c>
      <c r="G461" t="s">
        <v>1430</v>
      </c>
      <c r="H461" t="s">
        <v>351</v>
      </c>
      <c r="I461">
        <v>1657564271.83214</v>
      </c>
      <c r="J461">
        <f t="shared" si="306"/>
        <v>5.7233076744065093E-3</v>
      </c>
      <c r="K461">
        <f t="shared" si="307"/>
        <v>5.7233076744065094</v>
      </c>
      <c r="L461">
        <f t="shared" si="308"/>
        <v>31.589412755059701</v>
      </c>
      <c r="M461">
        <f t="shared" si="309"/>
        <v>1766.18107142857</v>
      </c>
      <c r="N461">
        <f t="shared" si="310"/>
        <v>1451.9628131582658</v>
      </c>
      <c r="O461">
        <f t="shared" si="311"/>
        <v>98.705530728388453</v>
      </c>
      <c r="P461">
        <f t="shared" si="312"/>
        <v>120.06632569231535</v>
      </c>
      <c r="Q461">
        <f t="shared" si="313"/>
        <v>0.217011964117066</v>
      </c>
      <c r="R461">
        <f t="shared" si="314"/>
        <v>2.3066608675585467</v>
      </c>
      <c r="S461">
        <f t="shared" si="315"/>
        <v>0.2062739200492828</v>
      </c>
      <c r="T461">
        <f t="shared" si="316"/>
        <v>0.12984168003363772</v>
      </c>
      <c r="U461">
        <f t="shared" si="317"/>
        <v>321.52232539285762</v>
      </c>
      <c r="V461">
        <f t="shared" si="318"/>
        <v>26.780522886126736</v>
      </c>
      <c r="W461">
        <f t="shared" si="319"/>
        <v>26.780522886126736</v>
      </c>
      <c r="X461">
        <f t="shared" si="320"/>
        <v>3.5332815250460072</v>
      </c>
      <c r="Y461">
        <f t="shared" si="321"/>
        <v>50.160097123980066</v>
      </c>
      <c r="Z461">
        <f t="shared" si="322"/>
        <v>1.7199556323022185</v>
      </c>
      <c r="AA461">
        <f t="shared" si="323"/>
        <v>3.4289320215051147</v>
      </c>
      <c r="AB461">
        <f t="shared" si="324"/>
        <v>1.8133258927437887</v>
      </c>
      <c r="AC461">
        <f t="shared" si="325"/>
        <v>-252.39786844132706</v>
      </c>
      <c r="AD461">
        <f t="shared" si="326"/>
        <v>-63.249775752927938</v>
      </c>
      <c r="AE461">
        <f t="shared" si="327"/>
        <v>-5.8896742972807115</v>
      </c>
      <c r="AF461">
        <f t="shared" si="328"/>
        <v>-1.4993098678068861E-2</v>
      </c>
      <c r="AG461">
        <f t="shared" si="329"/>
        <v>47.239694479500685</v>
      </c>
      <c r="AH461">
        <f t="shared" si="330"/>
        <v>5.7404909153373183</v>
      </c>
      <c r="AI461">
        <f t="shared" si="331"/>
        <v>31.589412755059701</v>
      </c>
      <c r="AJ461">
        <v>1887.77717464886</v>
      </c>
      <c r="AK461">
        <v>1836.9036969696999</v>
      </c>
      <c r="AL461">
        <v>3.4512967376658801</v>
      </c>
      <c r="AM461">
        <v>65.017450371997398</v>
      </c>
      <c r="AN461">
        <f t="shared" si="332"/>
        <v>5.7233076744065094</v>
      </c>
      <c r="AO461">
        <v>18.580482877427801</v>
      </c>
      <c r="AP461">
        <v>25.278742424242399</v>
      </c>
      <c r="AQ461">
        <v>-9.4417116484010603E-4</v>
      </c>
      <c r="AR461">
        <v>77.474131270748799</v>
      </c>
      <c r="AS461">
        <v>0</v>
      </c>
      <c r="AT461">
        <v>0</v>
      </c>
      <c r="AU461">
        <f t="shared" si="333"/>
        <v>1</v>
      </c>
      <c r="AV461">
        <f t="shared" si="334"/>
        <v>0</v>
      </c>
      <c r="AW461">
        <f t="shared" si="335"/>
        <v>36033.94730161201</v>
      </c>
      <c r="AX461">
        <f t="shared" si="336"/>
        <v>2000.03535714286</v>
      </c>
      <c r="AY461">
        <f t="shared" si="337"/>
        <v>1681.230053571431</v>
      </c>
      <c r="AZ461">
        <f t="shared" si="338"/>
        <v>0.84060016617563371</v>
      </c>
      <c r="BA461">
        <f t="shared" si="339"/>
        <v>0.160758320718973</v>
      </c>
      <c r="BB461">
        <v>6</v>
      </c>
      <c r="BC461">
        <v>0.5</v>
      </c>
      <c r="BD461" t="s">
        <v>352</v>
      </c>
      <c r="BE461">
        <v>2</v>
      </c>
      <c r="BF461" t="b">
        <v>1</v>
      </c>
      <c r="BG461">
        <v>1657564271.83214</v>
      </c>
      <c r="BH461">
        <v>1766.18107142857</v>
      </c>
      <c r="BI461">
        <v>1835.03428571429</v>
      </c>
      <c r="BJ461">
        <v>25.300625</v>
      </c>
      <c r="BK461">
        <v>18.586410714285702</v>
      </c>
      <c r="BL461">
        <v>1745.37607142857</v>
      </c>
      <c r="BM461">
        <v>24.983007142857101</v>
      </c>
      <c r="BN461">
        <v>500.00664285714299</v>
      </c>
      <c r="BO461">
        <v>67.943885714285699</v>
      </c>
      <c r="BP461">
        <v>3.6870978571428598E-2</v>
      </c>
      <c r="BQ461">
        <v>26.271907142857099</v>
      </c>
      <c r="BR461">
        <v>24.875357142857101</v>
      </c>
      <c r="BS461">
        <v>999.9</v>
      </c>
      <c r="BT461">
        <v>0</v>
      </c>
      <c r="BU461">
        <v>0</v>
      </c>
      <c r="BV461">
        <v>10005.714285714301</v>
      </c>
      <c r="BW461">
        <v>0</v>
      </c>
      <c r="BX461">
        <v>675.65196428571403</v>
      </c>
      <c r="BY461">
        <v>-68.852424999999997</v>
      </c>
      <c r="BZ461">
        <v>1812.02535714286</v>
      </c>
      <c r="CA461">
        <v>1869.78642857143</v>
      </c>
      <c r="CB461">
        <v>6.7142207142857204</v>
      </c>
      <c r="CC461">
        <v>1835.03428571429</v>
      </c>
      <c r="CD461">
        <v>18.586410714285702</v>
      </c>
      <c r="CE461">
        <v>1.71902357142857</v>
      </c>
      <c r="CF461">
        <v>1.26283285714286</v>
      </c>
      <c r="CG461">
        <v>15.0692892857143</v>
      </c>
      <c r="CH461">
        <v>10.363642857142899</v>
      </c>
      <c r="CI461">
        <v>2000.03535714286</v>
      </c>
      <c r="CJ461">
        <v>0.97999328571428601</v>
      </c>
      <c r="CK461">
        <v>2.0006428571428599E-2</v>
      </c>
      <c r="CL461">
        <v>0</v>
      </c>
      <c r="CM461">
        <v>2.3176821428571399</v>
      </c>
      <c r="CN461">
        <v>0</v>
      </c>
      <c r="CO461">
        <v>14916.6785714286</v>
      </c>
      <c r="CP461">
        <v>17300.424999999999</v>
      </c>
      <c r="CQ461">
        <v>40.084642857142903</v>
      </c>
      <c r="CR461">
        <v>39.5466785714286</v>
      </c>
      <c r="CS461">
        <v>39.682857142857102</v>
      </c>
      <c r="CT461">
        <v>37.905928571428603</v>
      </c>
      <c r="CU461">
        <v>39.251892857142899</v>
      </c>
      <c r="CV461">
        <v>1960.02357142857</v>
      </c>
      <c r="CW461">
        <v>40.011785714285701</v>
      </c>
      <c r="CX461">
        <v>0</v>
      </c>
      <c r="CY461">
        <v>1657564251.9000001</v>
      </c>
      <c r="CZ461">
        <v>0</v>
      </c>
      <c r="DA461">
        <v>1657551629</v>
      </c>
      <c r="DB461" t="s">
        <v>353</v>
      </c>
      <c r="DC461">
        <v>1657551626.5</v>
      </c>
      <c r="DD461">
        <v>1657551629</v>
      </c>
      <c r="DE461">
        <v>1</v>
      </c>
      <c r="DF461">
        <v>0.40300000000000002</v>
      </c>
      <c r="DG461">
        <v>8.9999999999999993E-3</v>
      </c>
      <c r="DH461">
        <v>9.41</v>
      </c>
      <c r="DI461">
        <v>8.6999999999999994E-2</v>
      </c>
      <c r="DJ461">
        <v>417</v>
      </c>
      <c r="DK461">
        <v>17</v>
      </c>
      <c r="DL461">
        <v>1.61</v>
      </c>
      <c r="DM461">
        <v>0.59</v>
      </c>
      <c r="DN461">
        <v>-68.709357499999996</v>
      </c>
      <c r="DO461">
        <v>-2.6166968105064301</v>
      </c>
      <c r="DP461">
        <v>0.76475149031809697</v>
      </c>
      <c r="DQ461">
        <v>0</v>
      </c>
      <c r="DR461">
        <v>6.7177325000000003</v>
      </c>
      <c r="DS461">
        <v>-8.0247804878062698E-2</v>
      </c>
      <c r="DT461">
        <v>1.18451709042124E-2</v>
      </c>
      <c r="DU461">
        <v>1</v>
      </c>
      <c r="DV461">
        <v>1</v>
      </c>
      <c r="DW461">
        <v>2</v>
      </c>
      <c r="DX461" t="s">
        <v>354</v>
      </c>
      <c r="DY461">
        <v>2.9765100000000002</v>
      </c>
      <c r="DZ461">
        <v>2.6909299999999998</v>
      </c>
      <c r="EA461">
        <v>0.183198</v>
      </c>
      <c r="EB461">
        <v>0.18814700000000001</v>
      </c>
      <c r="EC461">
        <v>8.2485299999999998E-2</v>
      </c>
      <c r="ED461">
        <v>6.6713499999999995E-2</v>
      </c>
      <c r="EE461">
        <v>31956.400000000001</v>
      </c>
      <c r="EF461">
        <v>34762.199999999997</v>
      </c>
      <c r="EG461">
        <v>35435.4</v>
      </c>
      <c r="EH461">
        <v>38812.6</v>
      </c>
      <c r="EI461">
        <v>46064</v>
      </c>
      <c r="EJ461">
        <v>52311.8</v>
      </c>
      <c r="EK461">
        <v>55331.5</v>
      </c>
      <c r="EL461">
        <v>62237.9</v>
      </c>
      <c r="EM461">
        <v>2.0314000000000001</v>
      </c>
      <c r="EN461">
        <v>2.1856</v>
      </c>
      <c r="EO461">
        <v>0.11131199999999999</v>
      </c>
      <c r="EP461">
        <v>0</v>
      </c>
      <c r="EQ461">
        <v>23.057600000000001</v>
      </c>
      <c r="ER461">
        <v>999.9</v>
      </c>
      <c r="ES461">
        <v>41.076000000000001</v>
      </c>
      <c r="ET461">
        <v>28.015999999999998</v>
      </c>
      <c r="EU461">
        <v>22.962</v>
      </c>
      <c r="EV461">
        <v>51.100200000000001</v>
      </c>
      <c r="EW461">
        <v>37.624200000000002</v>
      </c>
      <c r="EX461">
        <v>2</v>
      </c>
      <c r="EY461">
        <v>-0.28406500000000001</v>
      </c>
      <c r="EZ461">
        <v>-1.40418</v>
      </c>
      <c r="FA461">
        <v>20.144400000000001</v>
      </c>
      <c r="FB461">
        <v>5.2029100000000001</v>
      </c>
      <c r="FC461">
        <v>12.004</v>
      </c>
      <c r="FD461">
        <v>4.9756</v>
      </c>
      <c r="FE461">
        <v>3.2930000000000001</v>
      </c>
      <c r="FF461">
        <v>9999</v>
      </c>
      <c r="FG461">
        <v>9999</v>
      </c>
      <c r="FH461">
        <v>590.29999999999995</v>
      </c>
      <c r="FI461">
        <v>9999</v>
      </c>
      <c r="FJ461">
        <v>1.8627899999999999</v>
      </c>
      <c r="FK461">
        <v>1.8678300000000001</v>
      </c>
      <c r="FL461">
        <v>1.8675200000000001</v>
      </c>
      <c r="FM461">
        <v>1.8686199999999999</v>
      </c>
      <c r="FN461">
        <v>1.86951</v>
      </c>
      <c r="FO461">
        <v>1.86554</v>
      </c>
      <c r="FP461">
        <v>1.86676</v>
      </c>
      <c r="FQ461">
        <v>1.8680399999999999</v>
      </c>
      <c r="FR461">
        <v>5</v>
      </c>
      <c r="FS461">
        <v>0</v>
      </c>
      <c r="FT461">
        <v>0</v>
      </c>
      <c r="FU461">
        <v>0</v>
      </c>
      <c r="FV461" t="s">
        <v>355</v>
      </c>
      <c r="FW461" t="s">
        <v>356</v>
      </c>
      <c r="FX461" t="s">
        <v>357</v>
      </c>
      <c r="FY461" t="s">
        <v>357</v>
      </c>
      <c r="FZ461" t="s">
        <v>357</v>
      </c>
      <c r="GA461" t="s">
        <v>357</v>
      </c>
      <c r="GB461">
        <v>0</v>
      </c>
      <c r="GC461">
        <v>100</v>
      </c>
      <c r="GD461">
        <v>100</v>
      </c>
      <c r="GE461">
        <v>21</v>
      </c>
      <c r="GF461">
        <v>0.31759999999999999</v>
      </c>
      <c r="GG461">
        <v>5.5070148606051301</v>
      </c>
      <c r="GH461">
        <v>9.7577496247143302E-3</v>
      </c>
      <c r="GI461">
        <v>-4.8616792591943903E-7</v>
      </c>
      <c r="GJ461">
        <v>-4.7315034107036002E-11</v>
      </c>
      <c r="GK461">
        <v>0.31762285376653998</v>
      </c>
      <c r="GL461">
        <v>0</v>
      </c>
      <c r="GM461">
        <v>0</v>
      </c>
      <c r="GN461">
        <v>0</v>
      </c>
      <c r="GO461">
        <v>-2</v>
      </c>
      <c r="GP461">
        <v>2105</v>
      </c>
      <c r="GQ461">
        <v>1</v>
      </c>
      <c r="GR461">
        <v>22</v>
      </c>
      <c r="GS461">
        <v>210.9</v>
      </c>
      <c r="GT461">
        <v>210.8</v>
      </c>
      <c r="GU461">
        <v>4.21509</v>
      </c>
      <c r="GV461">
        <v>2.5817899999999998</v>
      </c>
      <c r="GW461">
        <v>2.2485400000000002</v>
      </c>
      <c r="GX461">
        <v>2.79175</v>
      </c>
      <c r="GY461">
        <v>1.9958499999999999</v>
      </c>
      <c r="GZ461">
        <v>2.3901400000000002</v>
      </c>
      <c r="HA461">
        <v>30.673999999999999</v>
      </c>
      <c r="HB461">
        <v>13.7906</v>
      </c>
      <c r="HC461">
        <v>18</v>
      </c>
      <c r="HD461">
        <v>501.08</v>
      </c>
      <c r="HE461">
        <v>603.36400000000003</v>
      </c>
      <c r="HF461">
        <v>24.845500000000001</v>
      </c>
      <c r="HG461">
        <v>23.6492</v>
      </c>
      <c r="HH461">
        <v>30.000699999999998</v>
      </c>
      <c r="HI461">
        <v>23.474399999999999</v>
      </c>
      <c r="HJ461">
        <v>23.396699999999999</v>
      </c>
      <c r="HK461">
        <v>84.377499999999998</v>
      </c>
      <c r="HL461">
        <v>18.628399999999999</v>
      </c>
      <c r="HM461">
        <v>39.024299999999997</v>
      </c>
      <c r="HN461">
        <v>24.8904</v>
      </c>
      <c r="HO461">
        <v>1872.44</v>
      </c>
      <c r="HP461">
        <v>18.547799999999999</v>
      </c>
      <c r="HQ461">
        <v>102.685</v>
      </c>
      <c r="HR461">
        <v>103.60599999999999</v>
      </c>
    </row>
    <row r="462" spans="1:226" x14ac:dyDescent="0.2">
      <c r="A462">
        <v>800</v>
      </c>
      <c r="B462">
        <v>1657564284.0999999</v>
      </c>
      <c r="C462">
        <v>11189</v>
      </c>
      <c r="D462" t="s">
        <v>1250</v>
      </c>
      <c r="E462" t="s">
        <v>1251</v>
      </c>
      <c r="F462">
        <v>5</v>
      </c>
      <c r="G462" t="s">
        <v>1430</v>
      </c>
      <c r="H462" t="s">
        <v>351</v>
      </c>
      <c r="I462">
        <v>1657564276.2785699</v>
      </c>
      <c r="J462">
        <f t="shared" si="306"/>
        <v>5.7152273946745602E-3</v>
      </c>
      <c r="K462">
        <f t="shared" si="307"/>
        <v>5.7152273946745602</v>
      </c>
      <c r="L462">
        <f t="shared" si="308"/>
        <v>31.802069977452682</v>
      </c>
      <c r="M462">
        <f t="shared" si="309"/>
        <v>1781.0853571428599</v>
      </c>
      <c r="N462">
        <f t="shared" si="310"/>
        <v>1463.9103127157066</v>
      </c>
      <c r="O462">
        <f t="shared" si="311"/>
        <v>99.518161539272114</v>
      </c>
      <c r="P462">
        <f t="shared" si="312"/>
        <v>121.08005439114464</v>
      </c>
      <c r="Q462">
        <f t="shared" si="313"/>
        <v>0.21643188763830695</v>
      </c>
      <c r="R462">
        <f t="shared" si="314"/>
        <v>2.3038629707691145</v>
      </c>
      <c r="S462">
        <f t="shared" si="315"/>
        <v>0.20573737067159048</v>
      </c>
      <c r="T462">
        <f t="shared" si="316"/>
        <v>0.12950266666037946</v>
      </c>
      <c r="U462">
        <f t="shared" si="317"/>
        <v>321.51436103571353</v>
      </c>
      <c r="V462">
        <f t="shared" si="318"/>
        <v>26.786613625232508</v>
      </c>
      <c r="W462">
        <f t="shared" si="319"/>
        <v>26.786613625232508</v>
      </c>
      <c r="X462">
        <f t="shared" si="320"/>
        <v>3.5345477362999742</v>
      </c>
      <c r="Y462">
        <f t="shared" si="321"/>
        <v>50.125110732646604</v>
      </c>
      <c r="Z462">
        <f t="shared" si="322"/>
        <v>1.7190565010485976</v>
      </c>
      <c r="AA462">
        <f t="shared" si="323"/>
        <v>3.4295315779302049</v>
      </c>
      <c r="AB462">
        <f t="shared" si="324"/>
        <v>1.8154912352513766</v>
      </c>
      <c r="AC462">
        <f t="shared" si="325"/>
        <v>-252.0415281051481</v>
      </c>
      <c r="AD462">
        <f t="shared" si="326"/>
        <v>-63.56182347262169</v>
      </c>
      <c r="AE462">
        <f t="shared" si="327"/>
        <v>-5.9261880656553858</v>
      </c>
      <c r="AF462">
        <f t="shared" si="328"/>
        <v>-1.5178607711625602E-2</v>
      </c>
      <c r="AG462">
        <f t="shared" si="329"/>
        <v>47.10546186326345</v>
      </c>
      <c r="AH462">
        <f t="shared" si="330"/>
        <v>5.7352131119979948</v>
      </c>
      <c r="AI462">
        <f t="shared" si="331"/>
        <v>31.802069977452682</v>
      </c>
      <c r="AJ462">
        <v>1902.8715421704101</v>
      </c>
      <c r="AK462">
        <v>1852.2287272727301</v>
      </c>
      <c r="AL462">
        <v>3.3132842513327101</v>
      </c>
      <c r="AM462">
        <v>65.017450371997398</v>
      </c>
      <c r="AN462">
        <f t="shared" si="332"/>
        <v>5.7152273946745602</v>
      </c>
      <c r="AO462">
        <v>18.573125274342299</v>
      </c>
      <c r="AP462">
        <v>25.260350909090899</v>
      </c>
      <c r="AQ462">
        <v>-5.5543478665034496E-4</v>
      </c>
      <c r="AR462">
        <v>77.474131270748799</v>
      </c>
      <c r="AS462">
        <v>0</v>
      </c>
      <c r="AT462">
        <v>0</v>
      </c>
      <c r="AU462">
        <f t="shared" si="333"/>
        <v>1</v>
      </c>
      <c r="AV462">
        <f t="shared" si="334"/>
        <v>0</v>
      </c>
      <c r="AW462">
        <f t="shared" si="335"/>
        <v>35967.040446542152</v>
      </c>
      <c r="AX462">
        <f t="shared" si="336"/>
        <v>1999.9857142857099</v>
      </c>
      <c r="AY462">
        <f t="shared" si="337"/>
        <v>1681.1883321428534</v>
      </c>
      <c r="AZ462">
        <f t="shared" si="338"/>
        <v>0.84060017035835966</v>
      </c>
      <c r="BA462">
        <f t="shared" si="339"/>
        <v>0.16075832879163421</v>
      </c>
      <c r="BB462">
        <v>6</v>
      </c>
      <c r="BC462">
        <v>0.5</v>
      </c>
      <c r="BD462" t="s">
        <v>352</v>
      </c>
      <c r="BE462">
        <v>2</v>
      </c>
      <c r="BF462" t="b">
        <v>1</v>
      </c>
      <c r="BG462">
        <v>1657564276.2785699</v>
      </c>
      <c r="BH462">
        <v>1781.0853571428599</v>
      </c>
      <c r="BI462">
        <v>1849.8682142857101</v>
      </c>
      <c r="BJ462">
        <v>25.287289285714301</v>
      </c>
      <c r="BK462">
        <v>18.579221428571401</v>
      </c>
      <c r="BL462">
        <v>1760.1682142857101</v>
      </c>
      <c r="BM462">
        <v>24.969674999999999</v>
      </c>
      <c r="BN462">
        <v>500.01150000000001</v>
      </c>
      <c r="BO462">
        <v>67.944024999999996</v>
      </c>
      <c r="BP462">
        <v>3.70259392857143E-2</v>
      </c>
      <c r="BQ462">
        <v>26.274867857142901</v>
      </c>
      <c r="BR462">
        <v>24.878607142857099</v>
      </c>
      <c r="BS462">
        <v>999.9</v>
      </c>
      <c r="BT462">
        <v>0</v>
      </c>
      <c r="BU462">
        <v>0</v>
      </c>
      <c r="BV462">
        <v>9986.4285714285706</v>
      </c>
      <c r="BW462">
        <v>0</v>
      </c>
      <c r="BX462">
        <v>562.46707142857099</v>
      </c>
      <c r="BY462">
        <v>-68.781478571428593</v>
      </c>
      <c r="BZ462">
        <v>1827.2921428571401</v>
      </c>
      <c r="CA462">
        <v>1884.8875</v>
      </c>
      <c r="CB462">
        <v>6.7080796428571396</v>
      </c>
      <c r="CC462">
        <v>1849.8682142857101</v>
      </c>
      <c r="CD462">
        <v>18.579221428571401</v>
      </c>
      <c r="CE462">
        <v>1.7181214285714299</v>
      </c>
      <c r="CF462">
        <v>1.26234678571429</v>
      </c>
      <c r="CG462">
        <v>15.061128571428601</v>
      </c>
      <c r="CH462">
        <v>10.3578857142857</v>
      </c>
      <c r="CI462">
        <v>1999.9857142857099</v>
      </c>
      <c r="CJ462">
        <v>0.979992857142857</v>
      </c>
      <c r="CK462">
        <v>2.0006885714285699E-2</v>
      </c>
      <c r="CL462">
        <v>0</v>
      </c>
      <c r="CM462">
        <v>2.3765785714285701</v>
      </c>
      <c r="CN462">
        <v>0</v>
      </c>
      <c r="CO462">
        <v>14846.867857142901</v>
      </c>
      <c r="CP462">
        <v>17299.989285714299</v>
      </c>
      <c r="CQ462">
        <v>40.046714285714302</v>
      </c>
      <c r="CR462">
        <v>39.499714285714298</v>
      </c>
      <c r="CS462">
        <v>39.6358928571428</v>
      </c>
      <c r="CT462">
        <v>37.867964285714301</v>
      </c>
      <c r="CU462">
        <v>39.207321428571397</v>
      </c>
      <c r="CV462">
        <v>1959.97464285714</v>
      </c>
      <c r="CW462">
        <v>40.011071428571398</v>
      </c>
      <c r="CX462">
        <v>0</v>
      </c>
      <c r="CY462">
        <v>1657564256.7</v>
      </c>
      <c r="CZ462">
        <v>0</v>
      </c>
      <c r="DA462">
        <v>1657551629</v>
      </c>
      <c r="DB462" t="s">
        <v>353</v>
      </c>
      <c r="DC462">
        <v>1657551626.5</v>
      </c>
      <c r="DD462">
        <v>1657551629</v>
      </c>
      <c r="DE462">
        <v>1</v>
      </c>
      <c r="DF462">
        <v>0.40300000000000002</v>
      </c>
      <c r="DG462">
        <v>8.9999999999999993E-3</v>
      </c>
      <c r="DH462">
        <v>9.41</v>
      </c>
      <c r="DI462">
        <v>8.6999999999999994E-2</v>
      </c>
      <c r="DJ462">
        <v>417</v>
      </c>
      <c r="DK462">
        <v>17</v>
      </c>
      <c r="DL462">
        <v>1.61</v>
      </c>
      <c r="DM462">
        <v>0.59</v>
      </c>
      <c r="DN462">
        <v>-68.832332500000007</v>
      </c>
      <c r="DO462">
        <v>0.26636960600370901</v>
      </c>
      <c r="DP462">
        <v>0.62620086369610795</v>
      </c>
      <c r="DQ462">
        <v>0</v>
      </c>
      <c r="DR462">
        <v>6.7125327500000003</v>
      </c>
      <c r="DS462">
        <v>-8.6253320825521104E-2</v>
      </c>
      <c r="DT462">
        <v>9.3653211337091005E-3</v>
      </c>
      <c r="DU462">
        <v>1</v>
      </c>
      <c r="DV462">
        <v>1</v>
      </c>
      <c r="DW462">
        <v>2</v>
      </c>
      <c r="DX462" t="s">
        <v>354</v>
      </c>
      <c r="DY462">
        <v>2.97573</v>
      </c>
      <c r="DZ462">
        <v>2.6914699999999998</v>
      </c>
      <c r="EA462">
        <v>0.184089</v>
      </c>
      <c r="EB462">
        <v>0.18904599999999999</v>
      </c>
      <c r="EC462">
        <v>8.2461199999999998E-2</v>
      </c>
      <c r="ED462">
        <v>6.6702700000000004E-2</v>
      </c>
      <c r="EE462">
        <v>31921.3</v>
      </c>
      <c r="EF462">
        <v>34723.300000000003</v>
      </c>
      <c r="EG462">
        <v>35435.1</v>
      </c>
      <c r="EH462">
        <v>38812.1</v>
      </c>
      <c r="EI462">
        <v>46064.800000000003</v>
      </c>
      <c r="EJ462">
        <v>52313.3</v>
      </c>
      <c r="EK462">
        <v>55331</v>
      </c>
      <c r="EL462">
        <v>62239</v>
      </c>
      <c r="EM462">
        <v>2.0297999999999998</v>
      </c>
      <c r="EN462">
        <v>2.1856</v>
      </c>
      <c r="EO462">
        <v>0.11250400000000001</v>
      </c>
      <c r="EP462">
        <v>0</v>
      </c>
      <c r="EQ462">
        <v>23.040500000000002</v>
      </c>
      <c r="ER462">
        <v>999.9</v>
      </c>
      <c r="ES462">
        <v>41.076000000000001</v>
      </c>
      <c r="ET462">
        <v>28.026</v>
      </c>
      <c r="EU462">
        <v>22.9754</v>
      </c>
      <c r="EV462">
        <v>52.0702</v>
      </c>
      <c r="EW462">
        <v>37.576099999999997</v>
      </c>
      <c r="EX462">
        <v>2</v>
      </c>
      <c r="EY462">
        <v>-0.28384100000000001</v>
      </c>
      <c r="EZ462">
        <v>-1.4469700000000001</v>
      </c>
      <c r="FA462">
        <v>20.143699999999999</v>
      </c>
      <c r="FB462">
        <v>5.2029100000000001</v>
      </c>
      <c r="FC462">
        <v>12.004</v>
      </c>
      <c r="FD462">
        <v>4.9752000000000001</v>
      </c>
      <c r="FE462">
        <v>3.2930000000000001</v>
      </c>
      <c r="FF462">
        <v>9999</v>
      </c>
      <c r="FG462">
        <v>9999</v>
      </c>
      <c r="FH462">
        <v>590.29999999999995</v>
      </c>
      <c r="FI462">
        <v>9999</v>
      </c>
      <c r="FJ462">
        <v>1.8627899999999999</v>
      </c>
      <c r="FK462">
        <v>1.8678300000000001</v>
      </c>
      <c r="FL462">
        <v>1.8675200000000001</v>
      </c>
      <c r="FM462">
        <v>1.8686799999999999</v>
      </c>
      <c r="FN462">
        <v>1.86951</v>
      </c>
      <c r="FO462">
        <v>1.8656600000000001</v>
      </c>
      <c r="FP462">
        <v>1.86676</v>
      </c>
      <c r="FQ462">
        <v>1.8680699999999999</v>
      </c>
      <c r="FR462">
        <v>5</v>
      </c>
      <c r="FS462">
        <v>0</v>
      </c>
      <c r="FT462">
        <v>0</v>
      </c>
      <c r="FU462">
        <v>0</v>
      </c>
      <c r="FV462" t="s">
        <v>355</v>
      </c>
      <c r="FW462" t="s">
        <v>356</v>
      </c>
      <c r="FX462" t="s">
        <v>357</v>
      </c>
      <c r="FY462" t="s">
        <v>357</v>
      </c>
      <c r="FZ462" t="s">
        <v>357</v>
      </c>
      <c r="GA462" t="s">
        <v>357</v>
      </c>
      <c r="GB462">
        <v>0</v>
      </c>
      <c r="GC462">
        <v>100</v>
      </c>
      <c r="GD462">
        <v>100</v>
      </c>
      <c r="GE462">
        <v>21.11</v>
      </c>
      <c r="GF462">
        <v>0.31759999999999999</v>
      </c>
      <c r="GG462">
        <v>5.5070148606051301</v>
      </c>
      <c r="GH462">
        <v>9.7577496247143302E-3</v>
      </c>
      <c r="GI462">
        <v>-4.8616792591943903E-7</v>
      </c>
      <c r="GJ462">
        <v>-4.7315034107036002E-11</v>
      </c>
      <c r="GK462">
        <v>0.31762285376653998</v>
      </c>
      <c r="GL462">
        <v>0</v>
      </c>
      <c r="GM462">
        <v>0</v>
      </c>
      <c r="GN462">
        <v>0</v>
      </c>
      <c r="GO462">
        <v>-2</v>
      </c>
      <c r="GP462">
        <v>2105</v>
      </c>
      <c r="GQ462">
        <v>1</v>
      </c>
      <c r="GR462">
        <v>22</v>
      </c>
      <c r="GS462">
        <v>211</v>
      </c>
      <c r="GT462">
        <v>210.9</v>
      </c>
      <c r="GU462">
        <v>4.2382799999999996</v>
      </c>
      <c r="GV462">
        <v>2.5793499999999998</v>
      </c>
      <c r="GW462">
        <v>2.2485400000000002</v>
      </c>
      <c r="GX462">
        <v>2.79175</v>
      </c>
      <c r="GY462">
        <v>1.9958499999999999</v>
      </c>
      <c r="GZ462">
        <v>2.3925800000000002</v>
      </c>
      <c r="HA462">
        <v>30.673999999999999</v>
      </c>
      <c r="HB462">
        <v>13.7906</v>
      </c>
      <c r="HC462">
        <v>18</v>
      </c>
      <c r="HD462">
        <v>500.09199999999998</v>
      </c>
      <c r="HE462">
        <v>603.41</v>
      </c>
      <c r="HF462">
        <v>24.923100000000002</v>
      </c>
      <c r="HG462">
        <v>23.653199999999998</v>
      </c>
      <c r="HH462">
        <v>30.000599999999999</v>
      </c>
      <c r="HI462">
        <v>23.479099999999999</v>
      </c>
      <c r="HJ462">
        <v>23.400600000000001</v>
      </c>
      <c r="HK462">
        <v>84.901499999999999</v>
      </c>
      <c r="HL462">
        <v>18.628399999999999</v>
      </c>
      <c r="HM462">
        <v>39.024299999999997</v>
      </c>
      <c r="HN462">
        <v>24.9697</v>
      </c>
      <c r="HO462">
        <v>1892.56</v>
      </c>
      <c r="HP462">
        <v>18.5504</v>
      </c>
      <c r="HQ462">
        <v>102.684</v>
      </c>
      <c r="HR462">
        <v>103.607</v>
      </c>
    </row>
    <row r="463" spans="1:226" x14ac:dyDescent="0.2">
      <c r="A463">
        <v>1023</v>
      </c>
      <c r="B463">
        <v>1657569582</v>
      </c>
      <c r="C463">
        <v>16486.9000000954</v>
      </c>
      <c r="D463" t="s">
        <v>1252</v>
      </c>
      <c r="E463" t="s">
        <v>1253</v>
      </c>
      <c r="F463">
        <v>5</v>
      </c>
      <c r="G463" t="s">
        <v>1428</v>
      </c>
      <c r="H463" t="s">
        <v>351</v>
      </c>
      <c r="I463">
        <v>1657569574.25</v>
      </c>
      <c r="J463">
        <f t="shared" ref="J463:J464" si="340">(K463)/1000</f>
        <v>4.0465361456369277E-3</v>
      </c>
      <c r="K463">
        <f t="shared" ref="K463:K464" si="341">IF(BF463, AN463, AH463)</f>
        <v>4.046536145636928</v>
      </c>
      <c r="L463">
        <f t="shared" ref="L463:L464" si="342">IF(BF463, AI463, AG463)</f>
        <v>12.114157088418631</v>
      </c>
      <c r="M463">
        <f t="shared" ref="M463:M464" si="343">BH463 - IF(AU463&gt;1, L463*BB463*100/(AW463*BV463), 0)</f>
        <v>405.99189999999999</v>
      </c>
      <c r="N463">
        <f t="shared" ref="N463:N464" si="344">((T463-J463/2)*M463-L463)/(T463+J463/2)</f>
        <v>246.54497004678237</v>
      </c>
      <c r="O463">
        <f t="shared" ref="O463:O464" si="345">N463*(BO463+BP463)/1000</f>
        <v>16.763462175386252</v>
      </c>
      <c r="P463">
        <f t="shared" ref="P463:P464" si="346">(BH463 - IF(AU463&gt;1, L463*BB463*100/(AW463*BV463), 0))*(BO463+BP463)/1000</f>
        <v>27.604821375474742</v>
      </c>
      <c r="Q463">
        <f t="shared" ref="Q463:Q464" si="347">2/((1/S463-1/R463)+SIGN(S463)*SQRT((1/S463-1/R463)*(1/S463-1/R463) + 4*BC463/((BC463+1)*(BC463+1))*(2*1/S463*1/R463-1/R463*1/R463)))</f>
        <v>0.13840892363116947</v>
      </c>
      <c r="R463">
        <f t="shared" ref="R463:R464" si="348">IF(LEFT(BD463,1)&lt;&gt;"0",IF(LEFT(BD463,1)="1",3,BE463),$D$5+$E$5*(BV463*BO463/($K$5*1000))+$F$5*(BV463*BO463/($K$5*1000))*MAX(MIN(BB463,$J$5),$I$5)*MAX(MIN(BB463,$J$5),$I$5)+$G$5*MAX(MIN(BB463,$J$5),$I$5)*(BV463*BO463/($K$5*1000))+$H$5*(BV463*BO463/($K$5*1000))*(BV463*BO463/($K$5*1000)))</f>
        <v>2.4612049577340036</v>
      </c>
      <c r="S463">
        <f t="shared" ref="S463:S464" si="349">J463*(1000-(1000*0.61365*EXP(17.502*W463/(240.97+W463))/(BO463+BP463)+BJ463)/2)/(1000*0.61365*EXP(17.502*W463/(240.97+W463))/(BO463+BP463)-BJ463)</f>
        <v>0.13422562429054835</v>
      </c>
      <c r="T463">
        <f t="shared" ref="T463:T464" si="350">1/((BC463+1)/(Q463/1.6)+1/(R463/1.37)) + BC463/((BC463+1)/(Q463/1.6) + BC463/(R463/1.37))</f>
        <v>8.4256335997581713E-2</v>
      </c>
      <c r="U463">
        <f t="shared" ref="U463:U464" si="351">(AX463*BA463)</f>
        <v>321.51820050000049</v>
      </c>
      <c r="V463">
        <f t="shared" ref="V463:V464" si="352">(BQ463+(U463+2*0.95*0.0000000567*(((BQ463+$B$7)+273)^4-(BQ463+273)^4)-44100*J463)/(1.84*29.3*R463+8*0.95*0.0000000567*(BQ463+273)^3))</f>
        <v>27.511044813910857</v>
      </c>
      <c r="W463">
        <f t="shared" ref="W463:W464" si="353">($C$7*BR463+$D$7*BS463+$E$7*V463)</f>
        <v>27.511044813910857</v>
      </c>
      <c r="X463">
        <f t="shared" ref="X463:X464" si="354">0.61365*EXP(17.502*W463/(240.97+W463))</f>
        <v>3.6880056756926267</v>
      </c>
      <c r="Y463">
        <f t="shared" ref="Y463:Y464" si="355">(Z463/AA463*100)</f>
        <v>49.425734996844362</v>
      </c>
      <c r="Z463">
        <f t="shared" ref="Z463:Z464" si="356">BJ463*(BO463+BP463)/1000</f>
        <v>1.7197002274946911</v>
      </c>
      <c r="AA463">
        <f t="shared" ref="AA463:AA464" si="357">0.61365*EXP(17.502*BQ463/(240.97+BQ463))</f>
        <v>3.4793619712574575</v>
      </c>
      <c r="AB463">
        <f t="shared" ref="AB463:AB464" si="358">(X463-BJ463*(BO463+BP463)/1000)</f>
        <v>1.9683054481979356</v>
      </c>
      <c r="AC463">
        <f t="shared" ref="AC463:AC464" si="359">(-J463*44100)</f>
        <v>-178.4522440225885</v>
      </c>
      <c r="AD463">
        <f t="shared" ref="AD463:AD464" si="360">2*29.3*R463*0.92*(BQ463-W463)</f>
        <v>-131.58338308453816</v>
      </c>
      <c r="AE463">
        <f t="shared" ref="AE463:AE464" si="361">2*0.95*0.0000000567*(((BQ463+$B$7)+273)^4-(W463+273)^4)</f>
        <v>-11.539725431482886</v>
      </c>
      <c r="AF463">
        <f t="shared" ref="AF463:AF464" si="362">U463+AE463+AC463+AD463</f>
        <v>-5.7152038609075362E-2</v>
      </c>
      <c r="AG463">
        <f t="shared" ref="AG463:AG464" si="363">BN463*AU463*(BI463-BH463*(1000-AU463*BK463)/(1000-AU463*BJ463))/(100*BB463)</f>
        <v>12.104064954274364</v>
      </c>
      <c r="AH463">
        <f t="shared" ref="AH463:AH464" si="364">1000*BN463*AU463*(BJ463-BK463)/(100*BB463*(1000-AU463*BJ463))</f>
        <v>3.9296397753765619</v>
      </c>
      <c r="AI463">
        <f t="shared" ref="AI463:AI464" si="365">(AJ463 - AK463 - BO463*1000/(8.314*(BQ463+273.15)) * AM463/BN463 * AL463) * BN463/(100*BB463) * (1000 - BK463)/1000</f>
        <v>12.114157088418631</v>
      </c>
      <c r="AJ463">
        <v>428.724903514022</v>
      </c>
      <c r="AK463">
        <v>416.49132121212102</v>
      </c>
      <c r="AL463">
        <v>-9.8651133647691402E-3</v>
      </c>
      <c r="AM463">
        <v>65.058605972251101</v>
      </c>
      <c r="AN463">
        <f t="shared" ref="AN463:AN464" si="366">(AP463 - AO463 + BO463*1000/(8.314*(BQ463+273.15)) * AR463/BN463 * AQ463) * BN463/(100*BB463) * 1000/(1000 - AP463)</f>
        <v>4.046536145636928</v>
      </c>
      <c r="AO463">
        <v>21.537597070476199</v>
      </c>
      <c r="AP463">
        <v>25.372022424242399</v>
      </c>
      <c r="AQ463">
        <v>1.7480813852809099E-2</v>
      </c>
      <c r="AR463">
        <v>77.459999999999994</v>
      </c>
      <c r="AS463">
        <v>0</v>
      </c>
      <c r="AT463">
        <v>0</v>
      </c>
      <c r="AU463">
        <f t="shared" ref="AU463:AU464" si="367">IF(AS463*$H$13&gt;=AW463,1,(AW463/(AW463-AS463*$H$13)))</f>
        <v>1</v>
      </c>
      <c r="AV463">
        <f t="shared" ref="AV463:AV464" si="368">(AU463-1)*100</f>
        <v>0</v>
      </c>
      <c r="AW463">
        <f t="shared" ref="AW463:AW464" si="369">MAX(0,($B$13+$C$13*BV463)/(1+$D$13*BV463)*BO463/(BQ463+273)*$E$13)</f>
        <v>36016.063358293453</v>
      </c>
      <c r="AX463">
        <f t="shared" ref="AX463:AX464" si="370">$B$11*BW463+$C$11*BX463+$F$11*CI463*(1-CL463)</f>
        <v>2000.0136666666699</v>
      </c>
      <c r="AY463">
        <f t="shared" ref="AY463:AY464" si="371">AX463*AZ463</f>
        <v>1681.2114900000026</v>
      </c>
      <c r="AZ463">
        <f t="shared" ref="AZ463:AZ464" si="372">($B$11*$D$9+$C$11*$D$9+$F$11*((CV463+CN463)/MAX(CV463+CN463+CW463, 0.1)*$I$9+CW463/MAX(CV463+CN463+CW463, 0.1)*$J$9))/($B$11+$C$11+$F$11)</f>
        <v>0.84060000089999376</v>
      </c>
      <c r="BA463">
        <f t="shared" ref="BA463:BA464" si="373">($B$11*$K$9+$C$11*$K$9+$F$11*((CV463+CN463)/MAX(CV463+CN463+CW463, 0.1)*$P$9+CW463/MAX(CV463+CN463+CW463, 0.1)*$Q$9))/($B$11+$C$11+$F$11)</f>
        <v>0.16075800173698812</v>
      </c>
      <c r="BB463">
        <v>4.9550000000000001</v>
      </c>
      <c r="BC463">
        <v>0.5</v>
      </c>
      <c r="BD463" t="s">
        <v>352</v>
      </c>
      <c r="BE463">
        <v>2</v>
      </c>
      <c r="BF463" t="b">
        <v>1</v>
      </c>
      <c r="BG463">
        <v>1657569574.25</v>
      </c>
      <c r="BH463">
        <v>405.99189999999999</v>
      </c>
      <c r="BI463">
        <v>419.56776666666701</v>
      </c>
      <c r="BJ463">
        <v>25.292116666666701</v>
      </c>
      <c r="BK463">
        <v>21.496423333333301</v>
      </c>
      <c r="BL463">
        <v>396.69356666666698</v>
      </c>
      <c r="BM463">
        <v>24.974496666666699</v>
      </c>
      <c r="BN463">
        <v>500.011233333333</v>
      </c>
      <c r="BO463">
        <v>67.951433333333298</v>
      </c>
      <c r="BP463">
        <v>4.2094063333333299E-2</v>
      </c>
      <c r="BQ463">
        <v>26.519373333333299</v>
      </c>
      <c r="BR463">
        <v>26.720363333333299</v>
      </c>
      <c r="BS463">
        <v>999.9</v>
      </c>
      <c r="BT463">
        <v>0</v>
      </c>
      <c r="BU463">
        <v>0</v>
      </c>
      <c r="BV463">
        <v>10008</v>
      </c>
      <c r="BW463">
        <v>0</v>
      </c>
      <c r="BX463">
        <v>715.553</v>
      </c>
      <c r="BY463">
        <v>-13.575756666666701</v>
      </c>
      <c r="BZ463">
        <v>416.52670000000001</v>
      </c>
      <c r="CA463">
        <v>428.78503333333299</v>
      </c>
      <c r="CB463">
        <v>3.7956996666666698</v>
      </c>
      <c r="CC463">
        <v>419.56776666666701</v>
      </c>
      <c r="CD463">
        <v>21.496423333333301</v>
      </c>
      <c r="CE463">
        <v>1.718637</v>
      </c>
      <c r="CF463">
        <v>1.46071333333333</v>
      </c>
      <c r="CG463">
        <v>15.065770000000001</v>
      </c>
      <c r="CH463">
        <v>12.562989999999999</v>
      </c>
      <c r="CI463">
        <v>2000.0136666666699</v>
      </c>
      <c r="CJ463">
        <v>0.98000019999999999</v>
      </c>
      <c r="CK463">
        <v>1.9999619999999999E-2</v>
      </c>
      <c r="CL463">
        <v>0</v>
      </c>
      <c r="CM463">
        <v>2.4242566666666701</v>
      </c>
      <c r="CN463">
        <v>0</v>
      </c>
      <c r="CO463">
        <v>10763.0666666667</v>
      </c>
      <c r="CP463">
        <v>17300.2633333333</v>
      </c>
      <c r="CQ463">
        <v>39.541400000000003</v>
      </c>
      <c r="CR463">
        <v>39.999733333333303</v>
      </c>
      <c r="CS463">
        <v>39.512333333333302</v>
      </c>
      <c r="CT463">
        <v>38.049599999999998</v>
      </c>
      <c r="CU463">
        <v>38.787199999999999</v>
      </c>
      <c r="CV463">
        <v>1960.0133333333299</v>
      </c>
      <c r="CW463">
        <v>40.000333333333302</v>
      </c>
      <c r="CX463">
        <v>0</v>
      </c>
      <c r="CY463">
        <v>1657569554.7</v>
      </c>
      <c r="CZ463">
        <v>0</v>
      </c>
      <c r="DA463">
        <v>1657551629</v>
      </c>
      <c r="DB463" t="s">
        <v>353</v>
      </c>
      <c r="DC463">
        <v>1657551626.5</v>
      </c>
      <c r="DD463">
        <v>1657551629</v>
      </c>
      <c r="DE463">
        <v>1</v>
      </c>
      <c r="DF463">
        <v>0.40300000000000002</v>
      </c>
      <c r="DG463">
        <v>8.9999999999999993E-3</v>
      </c>
      <c r="DH463">
        <v>9.41</v>
      </c>
      <c r="DI463">
        <v>8.6999999999999994E-2</v>
      </c>
      <c r="DJ463">
        <v>417</v>
      </c>
      <c r="DK463">
        <v>17</v>
      </c>
      <c r="DL463">
        <v>1.61</v>
      </c>
      <c r="DM463">
        <v>0.59</v>
      </c>
      <c r="DN463">
        <v>-13.548337500000001</v>
      </c>
      <c r="DO463">
        <v>-0.60136097560974699</v>
      </c>
      <c r="DP463">
        <v>0.124531812577148</v>
      </c>
      <c r="DQ463">
        <v>0</v>
      </c>
      <c r="DR463">
        <v>3.8070102499999998</v>
      </c>
      <c r="DS463">
        <v>-0.124086191369631</v>
      </c>
      <c r="DT463">
        <v>2.0161554812005399E-2</v>
      </c>
      <c r="DU463">
        <v>0</v>
      </c>
      <c r="DV463">
        <v>0</v>
      </c>
      <c r="DW463">
        <v>2</v>
      </c>
      <c r="DX463" t="s">
        <v>358</v>
      </c>
      <c r="DY463">
        <v>2.9701499999999998</v>
      </c>
      <c r="DZ463">
        <v>2.6957599999999999</v>
      </c>
      <c r="EA463">
        <v>6.5863900000000003E-2</v>
      </c>
      <c r="EB463">
        <v>6.8897299999999995E-2</v>
      </c>
      <c r="EC463">
        <v>8.1512000000000001E-2</v>
      </c>
      <c r="ED463">
        <v>7.3176400000000003E-2</v>
      </c>
      <c r="EE463">
        <v>36182.5</v>
      </c>
      <c r="EF463">
        <v>39366</v>
      </c>
      <c r="EG463">
        <v>35118.400000000001</v>
      </c>
      <c r="EH463">
        <v>38363</v>
      </c>
      <c r="EI463">
        <v>45784.3</v>
      </c>
      <c r="EJ463">
        <v>51386.400000000001</v>
      </c>
      <c r="EK463">
        <v>54938.8</v>
      </c>
      <c r="EL463">
        <v>61573.2</v>
      </c>
      <c r="EM463">
        <v>1.9492</v>
      </c>
      <c r="EN463">
        <v>2.0697999999999999</v>
      </c>
      <c r="EO463">
        <v>0.17046900000000001</v>
      </c>
      <c r="EP463">
        <v>0</v>
      </c>
      <c r="EQ463">
        <v>23.964099999999998</v>
      </c>
      <c r="ER463">
        <v>999.9</v>
      </c>
      <c r="ES463">
        <v>35.154000000000003</v>
      </c>
      <c r="ET463">
        <v>33.162999999999997</v>
      </c>
      <c r="EU463">
        <v>26.379200000000001</v>
      </c>
      <c r="EV463">
        <v>51.0428</v>
      </c>
      <c r="EW463">
        <v>37.896599999999999</v>
      </c>
      <c r="EX463">
        <v>2</v>
      </c>
      <c r="EY463">
        <v>0.15628</v>
      </c>
      <c r="EZ463">
        <v>-1.4409799999999999</v>
      </c>
      <c r="FA463">
        <v>20.1431</v>
      </c>
      <c r="FB463">
        <v>5.1957300000000002</v>
      </c>
      <c r="FC463">
        <v>12.0099</v>
      </c>
      <c r="FD463">
        <v>4.9748000000000001</v>
      </c>
      <c r="FE463">
        <v>3.294</v>
      </c>
      <c r="FF463">
        <v>9999</v>
      </c>
      <c r="FG463">
        <v>9999</v>
      </c>
      <c r="FH463">
        <v>591.79999999999995</v>
      </c>
      <c r="FI463">
        <v>9999</v>
      </c>
      <c r="FJ463">
        <v>1.8631</v>
      </c>
      <c r="FK463">
        <v>1.8678600000000001</v>
      </c>
      <c r="FL463">
        <v>1.86768</v>
      </c>
      <c r="FM463">
        <v>1.8688</v>
      </c>
      <c r="FN463">
        <v>1.8696600000000001</v>
      </c>
      <c r="FO463">
        <v>1.8656900000000001</v>
      </c>
      <c r="FP463">
        <v>1.86676</v>
      </c>
      <c r="FQ463">
        <v>1.8681300000000001</v>
      </c>
      <c r="FR463">
        <v>5</v>
      </c>
      <c r="FS463">
        <v>0</v>
      </c>
      <c r="FT463">
        <v>0</v>
      </c>
      <c r="FU463">
        <v>0</v>
      </c>
      <c r="FV463" t="s">
        <v>355</v>
      </c>
      <c r="FW463" t="s">
        <v>356</v>
      </c>
      <c r="FX463" t="s">
        <v>357</v>
      </c>
      <c r="FY463" t="s">
        <v>357</v>
      </c>
      <c r="FZ463" t="s">
        <v>357</v>
      </c>
      <c r="GA463" t="s">
        <v>357</v>
      </c>
      <c r="GB463">
        <v>0</v>
      </c>
      <c r="GC463">
        <v>100</v>
      </c>
      <c r="GD463">
        <v>100</v>
      </c>
      <c r="GE463">
        <v>9.298</v>
      </c>
      <c r="GF463">
        <v>0.31769999999999998</v>
      </c>
      <c r="GG463">
        <v>5.5070148606051301</v>
      </c>
      <c r="GH463">
        <v>9.7577496247143302E-3</v>
      </c>
      <c r="GI463">
        <v>-4.8616792591943903E-7</v>
      </c>
      <c r="GJ463">
        <v>-4.7315034107036002E-11</v>
      </c>
      <c r="GK463">
        <v>0.31762285376653998</v>
      </c>
      <c r="GL463">
        <v>0</v>
      </c>
      <c r="GM463">
        <v>0</v>
      </c>
      <c r="GN463">
        <v>0</v>
      </c>
      <c r="GO463">
        <v>-2</v>
      </c>
      <c r="GP463">
        <v>2105</v>
      </c>
      <c r="GQ463">
        <v>1</v>
      </c>
      <c r="GR463">
        <v>22</v>
      </c>
      <c r="GS463">
        <v>299.3</v>
      </c>
      <c r="GT463">
        <v>299.2</v>
      </c>
      <c r="GU463">
        <v>1.3513200000000001</v>
      </c>
      <c r="GV463">
        <v>2.65869</v>
      </c>
      <c r="GW463">
        <v>2.2485400000000002</v>
      </c>
      <c r="GX463">
        <v>2.78931</v>
      </c>
      <c r="GY463">
        <v>1.9958499999999999</v>
      </c>
      <c r="GZ463">
        <v>2.3718300000000001</v>
      </c>
      <c r="HA463">
        <v>36.387099999999997</v>
      </c>
      <c r="HB463">
        <v>14.6837</v>
      </c>
      <c r="HC463">
        <v>18</v>
      </c>
      <c r="HD463">
        <v>503.36</v>
      </c>
      <c r="HE463">
        <v>583.90599999999995</v>
      </c>
      <c r="HF463">
        <v>26.473700000000001</v>
      </c>
      <c r="HG463">
        <v>29.453099999999999</v>
      </c>
      <c r="HH463">
        <v>29.998100000000001</v>
      </c>
      <c r="HI463">
        <v>29.661899999999999</v>
      </c>
      <c r="HJ463">
        <v>29.6113</v>
      </c>
      <c r="HK463">
        <v>26.979600000000001</v>
      </c>
      <c r="HL463">
        <v>11.488899999999999</v>
      </c>
      <c r="HM463">
        <v>32.722700000000003</v>
      </c>
      <c r="HN463">
        <v>26.413900000000002</v>
      </c>
      <c r="HO463">
        <v>412.77600000000001</v>
      </c>
      <c r="HP463">
        <v>21.776700000000002</v>
      </c>
      <c r="HQ463">
        <v>101.88200000000001</v>
      </c>
      <c r="HR463">
        <v>102.464</v>
      </c>
    </row>
    <row r="464" spans="1:226" x14ac:dyDescent="0.2">
      <c r="A464">
        <v>1024</v>
      </c>
      <c r="B464">
        <v>1657569587</v>
      </c>
      <c r="C464">
        <v>16491.9000000954</v>
      </c>
      <c r="D464" t="s">
        <v>1254</v>
      </c>
      <c r="E464" t="s">
        <v>1255</v>
      </c>
      <c r="F464">
        <v>5</v>
      </c>
      <c r="G464" t="s">
        <v>1428</v>
      </c>
      <c r="H464" t="s">
        <v>351</v>
      </c>
      <c r="I464">
        <v>1657569579.15517</v>
      </c>
      <c r="J464">
        <f t="shared" si="340"/>
        <v>4.0464256215371501E-3</v>
      </c>
      <c r="K464">
        <f t="shared" si="341"/>
        <v>4.0464256215371499</v>
      </c>
      <c r="L464">
        <f t="shared" si="342"/>
        <v>12.070355847540666</v>
      </c>
      <c r="M464">
        <f t="shared" si="343"/>
        <v>405.87755172413802</v>
      </c>
      <c r="N464">
        <f t="shared" si="344"/>
        <v>246.58685483091634</v>
      </c>
      <c r="O464">
        <f t="shared" si="345"/>
        <v>16.766203646940387</v>
      </c>
      <c r="P464">
        <f t="shared" si="346"/>
        <v>27.596871263047085</v>
      </c>
      <c r="Q464">
        <f t="shared" si="347"/>
        <v>0.13808328992265423</v>
      </c>
      <c r="R464">
        <f t="shared" si="348"/>
        <v>2.4607672984367603</v>
      </c>
      <c r="S464">
        <f t="shared" si="349"/>
        <v>0.13391861618138221</v>
      </c>
      <c r="T464">
        <f t="shared" si="350"/>
        <v>8.4062851469784552E-2</v>
      </c>
      <c r="U464">
        <f t="shared" si="351"/>
        <v>321.51484427586206</v>
      </c>
      <c r="V464">
        <f t="shared" si="352"/>
        <v>27.549279355986254</v>
      </c>
      <c r="W464">
        <f t="shared" si="353"/>
        <v>27.549279355986254</v>
      </c>
      <c r="X464">
        <f t="shared" si="354"/>
        <v>3.6962640549488559</v>
      </c>
      <c r="Y464">
        <f t="shared" si="355"/>
        <v>49.429552268568536</v>
      </c>
      <c r="Z464">
        <f t="shared" si="356"/>
        <v>1.7236983645313422</v>
      </c>
      <c r="AA464">
        <f t="shared" si="357"/>
        <v>3.4871818283238114</v>
      </c>
      <c r="AB464">
        <f t="shared" si="358"/>
        <v>1.9725656904175137</v>
      </c>
      <c r="AC464">
        <f t="shared" si="359"/>
        <v>-178.44736990978831</v>
      </c>
      <c r="AD464">
        <f t="shared" si="360"/>
        <v>-131.57887043877398</v>
      </c>
      <c r="AE464">
        <f t="shared" si="361"/>
        <v>-11.545786919960191</v>
      </c>
      <c r="AF464">
        <f t="shared" si="362"/>
        <v>-5.7182992660386844E-2</v>
      </c>
      <c r="AG464">
        <f t="shared" si="363"/>
        <v>11.472269357535954</v>
      </c>
      <c r="AH464">
        <f t="shared" si="364"/>
        <v>3.9333607295941082</v>
      </c>
      <c r="AI464">
        <f t="shared" si="365"/>
        <v>12.070355847540666</v>
      </c>
      <c r="AJ464">
        <v>426.74456650182702</v>
      </c>
      <c r="AK464">
        <v>415.61631515151498</v>
      </c>
      <c r="AL464">
        <v>-0.30909343836091002</v>
      </c>
      <c r="AM464">
        <v>65.058605972251101</v>
      </c>
      <c r="AN464">
        <f t="shared" si="366"/>
        <v>4.0464256215371499</v>
      </c>
      <c r="AO464">
        <v>21.611291131428601</v>
      </c>
      <c r="AP464">
        <v>25.4499866666667</v>
      </c>
      <c r="AQ464">
        <v>1.63782857142835E-2</v>
      </c>
      <c r="AR464">
        <v>77.459999999999994</v>
      </c>
      <c r="AS464">
        <v>0</v>
      </c>
      <c r="AT464">
        <v>0</v>
      </c>
      <c r="AU464">
        <f t="shared" si="367"/>
        <v>1</v>
      </c>
      <c r="AV464">
        <f t="shared" si="368"/>
        <v>0</v>
      </c>
      <c r="AW464">
        <f t="shared" si="369"/>
        <v>36002.068116409202</v>
      </c>
      <c r="AX464">
        <f t="shared" si="370"/>
        <v>1999.99275862069</v>
      </c>
      <c r="AY464">
        <f t="shared" si="371"/>
        <v>1681.1939172413795</v>
      </c>
      <c r="AZ464">
        <f t="shared" si="372"/>
        <v>0.84060000217242159</v>
      </c>
      <c r="BA464">
        <f t="shared" si="373"/>
        <v>0.16075800419277378</v>
      </c>
      <c r="BB464">
        <v>4.9550000000000001</v>
      </c>
      <c r="BC464">
        <v>0.5</v>
      </c>
      <c r="BD464" t="s">
        <v>352</v>
      </c>
      <c r="BE464">
        <v>2</v>
      </c>
      <c r="BF464" t="b">
        <v>1</v>
      </c>
      <c r="BG464">
        <v>1657569579.15517</v>
      </c>
      <c r="BH464">
        <v>405.87755172413802</v>
      </c>
      <c r="BI464">
        <v>418.828448275862</v>
      </c>
      <c r="BJ464">
        <v>25.351079310344801</v>
      </c>
      <c r="BK464">
        <v>21.552</v>
      </c>
      <c r="BL464">
        <v>396.58024137931</v>
      </c>
      <c r="BM464">
        <v>25.033455172413799</v>
      </c>
      <c r="BN464">
        <v>500.00837931034499</v>
      </c>
      <c r="BO464">
        <v>67.950955172413799</v>
      </c>
      <c r="BP464">
        <v>4.2140641379310298E-2</v>
      </c>
      <c r="BQ464">
        <v>26.5574655172414</v>
      </c>
      <c r="BR464">
        <v>26.7548103448276</v>
      </c>
      <c r="BS464">
        <v>999.9</v>
      </c>
      <c r="BT464">
        <v>0</v>
      </c>
      <c r="BU464">
        <v>0</v>
      </c>
      <c r="BV464">
        <v>10005.344827586199</v>
      </c>
      <c r="BW464">
        <v>0</v>
      </c>
      <c r="BX464">
        <v>736.17165517241403</v>
      </c>
      <c r="BY464">
        <v>-12.950846896551701</v>
      </c>
      <c r="BZ464">
        <v>416.434586206897</v>
      </c>
      <c r="CA464">
        <v>428.05379310344802</v>
      </c>
      <c r="CB464">
        <v>3.79908344827586</v>
      </c>
      <c r="CC464">
        <v>418.828448275862</v>
      </c>
      <c r="CD464">
        <v>21.552</v>
      </c>
      <c r="CE464">
        <v>1.7226317241379301</v>
      </c>
      <c r="CF464">
        <v>1.46448</v>
      </c>
      <c r="CG464">
        <v>15.101855172413799</v>
      </c>
      <c r="CH464">
        <v>12.6022206896552</v>
      </c>
      <c r="CI464">
        <v>1999.99275862069</v>
      </c>
      <c r="CJ464">
        <v>0.97999993103448302</v>
      </c>
      <c r="CK464">
        <v>1.9999906896551699E-2</v>
      </c>
      <c r="CL464">
        <v>0</v>
      </c>
      <c r="CM464">
        <v>2.40653103448276</v>
      </c>
      <c r="CN464">
        <v>0</v>
      </c>
      <c r="CO464">
        <v>10771.937931034499</v>
      </c>
      <c r="CP464">
        <v>17300.0896551724</v>
      </c>
      <c r="CQ464">
        <v>39.517103448275897</v>
      </c>
      <c r="CR464">
        <v>39.963068965517202</v>
      </c>
      <c r="CS464">
        <v>39.4761034482759</v>
      </c>
      <c r="CT464">
        <v>38.0299310344828</v>
      </c>
      <c r="CU464">
        <v>38.767103448275897</v>
      </c>
      <c r="CV464">
        <v>1959.99275862069</v>
      </c>
      <c r="CW464">
        <v>40</v>
      </c>
      <c r="CX464">
        <v>0</v>
      </c>
      <c r="CY464">
        <v>1657569559.5</v>
      </c>
      <c r="CZ464">
        <v>0</v>
      </c>
      <c r="DA464">
        <v>1657551629</v>
      </c>
      <c r="DB464" t="s">
        <v>353</v>
      </c>
      <c r="DC464">
        <v>1657551626.5</v>
      </c>
      <c r="DD464">
        <v>1657551629</v>
      </c>
      <c r="DE464">
        <v>1</v>
      </c>
      <c r="DF464">
        <v>0.40300000000000002</v>
      </c>
      <c r="DG464">
        <v>8.9999999999999993E-3</v>
      </c>
      <c r="DH464">
        <v>9.41</v>
      </c>
      <c r="DI464">
        <v>8.6999999999999994E-2</v>
      </c>
      <c r="DJ464">
        <v>417</v>
      </c>
      <c r="DK464">
        <v>17</v>
      </c>
      <c r="DL464">
        <v>1.61</v>
      </c>
      <c r="DM464">
        <v>0.59</v>
      </c>
      <c r="DN464">
        <v>-13.3353175</v>
      </c>
      <c r="DO464">
        <v>3.5818187617260899</v>
      </c>
      <c r="DP464">
        <v>0.72453891402998505</v>
      </c>
      <c r="DQ464">
        <v>0</v>
      </c>
      <c r="DR464">
        <v>3.7961214999999999</v>
      </c>
      <c r="DS464">
        <v>5.9437148217654397E-3</v>
      </c>
      <c r="DT464">
        <v>1.1182356985448101E-2</v>
      </c>
      <c r="DU464">
        <v>1</v>
      </c>
      <c r="DV464">
        <v>1</v>
      </c>
      <c r="DW464">
        <v>2</v>
      </c>
      <c r="DX464" t="s">
        <v>354</v>
      </c>
      <c r="DY464">
        <v>2.9710399999999999</v>
      </c>
      <c r="DZ464">
        <v>2.6955900000000002</v>
      </c>
      <c r="EA464">
        <v>6.56968E-2</v>
      </c>
      <c r="EB464">
        <v>6.8052399999999999E-2</v>
      </c>
      <c r="EC464">
        <v>8.1707199999999994E-2</v>
      </c>
      <c r="ED464">
        <v>7.3271500000000003E-2</v>
      </c>
      <c r="EE464">
        <v>36191.1</v>
      </c>
      <c r="EF464">
        <v>39404.1</v>
      </c>
      <c r="EG464">
        <v>35120.199999999997</v>
      </c>
      <c r="EH464">
        <v>38365.1</v>
      </c>
      <c r="EI464">
        <v>45776.800000000003</v>
      </c>
      <c r="EJ464">
        <v>51384</v>
      </c>
      <c r="EK464">
        <v>54941.5</v>
      </c>
      <c r="EL464">
        <v>61576.800000000003</v>
      </c>
      <c r="EM464">
        <v>1.9498</v>
      </c>
      <c r="EN464">
        <v>2.0699999999999998</v>
      </c>
      <c r="EO464">
        <v>0.17300199999999999</v>
      </c>
      <c r="EP464">
        <v>0</v>
      </c>
      <c r="EQ464">
        <v>23.960100000000001</v>
      </c>
      <c r="ER464">
        <v>999.9</v>
      </c>
      <c r="ES464">
        <v>35.154000000000003</v>
      </c>
      <c r="ET464">
        <v>33.162999999999997</v>
      </c>
      <c r="EU464">
        <v>26.377099999999999</v>
      </c>
      <c r="EV464">
        <v>51.412799999999997</v>
      </c>
      <c r="EW464">
        <v>37.792499999999997</v>
      </c>
      <c r="EX464">
        <v>2</v>
      </c>
      <c r="EY464">
        <v>0.15398400000000001</v>
      </c>
      <c r="EZ464">
        <v>-1.4641599999999999</v>
      </c>
      <c r="FA464">
        <v>20.143999999999998</v>
      </c>
      <c r="FB464">
        <v>5.1957300000000002</v>
      </c>
      <c r="FC464">
        <v>12.0099</v>
      </c>
      <c r="FD464">
        <v>4.9748000000000001</v>
      </c>
      <c r="FE464">
        <v>3.294</v>
      </c>
      <c r="FF464">
        <v>9999</v>
      </c>
      <c r="FG464">
        <v>9999</v>
      </c>
      <c r="FH464">
        <v>591.79999999999995</v>
      </c>
      <c r="FI464">
        <v>9999</v>
      </c>
      <c r="FJ464">
        <v>1.8631</v>
      </c>
      <c r="FK464">
        <v>1.86792</v>
      </c>
      <c r="FL464">
        <v>1.86768</v>
      </c>
      <c r="FM464">
        <v>1.8688400000000001</v>
      </c>
      <c r="FN464">
        <v>1.8696600000000001</v>
      </c>
      <c r="FO464">
        <v>1.8656900000000001</v>
      </c>
      <c r="FP464">
        <v>1.86676</v>
      </c>
      <c r="FQ464">
        <v>1.8681300000000001</v>
      </c>
      <c r="FR464">
        <v>5</v>
      </c>
      <c r="FS464">
        <v>0</v>
      </c>
      <c r="FT464">
        <v>0</v>
      </c>
      <c r="FU464">
        <v>0</v>
      </c>
      <c r="FV464" t="s">
        <v>355</v>
      </c>
      <c r="FW464" t="s">
        <v>356</v>
      </c>
      <c r="FX464" t="s">
        <v>357</v>
      </c>
      <c r="FY464" t="s">
        <v>357</v>
      </c>
      <c r="FZ464" t="s">
        <v>357</v>
      </c>
      <c r="GA464" t="s">
        <v>357</v>
      </c>
      <c r="GB464">
        <v>0</v>
      </c>
      <c r="GC464">
        <v>100</v>
      </c>
      <c r="GD464">
        <v>100</v>
      </c>
      <c r="GE464">
        <v>9.2850000000000001</v>
      </c>
      <c r="GF464">
        <v>0.31759999999999999</v>
      </c>
      <c r="GG464">
        <v>5.5070148606051301</v>
      </c>
      <c r="GH464">
        <v>9.7577496247143302E-3</v>
      </c>
      <c r="GI464">
        <v>-4.8616792591943903E-7</v>
      </c>
      <c r="GJ464">
        <v>-4.7315034107036002E-11</v>
      </c>
      <c r="GK464">
        <v>0.31762285376653998</v>
      </c>
      <c r="GL464">
        <v>0</v>
      </c>
      <c r="GM464">
        <v>0</v>
      </c>
      <c r="GN464">
        <v>0</v>
      </c>
      <c r="GO464">
        <v>-2</v>
      </c>
      <c r="GP464">
        <v>2105</v>
      </c>
      <c r="GQ464">
        <v>1</v>
      </c>
      <c r="GR464">
        <v>22</v>
      </c>
      <c r="GS464">
        <v>299.3</v>
      </c>
      <c r="GT464">
        <v>299.3</v>
      </c>
      <c r="GU464">
        <v>1.32446</v>
      </c>
      <c r="GV464">
        <v>2.65625</v>
      </c>
      <c r="GW464">
        <v>2.2485400000000002</v>
      </c>
      <c r="GX464">
        <v>2.79175</v>
      </c>
      <c r="GY464">
        <v>1.9958499999999999</v>
      </c>
      <c r="GZ464">
        <v>2.3754900000000001</v>
      </c>
      <c r="HA464">
        <v>36.363500000000002</v>
      </c>
      <c r="HB464">
        <v>14.6837</v>
      </c>
      <c r="HC464">
        <v>18</v>
      </c>
      <c r="HD464">
        <v>503.56700000000001</v>
      </c>
      <c r="HE464">
        <v>583.827</v>
      </c>
      <c r="HF464">
        <v>26.63</v>
      </c>
      <c r="HG464">
        <v>29.423200000000001</v>
      </c>
      <c r="HH464">
        <v>29.998100000000001</v>
      </c>
      <c r="HI464">
        <v>29.639099999999999</v>
      </c>
      <c r="HJ464">
        <v>29.5886</v>
      </c>
      <c r="HK464">
        <v>26.490100000000002</v>
      </c>
      <c r="HL464">
        <v>11.1859</v>
      </c>
      <c r="HM464">
        <v>32.722700000000003</v>
      </c>
      <c r="HN464">
        <v>26.576799999999999</v>
      </c>
      <c r="HO464">
        <v>399.27</v>
      </c>
      <c r="HP464">
        <v>21.770700000000001</v>
      </c>
      <c r="HQ464">
        <v>101.887</v>
      </c>
      <c r="HR464">
        <v>102.47</v>
      </c>
    </row>
    <row r="465" spans="1:226" x14ac:dyDescent="0.2">
      <c r="A465">
        <v>1025</v>
      </c>
      <c r="B465">
        <v>1657569592</v>
      </c>
      <c r="C465">
        <v>16496.9000000954</v>
      </c>
      <c r="D465" t="s">
        <v>1256</v>
      </c>
      <c r="E465" t="s">
        <v>1257</v>
      </c>
      <c r="F465">
        <v>5</v>
      </c>
      <c r="G465" t="s">
        <v>1428</v>
      </c>
      <c r="H465" t="s">
        <v>351</v>
      </c>
      <c r="I465">
        <v>1657569584.2321401</v>
      </c>
      <c r="J465">
        <f t="shared" ref="J465:J528" si="374">(K465)/1000</f>
        <v>4.0495499240048496E-3</v>
      </c>
      <c r="K465">
        <f t="shared" ref="K465:K528" si="375">IF(BF465, AN465, AH465)</f>
        <v>4.0495499240048494</v>
      </c>
      <c r="L465">
        <f t="shared" ref="L465:L528" si="376">IF(BF465, AI465, AG465)</f>
        <v>12.147747189919823</v>
      </c>
      <c r="M465">
        <f t="shared" ref="M465:M528" si="377">BH465 - IF(AU465&gt;1, L465*BB465*100/(AW465*BV465), 0)</f>
        <v>404.48532142857101</v>
      </c>
      <c r="N465">
        <f t="shared" ref="N465:N528" si="378">((T465-J465/2)*M465-L465)/(T465+J465/2)</f>
        <v>244.07830755733934</v>
      </c>
      <c r="O465">
        <f t="shared" ref="O465:O528" si="379">N465*(BO465+BP465)/1000</f>
        <v>16.595578952900169</v>
      </c>
      <c r="P465">
        <f t="shared" ref="P465:P528" si="380">(BH465 - IF(AU465&gt;1, L465*BB465*100/(AW465*BV465), 0))*(BO465+BP465)/1000</f>
        <v>27.502108459516013</v>
      </c>
      <c r="Q465">
        <f t="shared" ref="Q465:Q528" si="381">2/((1/S465-1/R465)+SIGN(S465)*SQRT((1/S465-1/R465)*(1/S465-1/R465) + 4*BC465/((BC465+1)*(BC465+1))*(2*1/S465*1/R465-1/R465*1/R465)))</f>
        <v>0.13783793982480916</v>
      </c>
      <c r="R465">
        <f t="shared" ref="R465:R528" si="382">IF(LEFT(BD465,1)&lt;&gt;"0",IF(LEFT(BD465,1)="1",3,BE465),$D$5+$E$5*(BV465*BO465/($K$5*1000))+$F$5*(BV465*BO465/($K$5*1000))*MAX(MIN(BB465,$J$5),$I$5)*MAX(MIN(BB465,$J$5),$I$5)+$G$5*MAX(MIN(BB465,$J$5),$I$5)*(BV465*BO465/($K$5*1000))+$H$5*(BV465*BO465/($K$5*1000))*(BV465*BO465/($K$5*1000)))</f>
        <v>2.4608487605251379</v>
      </c>
      <c r="S465">
        <f t="shared" ref="S465:S528" si="383">J465*(1000-(1000*0.61365*EXP(17.502*W465/(240.97+W465))/(BO465+BP465)+BJ465)/2)/(1000*0.61365*EXP(17.502*W465/(240.97+W465))/(BO465+BP465)-BJ465)</f>
        <v>0.13368794624688932</v>
      </c>
      <c r="T465">
        <f t="shared" ref="T465:T528" si="384">1/((BC465+1)/(Q465/1.6)+1/(R465/1.37)) + BC465/((BC465+1)/(Q465/1.6) + BC465/(R465/1.37))</f>
        <v>8.3917418960007789E-2</v>
      </c>
      <c r="U465">
        <f t="shared" ref="U465:U528" si="385">(AX465*BA465)</f>
        <v>321.51360600000004</v>
      </c>
      <c r="V465">
        <f t="shared" ref="V465:V528" si="386">(BQ465+(U465+2*0.95*0.0000000567*(((BQ465+$B$7)+273)^4-(BQ465+273)^4)-44100*J465)/(1.84*29.3*R465+8*0.95*0.0000000567*(BQ465+273)^3))</f>
        <v>27.591103626096675</v>
      </c>
      <c r="W465">
        <f t="shared" ref="W465:W528" si="387">($C$7*BR465+$D$7*BS465+$E$7*V465)</f>
        <v>27.591103626096675</v>
      </c>
      <c r="X465">
        <f t="shared" ref="X465:X528" si="388">0.61365*EXP(17.502*W465/(240.97+W465))</f>
        <v>3.7053162663177499</v>
      </c>
      <c r="Y465">
        <f t="shared" ref="Y465:Y528" si="389">(Z465/AA465*100)</f>
        <v>49.42886197738207</v>
      </c>
      <c r="Z465">
        <f t="shared" ref="Z465:Z528" si="390">BJ465*(BO465+BP465)/1000</f>
        <v>1.7280316428812652</v>
      </c>
      <c r="AA465">
        <f t="shared" ref="AA465:AA528" si="391">0.61365*EXP(17.502*BQ465/(240.97+BQ465))</f>
        <v>3.4959972246012612</v>
      </c>
      <c r="AB465">
        <f t="shared" ref="AB465:AB528" si="392">(X465-BJ465*(BO465+BP465)/1000)</f>
        <v>1.9772846234364847</v>
      </c>
      <c r="AC465">
        <f t="shared" ref="AC465:AC528" si="393">(-J465*44100)</f>
        <v>-178.58515164861387</v>
      </c>
      <c r="AD465">
        <f t="shared" ref="AD465:AD528" si="394">2*29.3*R465*0.92*(BQ465-W465)</f>
        <v>-131.44683299372556</v>
      </c>
      <c r="AE465">
        <f t="shared" ref="AE465:AE528" si="395">2*0.95*0.0000000567*(((BQ465+$B$7)+273)^4-(W465+273)^4)</f>
        <v>-11.538702044153322</v>
      </c>
      <c r="AF465">
        <f t="shared" ref="AF465:AF528" si="396">U465+AE465+AC465+AD465</f>
        <v>-5.7080686492696486E-2</v>
      </c>
      <c r="AG465">
        <f t="shared" ref="AG465:AG528" si="397">BN465*AU465*(BI465-BH465*(1000-AU465*BK465)/(1000-AU465*BJ465))/(100*BB465)</f>
        <v>8.8047403370997195</v>
      </c>
      <c r="AH465">
        <f t="shared" ref="AH465:AH528" si="398">1000*BN465*AU465*(BJ465-BK465)/(100*BB465*(1000-AU465*BJ465))</f>
        <v>3.9401748785084227</v>
      </c>
      <c r="AI465">
        <f t="shared" ref="AI465:AI528" si="399">(AJ465 - AK465 - BO465*1000/(8.314*(BQ465+273.15)) * AM465/BN465 * AL465) * BN465/(100*BB465) * (1000 - BK465)/1000</f>
        <v>12.147747189919823</v>
      </c>
      <c r="AJ465">
        <v>416.15788443814</v>
      </c>
      <c r="AK465">
        <v>409.18219393939398</v>
      </c>
      <c r="AL465">
        <v>-1.5019427247549799</v>
      </c>
      <c r="AM465">
        <v>65.058605972251101</v>
      </c>
      <c r="AN465">
        <f t="shared" ref="AN465:AN528" si="400">(AP465 - AO465 + BO465*1000/(8.314*(BQ465+273.15)) * AR465/BN465 * AQ465) * BN465/(100*BB465) * 1000/(1000 - AP465)</f>
        <v>4.0495499240048494</v>
      </c>
      <c r="AO465">
        <v>21.643425165714302</v>
      </c>
      <c r="AP465">
        <v>25.503435757575701</v>
      </c>
      <c r="AQ465">
        <v>1.2009861471865099E-2</v>
      </c>
      <c r="AR465">
        <v>77.459999999999994</v>
      </c>
      <c r="AS465">
        <v>0</v>
      </c>
      <c r="AT465">
        <v>0</v>
      </c>
      <c r="AU465">
        <f t="shared" ref="AU465:AU528" si="401">IF(AS465*$H$13&gt;=AW465,1,(AW465/(AW465-AS465*$H$13)))</f>
        <v>1</v>
      </c>
      <c r="AV465">
        <f t="shared" ref="AV465:AV528" si="402">(AU465-1)*100</f>
        <v>0</v>
      </c>
      <c r="AW465">
        <f t="shared" ref="AW465:AW528" si="403">MAX(0,($B$13+$C$13*BV465)/(1+$D$13*BV465)*BO465/(BQ465+273)*$E$13)</f>
        <v>35998.662969940473</v>
      </c>
      <c r="AX465">
        <f t="shared" ref="AX465:AX528" si="404">$B$11*BW465+$C$11*BX465+$F$11*CI465*(1-CL465)</f>
        <v>1999.9849999999999</v>
      </c>
      <c r="AY465">
        <f t="shared" ref="AY465:AY528" si="405">AX465*AZ465</f>
        <v>1681.1874</v>
      </c>
      <c r="AZ465">
        <f t="shared" ref="AZ465:AZ528" si="406">($B$11*$D$9+$C$11*$D$9+$F$11*((CV465+CN465)/MAX(CV465+CN465+CW465, 0.1)*$I$9+CW465/MAX(CV465+CN465+CW465, 0.1)*$J$9))/($B$11+$C$11+$F$11)</f>
        <v>0.8406000045000338</v>
      </c>
      <c r="BA465">
        <f t="shared" ref="BA465:BA528" si="407">($B$11*$K$9+$C$11*$K$9+$F$11*((CV465+CN465)/MAX(CV465+CN465+CW465, 0.1)*$P$9+CW465/MAX(CV465+CN465+CW465, 0.1)*$Q$9))/($B$11+$C$11+$F$11)</f>
        <v>0.16075800868506515</v>
      </c>
      <c r="BB465">
        <v>4.9550000000000001</v>
      </c>
      <c r="BC465">
        <v>0.5</v>
      </c>
      <c r="BD465" t="s">
        <v>352</v>
      </c>
      <c r="BE465">
        <v>2</v>
      </c>
      <c r="BF465" t="b">
        <v>1</v>
      </c>
      <c r="BG465">
        <v>1657569584.2321401</v>
      </c>
      <c r="BH465">
        <v>404.48532142857101</v>
      </c>
      <c r="BI465">
        <v>414.79017857142901</v>
      </c>
      <c r="BJ465">
        <v>25.414903571428599</v>
      </c>
      <c r="BK465">
        <v>21.609442857142898</v>
      </c>
      <c r="BL465">
        <v>395.20092857142902</v>
      </c>
      <c r="BM465">
        <v>25.0972785714286</v>
      </c>
      <c r="BN465">
        <v>500.001928571429</v>
      </c>
      <c r="BO465">
        <v>67.950678571428597</v>
      </c>
      <c r="BP465">
        <v>4.2168146428571397E-2</v>
      </c>
      <c r="BQ465">
        <v>26.600317857142901</v>
      </c>
      <c r="BR465">
        <v>26.788267857142898</v>
      </c>
      <c r="BS465">
        <v>999.9</v>
      </c>
      <c r="BT465">
        <v>0</v>
      </c>
      <c r="BU465">
        <v>0</v>
      </c>
      <c r="BV465">
        <v>10005.892857142901</v>
      </c>
      <c r="BW465">
        <v>0</v>
      </c>
      <c r="BX465">
        <v>745.63850000000002</v>
      </c>
      <c r="BY465">
        <v>-10.30471</v>
      </c>
      <c r="BZ465">
        <v>415.03335714285703</v>
      </c>
      <c r="CA465">
        <v>423.951214285714</v>
      </c>
      <c r="CB465">
        <v>3.80545857142857</v>
      </c>
      <c r="CC465">
        <v>414.79017857142901</v>
      </c>
      <c r="CD465">
        <v>21.609442857142898</v>
      </c>
      <c r="CE465">
        <v>1.72696071428571</v>
      </c>
      <c r="CF465">
        <v>1.4683771428571399</v>
      </c>
      <c r="CG465">
        <v>15.140878571428599</v>
      </c>
      <c r="CH465">
        <v>12.6427607142857</v>
      </c>
      <c r="CI465">
        <v>1999.9849999999999</v>
      </c>
      <c r="CJ465">
        <v>0.97999974999999995</v>
      </c>
      <c r="CK465">
        <v>2.00001E-2</v>
      </c>
      <c r="CL465">
        <v>0</v>
      </c>
      <c r="CM465">
        <v>2.4011714285714301</v>
      </c>
      <c r="CN465">
        <v>0</v>
      </c>
      <c r="CO465">
        <v>10775.4142857143</v>
      </c>
      <c r="CP465">
        <v>17300.021428571399</v>
      </c>
      <c r="CQ465">
        <v>39.488750000000003</v>
      </c>
      <c r="CR465">
        <v>39.921571428571397</v>
      </c>
      <c r="CS465">
        <v>39.446142857142803</v>
      </c>
      <c r="CT465">
        <v>37.999857142857103</v>
      </c>
      <c r="CU465">
        <v>38.729750000000003</v>
      </c>
      <c r="CV465">
        <v>1959.9849999999999</v>
      </c>
      <c r="CW465">
        <v>40</v>
      </c>
      <c r="CX465">
        <v>0</v>
      </c>
      <c r="CY465">
        <v>1657569564.3</v>
      </c>
      <c r="CZ465">
        <v>0</v>
      </c>
      <c r="DA465">
        <v>1657551629</v>
      </c>
      <c r="DB465" t="s">
        <v>353</v>
      </c>
      <c r="DC465">
        <v>1657551626.5</v>
      </c>
      <c r="DD465">
        <v>1657551629</v>
      </c>
      <c r="DE465">
        <v>1</v>
      </c>
      <c r="DF465">
        <v>0.40300000000000002</v>
      </c>
      <c r="DG465">
        <v>8.9999999999999993E-3</v>
      </c>
      <c r="DH465">
        <v>9.41</v>
      </c>
      <c r="DI465">
        <v>8.6999999999999994E-2</v>
      </c>
      <c r="DJ465">
        <v>417</v>
      </c>
      <c r="DK465">
        <v>17</v>
      </c>
      <c r="DL465">
        <v>1.61</v>
      </c>
      <c r="DM465">
        <v>0.59</v>
      </c>
      <c r="DN465">
        <v>-11.167264749999999</v>
      </c>
      <c r="DO465">
        <v>30.814198536585401</v>
      </c>
      <c r="DP465">
        <v>3.4278978312108301</v>
      </c>
      <c r="DQ465">
        <v>0</v>
      </c>
      <c r="DR465">
        <v>3.8046082499999998</v>
      </c>
      <c r="DS465">
        <v>7.4224727954959505E-2</v>
      </c>
      <c r="DT465">
        <v>1.53533663877829E-2</v>
      </c>
      <c r="DU465">
        <v>1</v>
      </c>
      <c r="DV465">
        <v>1</v>
      </c>
      <c r="DW465">
        <v>2</v>
      </c>
      <c r="DX465" t="s">
        <v>354</v>
      </c>
      <c r="DY465">
        <v>2.9709300000000001</v>
      </c>
      <c r="DZ465">
        <v>2.6957200000000001</v>
      </c>
      <c r="EA465">
        <v>6.4847500000000002E-2</v>
      </c>
      <c r="EB465">
        <v>6.6499500000000003E-2</v>
      </c>
      <c r="EC465">
        <v>8.1828499999999998E-2</v>
      </c>
      <c r="ED465">
        <v>7.3389399999999994E-2</v>
      </c>
      <c r="EE465">
        <v>36225.800000000003</v>
      </c>
      <c r="EF465">
        <v>39472.6</v>
      </c>
      <c r="EG465">
        <v>35121.9</v>
      </c>
      <c r="EH465">
        <v>38367.699999999997</v>
      </c>
      <c r="EI465">
        <v>45771.3</v>
      </c>
      <c r="EJ465">
        <v>51380.7</v>
      </c>
      <c r="EK465">
        <v>54942.3</v>
      </c>
      <c r="EL465">
        <v>61580.6</v>
      </c>
      <c r="EM465">
        <v>1.9496</v>
      </c>
      <c r="EN465">
        <v>2.0697999999999999</v>
      </c>
      <c r="EO465">
        <v>0.17508899999999999</v>
      </c>
      <c r="EP465">
        <v>0</v>
      </c>
      <c r="EQ465">
        <v>23.964099999999998</v>
      </c>
      <c r="ER465">
        <v>999.9</v>
      </c>
      <c r="ES465">
        <v>35.154000000000003</v>
      </c>
      <c r="ET465">
        <v>33.143000000000001</v>
      </c>
      <c r="EU465">
        <v>26.346399999999999</v>
      </c>
      <c r="EV465">
        <v>51.032800000000002</v>
      </c>
      <c r="EW465">
        <v>37.852600000000002</v>
      </c>
      <c r="EX465">
        <v>2</v>
      </c>
      <c r="EY465">
        <v>0.15237800000000001</v>
      </c>
      <c r="EZ465">
        <v>-1.5396099999999999</v>
      </c>
      <c r="FA465">
        <v>20.1433</v>
      </c>
      <c r="FB465">
        <v>5.1969200000000004</v>
      </c>
      <c r="FC465">
        <v>12.0099</v>
      </c>
      <c r="FD465">
        <v>4.9752000000000001</v>
      </c>
      <c r="FE465">
        <v>3.294</v>
      </c>
      <c r="FF465">
        <v>9999</v>
      </c>
      <c r="FG465">
        <v>9999</v>
      </c>
      <c r="FH465">
        <v>591.79999999999995</v>
      </c>
      <c r="FI465">
        <v>9999</v>
      </c>
      <c r="FJ465">
        <v>1.8631</v>
      </c>
      <c r="FK465">
        <v>1.8678300000000001</v>
      </c>
      <c r="FL465">
        <v>1.86768</v>
      </c>
      <c r="FM465">
        <v>1.86877</v>
      </c>
      <c r="FN465">
        <v>1.8696299999999999</v>
      </c>
      <c r="FO465">
        <v>1.8656900000000001</v>
      </c>
      <c r="FP465">
        <v>1.86676</v>
      </c>
      <c r="FQ465">
        <v>1.8681300000000001</v>
      </c>
      <c r="FR465">
        <v>5</v>
      </c>
      <c r="FS465">
        <v>0</v>
      </c>
      <c r="FT465">
        <v>0</v>
      </c>
      <c r="FU465">
        <v>0</v>
      </c>
      <c r="FV465" t="s">
        <v>355</v>
      </c>
      <c r="FW465" t="s">
        <v>356</v>
      </c>
      <c r="FX465" t="s">
        <v>357</v>
      </c>
      <c r="FY465" t="s">
        <v>357</v>
      </c>
      <c r="FZ465" t="s">
        <v>357</v>
      </c>
      <c r="GA465" t="s">
        <v>357</v>
      </c>
      <c r="GB465">
        <v>0</v>
      </c>
      <c r="GC465">
        <v>100</v>
      </c>
      <c r="GD465">
        <v>100</v>
      </c>
      <c r="GE465">
        <v>9.2230000000000008</v>
      </c>
      <c r="GF465">
        <v>0.31759999999999999</v>
      </c>
      <c r="GG465">
        <v>5.5070148606051301</v>
      </c>
      <c r="GH465">
        <v>9.7577496247143302E-3</v>
      </c>
      <c r="GI465">
        <v>-4.8616792591943903E-7</v>
      </c>
      <c r="GJ465">
        <v>-4.7315034107036002E-11</v>
      </c>
      <c r="GK465">
        <v>0.31762285376653998</v>
      </c>
      <c r="GL465">
        <v>0</v>
      </c>
      <c r="GM465">
        <v>0</v>
      </c>
      <c r="GN465">
        <v>0</v>
      </c>
      <c r="GO465">
        <v>-2</v>
      </c>
      <c r="GP465">
        <v>2105</v>
      </c>
      <c r="GQ465">
        <v>1</v>
      </c>
      <c r="GR465">
        <v>22</v>
      </c>
      <c r="GS465">
        <v>299.39999999999998</v>
      </c>
      <c r="GT465">
        <v>299.39999999999998</v>
      </c>
      <c r="GU465">
        <v>1.2915000000000001</v>
      </c>
      <c r="GV465">
        <v>2.65503</v>
      </c>
      <c r="GW465">
        <v>2.2485400000000002</v>
      </c>
      <c r="GX465">
        <v>2.79053</v>
      </c>
      <c r="GY465">
        <v>1.9958499999999999</v>
      </c>
      <c r="GZ465">
        <v>2.4096700000000002</v>
      </c>
      <c r="HA465">
        <v>36.340000000000003</v>
      </c>
      <c r="HB465">
        <v>14.674899999999999</v>
      </c>
      <c r="HC465">
        <v>18</v>
      </c>
      <c r="HD465">
        <v>503.23399999999998</v>
      </c>
      <c r="HE465">
        <v>583.44500000000005</v>
      </c>
      <c r="HF465">
        <v>26.754300000000001</v>
      </c>
      <c r="HG465">
        <v>29.397400000000001</v>
      </c>
      <c r="HH465">
        <v>29.9984</v>
      </c>
      <c r="HI465">
        <v>29.616099999999999</v>
      </c>
      <c r="HJ465">
        <v>29.565799999999999</v>
      </c>
      <c r="HK465">
        <v>25.751000000000001</v>
      </c>
      <c r="HL465">
        <v>10.5939</v>
      </c>
      <c r="HM465">
        <v>32.722700000000003</v>
      </c>
      <c r="HN465">
        <v>26.72</v>
      </c>
      <c r="HO465">
        <v>379.13</v>
      </c>
      <c r="HP465">
        <v>21.912700000000001</v>
      </c>
      <c r="HQ465">
        <v>101.89</v>
      </c>
      <c r="HR465">
        <v>102.476</v>
      </c>
    </row>
    <row r="466" spans="1:226" x14ac:dyDescent="0.2">
      <c r="A466">
        <v>1026</v>
      </c>
      <c r="B466">
        <v>1657569597</v>
      </c>
      <c r="C466">
        <v>16501.9000000954</v>
      </c>
      <c r="D466" t="s">
        <v>1258</v>
      </c>
      <c r="E466" t="s">
        <v>1259</v>
      </c>
      <c r="F466">
        <v>5</v>
      </c>
      <c r="G466" t="s">
        <v>1428</v>
      </c>
      <c r="H466" t="s">
        <v>351</v>
      </c>
      <c r="I466">
        <v>1657569589.5</v>
      </c>
      <c r="J466">
        <f t="shared" si="374"/>
        <v>4.032160767468462E-3</v>
      </c>
      <c r="K466">
        <f t="shared" si="375"/>
        <v>4.0321607674684623</v>
      </c>
      <c r="L466">
        <f t="shared" si="376"/>
        <v>12.170787597333328</v>
      </c>
      <c r="M466">
        <f t="shared" si="377"/>
        <v>400.00485185185198</v>
      </c>
      <c r="N466">
        <f t="shared" si="378"/>
        <v>238.41452325057534</v>
      </c>
      <c r="O466">
        <f t="shared" si="379"/>
        <v>16.21053548141915</v>
      </c>
      <c r="P466">
        <f t="shared" si="380"/>
        <v>27.197558081934549</v>
      </c>
      <c r="Q466">
        <f t="shared" si="381"/>
        <v>0.13677333181632578</v>
      </c>
      <c r="R466">
        <f t="shared" si="382"/>
        <v>2.4586871514277213</v>
      </c>
      <c r="S466">
        <f t="shared" si="383"/>
        <v>0.13268269582691117</v>
      </c>
      <c r="T466">
        <f t="shared" si="384"/>
        <v>8.3284021343136685E-2</v>
      </c>
      <c r="U466">
        <f t="shared" si="385"/>
        <v>321.51590322222233</v>
      </c>
      <c r="V466">
        <f t="shared" si="386"/>
        <v>27.640973016733476</v>
      </c>
      <c r="W466">
        <f t="shared" si="387"/>
        <v>27.640973016733476</v>
      </c>
      <c r="X466">
        <f t="shared" si="388"/>
        <v>3.7161349990567172</v>
      </c>
      <c r="Y466">
        <f t="shared" si="389"/>
        <v>49.433444002408137</v>
      </c>
      <c r="Z466">
        <f t="shared" si="390"/>
        <v>1.7326525571458022</v>
      </c>
      <c r="AA466">
        <f t="shared" si="391"/>
        <v>3.5050209268474122</v>
      </c>
      <c r="AB466">
        <f t="shared" si="392"/>
        <v>1.9834824419109149</v>
      </c>
      <c r="AC466">
        <f t="shared" si="393"/>
        <v>-177.81828984535917</v>
      </c>
      <c r="AD466">
        <f t="shared" si="394"/>
        <v>-132.14021524683872</v>
      </c>
      <c r="AE466">
        <f t="shared" si="395"/>
        <v>-11.615201730346769</v>
      </c>
      <c r="AF466">
        <f t="shared" si="396"/>
        <v>-5.780360032233034E-2</v>
      </c>
      <c r="AG466">
        <f t="shared" si="397"/>
        <v>4.2351272645011342</v>
      </c>
      <c r="AH466">
        <f t="shared" si="398"/>
        <v>3.9473562779839693</v>
      </c>
      <c r="AI466">
        <f t="shared" si="399"/>
        <v>12.170787597333328</v>
      </c>
      <c r="AJ466">
        <v>401.85811613103999</v>
      </c>
      <c r="AK466">
        <v>398.137042424242</v>
      </c>
      <c r="AL466">
        <v>-2.4264785739157899</v>
      </c>
      <c r="AM466">
        <v>65.058605972251101</v>
      </c>
      <c r="AN466">
        <f t="shared" si="400"/>
        <v>4.0321607674684623</v>
      </c>
      <c r="AO466">
        <v>21.706573135238099</v>
      </c>
      <c r="AP466">
        <v>25.569901818181801</v>
      </c>
      <c r="AQ466">
        <v>7.21056277056502E-3</v>
      </c>
      <c r="AR466">
        <v>77.459999999999994</v>
      </c>
      <c r="AS466">
        <v>0</v>
      </c>
      <c r="AT466">
        <v>0</v>
      </c>
      <c r="AU466">
        <f t="shared" si="401"/>
        <v>1</v>
      </c>
      <c r="AV466">
        <f t="shared" si="402"/>
        <v>0</v>
      </c>
      <c r="AW466">
        <f t="shared" si="403"/>
        <v>35946.97271857586</v>
      </c>
      <c r="AX466">
        <f t="shared" si="404"/>
        <v>1999.99925925926</v>
      </c>
      <c r="AY466">
        <f t="shared" si="405"/>
        <v>1681.1993888888896</v>
      </c>
      <c r="AZ466">
        <f t="shared" si="406"/>
        <v>0.84060000577777994</v>
      </c>
      <c r="BA466">
        <f t="shared" si="407"/>
        <v>0.16075801115111524</v>
      </c>
      <c r="BB466">
        <v>4.9550000000000001</v>
      </c>
      <c r="BC466">
        <v>0.5</v>
      </c>
      <c r="BD466" t="s">
        <v>352</v>
      </c>
      <c r="BE466">
        <v>2</v>
      </c>
      <c r="BF466" t="b">
        <v>1</v>
      </c>
      <c r="BG466">
        <v>1657569589.5</v>
      </c>
      <c r="BH466">
        <v>400.00485185185198</v>
      </c>
      <c r="BI466">
        <v>405.766740740741</v>
      </c>
      <c r="BJ466">
        <v>25.482781481481499</v>
      </c>
      <c r="BK466">
        <v>21.670551851851801</v>
      </c>
      <c r="BL466">
        <v>390.762</v>
      </c>
      <c r="BM466">
        <v>25.1651666666667</v>
      </c>
      <c r="BN466">
        <v>499.98899999999998</v>
      </c>
      <c r="BO466">
        <v>67.950862962963001</v>
      </c>
      <c r="BP466">
        <v>4.2207511111111103E-2</v>
      </c>
      <c r="BQ466">
        <v>26.644085185185201</v>
      </c>
      <c r="BR466">
        <v>26.8229481481481</v>
      </c>
      <c r="BS466">
        <v>999.9</v>
      </c>
      <c r="BT466">
        <v>0</v>
      </c>
      <c r="BU466">
        <v>0</v>
      </c>
      <c r="BV466">
        <v>9992.4074074074106</v>
      </c>
      <c r="BW466">
        <v>0</v>
      </c>
      <c r="BX466">
        <v>764.76974074074099</v>
      </c>
      <c r="BY466">
        <v>-5.7618156259259203</v>
      </c>
      <c r="BZ466">
        <v>410.46444444444398</v>
      </c>
      <c r="CA466">
        <v>414.754111111111</v>
      </c>
      <c r="CB466">
        <v>3.8122333333333298</v>
      </c>
      <c r="CC466">
        <v>405.766740740741</v>
      </c>
      <c r="CD466">
        <v>21.670551851851801</v>
      </c>
      <c r="CE466">
        <v>1.73157814814815</v>
      </c>
      <c r="CF466">
        <v>1.4725325925925901</v>
      </c>
      <c r="CG466">
        <v>15.1824148148148</v>
      </c>
      <c r="CH466">
        <v>12.6858740740741</v>
      </c>
      <c r="CI466">
        <v>1999.99925925926</v>
      </c>
      <c r="CJ466">
        <v>0.97999966666666605</v>
      </c>
      <c r="CK466">
        <v>2.0000188888888899E-2</v>
      </c>
      <c r="CL466">
        <v>0</v>
      </c>
      <c r="CM466">
        <v>2.38086666666667</v>
      </c>
      <c r="CN466">
        <v>0</v>
      </c>
      <c r="CO466">
        <v>10784.0444444444</v>
      </c>
      <c r="CP466">
        <v>17300.144444444399</v>
      </c>
      <c r="CQ466">
        <v>39.467333333333301</v>
      </c>
      <c r="CR466">
        <v>39.881666666666703</v>
      </c>
      <c r="CS466">
        <v>39.407148148148103</v>
      </c>
      <c r="CT466">
        <v>37.969666666666697</v>
      </c>
      <c r="CU466">
        <v>38.707999999999998</v>
      </c>
      <c r="CV466">
        <v>1959.99888888889</v>
      </c>
      <c r="CW466">
        <v>40.000370370370398</v>
      </c>
      <c r="CX466">
        <v>0</v>
      </c>
      <c r="CY466">
        <v>1657569569.7</v>
      </c>
      <c r="CZ466">
        <v>0</v>
      </c>
      <c r="DA466">
        <v>1657551629</v>
      </c>
      <c r="DB466" t="s">
        <v>353</v>
      </c>
      <c r="DC466">
        <v>1657551626.5</v>
      </c>
      <c r="DD466">
        <v>1657551629</v>
      </c>
      <c r="DE466">
        <v>1</v>
      </c>
      <c r="DF466">
        <v>0.40300000000000002</v>
      </c>
      <c r="DG466">
        <v>8.9999999999999993E-3</v>
      </c>
      <c r="DH466">
        <v>9.41</v>
      </c>
      <c r="DI466">
        <v>8.6999999999999994E-2</v>
      </c>
      <c r="DJ466">
        <v>417</v>
      </c>
      <c r="DK466">
        <v>17</v>
      </c>
      <c r="DL466">
        <v>1.61</v>
      </c>
      <c r="DM466">
        <v>0.59</v>
      </c>
      <c r="DN466">
        <v>-8.6384656225000001</v>
      </c>
      <c r="DO466">
        <v>49.889886187992502</v>
      </c>
      <c r="DP466">
        <v>5.0070383328109802</v>
      </c>
      <c r="DQ466">
        <v>0</v>
      </c>
      <c r="DR466">
        <v>3.8069427500000002</v>
      </c>
      <c r="DS466">
        <v>0.113749305816124</v>
      </c>
      <c r="DT466">
        <v>1.57889477146991E-2</v>
      </c>
      <c r="DU466">
        <v>0</v>
      </c>
      <c r="DV466">
        <v>0</v>
      </c>
      <c r="DW466">
        <v>2</v>
      </c>
      <c r="DX466" t="s">
        <v>358</v>
      </c>
      <c r="DY466">
        <v>2.9707400000000002</v>
      </c>
      <c r="DZ466">
        <v>2.69618</v>
      </c>
      <c r="EA466">
        <v>6.3418299999999997E-2</v>
      </c>
      <c r="EB466">
        <v>6.4499799999999996E-2</v>
      </c>
      <c r="EC466">
        <v>8.1997399999999998E-2</v>
      </c>
      <c r="ED466">
        <v>7.3579900000000004E-2</v>
      </c>
      <c r="EE466">
        <v>36282.6</v>
      </c>
      <c r="EF466">
        <v>39559.4</v>
      </c>
      <c r="EG466">
        <v>35123.1</v>
      </c>
      <c r="EH466">
        <v>38369.699999999997</v>
      </c>
      <c r="EI466">
        <v>45764.4</v>
      </c>
      <c r="EJ466">
        <v>51373</v>
      </c>
      <c r="EK466">
        <v>54944.3</v>
      </c>
      <c r="EL466">
        <v>61584.1</v>
      </c>
      <c r="EM466">
        <v>1.9505999999999999</v>
      </c>
      <c r="EN466">
        <v>2.0708000000000002</v>
      </c>
      <c r="EO466">
        <v>0.17738300000000001</v>
      </c>
      <c r="EP466">
        <v>0</v>
      </c>
      <c r="EQ466">
        <v>23.9681</v>
      </c>
      <c r="ER466">
        <v>999.9</v>
      </c>
      <c r="ES466">
        <v>35.130000000000003</v>
      </c>
      <c r="ET466">
        <v>33.143000000000001</v>
      </c>
      <c r="EU466">
        <v>26.3264</v>
      </c>
      <c r="EV466">
        <v>51.462800000000001</v>
      </c>
      <c r="EW466">
        <v>37.872599999999998</v>
      </c>
      <c r="EX466">
        <v>2</v>
      </c>
      <c r="EY466">
        <v>0.149837</v>
      </c>
      <c r="EZ466">
        <v>-1.47281</v>
      </c>
      <c r="FA466">
        <v>20.144300000000001</v>
      </c>
      <c r="FB466">
        <v>5.1957300000000002</v>
      </c>
      <c r="FC466">
        <v>12.0099</v>
      </c>
      <c r="FD466">
        <v>4.9756</v>
      </c>
      <c r="FE466">
        <v>3.294</v>
      </c>
      <c r="FF466">
        <v>9999</v>
      </c>
      <c r="FG466">
        <v>9999</v>
      </c>
      <c r="FH466">
        <v>591.79999999999995</v>
      </c>
      <c r="FI466">
        <v>9999</v>
      </c>
      <c r="FJ466">
        <v>1.8631</v>
      </c>
      <c r="FK466">
        <v>1.86795</v>
      </c>
      <c r="FL466">
        <v>1.86768</v>
      </c>
      <c r="FM466">
        <v>1.86887</v>
      </c>
      <c r="FN466">
        <v>1.8696600000000001</v>
      </c>
      <c r="FO466">
        <v>1.8656900000000001</v>
      </c>
      <c r="FP466">
        <v>1.86676</v>
      </c>
      <c r="FQ466">
        <v>1.8681300000000001</v>
      </c>
      <c r="FR466">
        <v>5</v>
      </c>
      <c r="FS466">
        <v>0</v>
      </c>
      <c r="FT466">
        <v>0</v>
      </c>
      <c r="FU466">
        <v>0</v>
      </c>
      <c r="FV466" t="s">
        <v>355</v>
      </c>
      <c r="FW466" t="s">
        <v>356</v>
      </c>
      <c r="FX466" t="s">
        <v>357</v>
      </c>
      <c r="FY466" t="s">
        <v>357</v>
      </c>
      <c r="FZ466" t="s">
        <v>357</v>
      </c>
      <c r="GA466" t="s">
        <v>357</v>
      </c>
      <c r="GB466">
        <v>0</v>
      </c>
      <c r="GC466">
        <v>100</v>
      </c>
      <c r="GD466">
        <v>100</v>
      </c>
      <c r="GE466">
        <v>9.1210000000000004</v>
      </c>
      <c r="GF466">
        <v>0.31769999999999998</v>
      </c>
      <c r="GG466">
        <v>5.5070148606051301</v>
      </c>
      <c r="GH466">
        <v>9.7577496247143302E-3</v>
      </c>
      <c r="GI466">
        <v>-4.8616792591943903E-7</v>
      </c>
      <c r="GJ466">
        <v>-4.7315034107036002E-11</v>
      </c>
      <c r="GK466">
        <v>0.31762285376653998</v>
      </c>
      <c r="GL466">
        <v>0</v>
      </c>
      <c r="GM466">
        <v>0</v>
      </c>
      <c r="GN466">
        <v>0</v>
      </c>
      <c r="GO466">
        <v>-2</v>
      </c>
      <c r="GP466">
        <v>2105</v>
      </c>
      <c r="GQ466">
        <v>1</v>
      </c>
      <c r="GR466">
        <v>22</v>
      </c>
      <c r="GS466">
        <v>299.5</v>
      </c>
      <c r="GT466">
        <v>299.5</v>
      </c>
      <c r="GU466">
        <v>1.24634</v>
      </c>
      <c r="GV466">
        <v>2.65869</v>
      </c>
      <c r="GW466">
        <v>2.2485400000000002</v>
      </c>
      <c r="GX466">
        <v>2.78931</v>
      </c>
      <c r="GY466">
        <v>1.9958499999999999</v>
      </c>
      <c r="GZ466">
        <v>2.4108900000000002</v>
      </c>
      <c r="HA466">
        <v>36.316499999999998</v>
      </c>
      <c r="HB466">
        <v>14.6837</v>
      </c>
      <c r="HC466">
        <v>18</v>
      </c>
      <c r="HD466">
        <v>503.71</v>
      </c>
      <c r="HE466">
        <v>583.99599999999998</v>
      </c>
      <c r="HF466">
        <v>26.879200000000001</v>
      </c>
      <c r="HG466">
        <v>29.367599999999999</v>
      </c>
      <c r="HH466">
        <v>29.998200000000001</v>
      </c>
      <c r="HI466">
        <v>29.593299999999999</v>
      </c>
      <c r="HJ466">
        <v>29.5456</v>
      </c>
      <c r="HK466">
        <v>24.960799999999999</v>
      </c>
      <c r="HL466">
        <v>9.9984999999999999</v>
      </c>
      <c r="HM466">
        <v>32.722700000000003</v>
      </c>
      <c r="HN466">
        <v>26.837399999999999</v>
      </c>
      <c r="HO466">
        <v>365.666</v>
      </c>
      <c r="HP466">
        <v>21.9314</v>
      </c>
      <c r="HQ466">
        <v>101.89400000000001</v>
      </c>
      <c r="HR466">
        <v>102.482</v>
      </c>
    </row>
    <row r="467" spans="1:226" x14ac:dyDescent="0.2">
      <c r="A467">
        <v>1027</v>
      </c>
      <c r="B467">
        <v>1657569602</v>
      </c>
      <c r="C467">
        <v>16506.9000000954</v>
      </c>
      <c r="D467" t="s">
        <v>1260</v>
      </c>
      <c r="E467" t="s">
        <v>1261</v>
      </c>
      <c r="F467">
        <v>5</v>
      </c>
      <c r="G467" t="s">
        <v>1428</v>
      </c>
      <c r="H467" t="s">
        <v>351</v>
      </c>
      <c r="I467">
        <v>1657569594.2142899</v>
      </c>
      <c r="J467">
        <f t="shared" si="374"/>
        <v>4.0674346818692971E-3</v>
      </c>
      <c r="K467">
        <f t="shared" si="375"/>
        <v>4.0674346818692975</v>
      </c>
      <c r="L467">
        <f t="shared" si="376"/>
        <v>11.390011071975163</v>
      </c>
      <c r="M467">
        <f t="shared" si="377"/>
        <v>391.922678571429</v>
      </c>
      <c r="N467">
        <f t="shared" si="378"/>
        <v>240.94135902247712</v>
      </c>
      <c r="O467">
        <f t="shared" si="379"/>
        <v>16.38267780319962</v>
      </c>
      <c r="P467">
        <f t="shared" si="380"/>
        <v>26.648571224352175</v>
      </c>
      <c r="Q467">
        <f t="shared" si="381"/>
        <v>0.13791699851953912</v>
      </c>
      <c r="R467">
        <f t="shared" si="382"/>
        <v>2.4611183525898821</v>
      </c>
      <c r="S467">
        <f t="shared" si="383"/>
        <v>0.13376276059832701</v>
      </c>
      <c r="T467">
        <f t="shared" si="384"/>
        <v>8.3964543941964842E-2</v>
      </c>
      <c r="U467">
        <f t="shared" si="385"/>
        <v>321.51626935714307</v>
      </c>
      <c r="V467">
        <f t="shared" si="386"/>
        <v>27.665163682260488</v>
      </c>
      <c r="W467">
        <f t="shared" si="387"/>
        <v>27.665163682260488</v>
      </c>
      <c r="X467">
        <f t="shared" si="388"/>
        <v>3.7213928758130823</v>
      </c>
      <c r="Y467">
        <f t="shared" si="389"/>
        <v>49.447563059487585</v>
      </c>
      <c r="Z467">
        <f t="shared" si="390"/>
        <v>1.736815296535172</v>
      </c>
      <c r="AA467">
        <f t="shared" si="391"/>
        <v>3.5124386098576932</v>
      </c>
      <c r="AB467">
        <f t="shared" si="392"/>
        <v>1.9845775792779103</v>
      </c>
      <c r="AC467">
        <f t="shared" si="393"/>
        <v>-179.37386947043601</v>
      </c>
      <c r="AD467">
        <f t="shared" si="394"/>
        <v>-130.71669503411027</v>
      </c>
      <c r="AE467">
        <f t="shared" si="395"/>
        <v>-11.482170092459233</v>
      </c>
      <c r="AF467">
        <f t="shared" si="396"/>
        <v>-5.6465239862433236E-2</v>
      </c>
      <c r="AG467">
        <f t="shared" si="397"/>
        <v>-0.13645304004230926</v>
      </c>
      <c r="AH467">
        <f t="shared" si="398"/>
        <v>3.9580396996323639</v>
      </c>
      <c r="AI467">
        <f t="shared" si="399"/>
        <v>11.390011071975163</v>
      </c>
      <c r="AJ467">
        <v>385.82234402082599</v>
      </c>
      <c r="AK467">
        <v>384.29296969696998</v>
      </c>
      <c r="AL467">
        <v>-2.82178810336061</v>
      </c>
      <c r="AM467">
        <v>65.058605972251101</v>
      </c>
      <c r="AN467">
        <f t="shared" si="400"/>
        <v>4.0674346818692975</v>
      </c>
      <c r="AO467">
        <v>21.777866895238098</v>
      </c>
      <c r="AP467">
        <v>25.639244242424201</v>
      </c>
      <c r="AQ467">
        <v>1.5637471861479801E-2</v>
      </c>
      <c r="AR467">
        <v>77.459999999999994</v>
      </c>
      <c r="AS467">
        <v>0</v>
      </c>
      <c r="AT467">
        <v>0</v>
      </c>
      <c r="AU467">
        <f t="shared" si="401"/>
        <v>1</v>
      </c>
      <c r="AV467">
        <f t="shared" si="402"/>
        <v>0</v>
      </c>
      <c r="AW467">
        <f t="shared" si="403"/>
        <v>35994.920472833655</v>
      </c>
      <c r="AX467">
        <f t="shared" si="404"/>
        <v>2000.0014285714301</v>
      </c>
      <c r="AY467">
        <f t="shared" si="405"/>
        <v>1681.2012214285728</v>
      </c>
      <c r="AZ467">
        <f t="shared" si="406"/>
        <v>0.84060001028570697</v>
      </c>
      <c r="BA467">
        <f t="shared" si="407"/>
        <v>0.16075801985141439</v>
      </c>
      <c r="BB467">
        <v>4.9550000000000001</v>
      </c>
      <c r="BC467">
        <v>0.5</v>
      </c>
      <c r="BD467" t="s">
        <v>352</v>
      </c>
      <c r="BE467">
        <v>2</v>
      </c>
      <c r="BF467" t="b">
        <v>1</v>
      </c>
      <c r="BG467">
        <v>1657569594.2142899</v>
      </c>
      <c r="BH467">
        <v>391.922678571429</v>
      </c>
      <c r="BI467">
        <v>393.32471428571398</v>
      </c>
      <c r="BJ467">
        <v>25.543482142857101</v>
      </c>
      <c r="BK467">
        <v>21.7213214285714</v>
      </c>
      <c r="BL467">
        <v>382.75485714285702</v>
      </c>
      <c r="BM467">
        <v>25.225874999999998</v>
      </c>
      <c r="BN467">
        <v>500.00842857142902</v>
      </c>
      <c r="BO467">
        <v>67.952378571428596</v>
      </c>
      <c r="BP467">
        <v>4.20822785714286E-2</v>
      </c>
      <c r="BQ467">
        <v>26.679989285714299</v>
      </c>
      <c r="BR467">
        <v>26.851067857142901</v>
      </c>
      <c r="BS467">
        <v>999.9</v>
      </c>
      <c r="BT467">
        <v>0</v>
      </c>
      <c r="BU467">
        <v>0</v>
      </c>
      <c r="BV467">
        <v>10007.3214285714</v>
      </c>
      <c r="BW467">
        <v>0</v>
      </c>
      <c r="BX467">
        <v>768.02535714285705</v>
      </c>
      <c r="BY467">
        <v>-1.40192363928571</v>
      </c>
      <c r="BZ467">
        <v>402.19578571428599</v>
      </c>
      <c r="CA467">
        <v>402.05714285714299</v>
      </c>
      <c r="CB467">
        <v>3.8221674999999999</v>
      </c>
      <c r="CC467">
        <v>393.32471428571398</v>
      </c>
      <c r="CD467">
        <v>21.7213214285714</v>
      </c>
      <c r="CE467">
        <v>1.7357417857142901</v>
      </c>
      <c r="CF467">
        <v>1.47601535714286</v>
      </c>
      <c r="CG467">
        <v>15.2197785714286</v>
      </c>
      <c r="CH467">
        <v>12.7219107142857</v>
      </c>
      <c r="CI467">
        <v>2000.0014285714301</v>
      </c>
      <c r="CJ467">
        <v>0.97999942857142797</v>
      </c>
      <c r="CK467">
        <v>2.0000442857142899E-2</v>
      </c>
      <c r="CL467">
        <v>0</v>
      </c>
      <c r="CM467">
        <v>2.3775285714285701</v>
      </c>
      <c r="CN467">
        <v>0</v>
      </c>
      <c r="CO467">
        <v>10780.771428571399</v>
      </c>
      <c r="CP467">
        <v>17300.160714285699</v>
      </c>
      <c r="CQ467">
        <v>39.439392857142899</v>
      </c>
      <c r="CR467">
        <v>39.843464285714298</v>
      </c>
      <c r="CS467">
        <v>39.388285714285701</v>
      </c>
      <c r="CT467">
        <v>37.941642857142902</v>
      </c>
      <c r="CU467">
        <v>38.680392857142898</v>
      </c>
      <c r="CV467">
        <v>1960.00071428571</v>
      </c>
      <c r="CW467">
        <v>40.000714285714302</v>
      </c>
      <c r="CX467">
        <v>0</v>
      </c>
      <c r="CY467">
        <v>1657569574.5</v>
      </c>
      <c r="CZ467">
        <v>0</v>
      </c>
      <c r="DA467">
        <v>1657551629</v>
      </c>
      <c r="DB467" t="s">
        <v>353</v>
      </c>
      <c r="DC467">
        <v>1657551626.5</v>
      </c>
      <c r="DD467">
        <v>1657551629</v>
      </c>
      <c r="DE467">
        <v>1</v>
      </c>
      <c r="DF467">
        <v>0.40300000000000002</v>
      </c>
      <c r="DG467">
        <v>8.9999999999999993E-3</v>
      </c>
      <c r="DH467">
        <v>9.41</v>
      </c>
      <c r="DI467">
        <v>8.6999999999999994E-2</v>
      </c>
      <c r="DJ467">
        <v>417</v>
      </c>
      <c r="DK467">
        <v>17</v>
      </c>
      <c r="DL467">
        <v>1.61</v>
      </c>
      <c r="DM467">
        <v>0.59</v>
      </c>
      <c r="DN467">
        <v>-3.9336537974999999</v>
      </c>
      <c r="DO467">
        <v>56.276450524953098</v>
      </c>
      <c r="DP467">
        <v>5.5033851878191298</v>
      </c>
      <c r="DQ467">
        <v>0</v>
      </c>
      <c r="DR467">
        <v>3.81593575</v>
      </c>
      <c r="DS467">
        <v>0.104233958724191</v>
      </c>
      <c r="DT467">
        <v>1.6220257995405E-2</v>
      </c>
      <c r="DU467">
        <v>0</v>
      </c>
      <c r="DV467">
        <v>0</v>
      </c>
      <c r="DW467">
        <v>2</v>
      </c>
      <c r="DX467" t="s">
        <v>358</v>
      </c>
      <c r="DY467">
        <v>2.9715799999999999</v>
      </c>
      <c r="DZ467">
        <v>2.6962100000000002</v>
      </c>
      <c r="EA467">
        <v>6.1601599999999999E-2</v>
      </c>
      <c r="EB467">
        <v>6.2462299999999998E-2</v>
      </c>
      <c r="EC467">
        <v>8.2139799999999999E-2</v>
      </c>
      <c r="ED467">
        <v>7.3697600000000002E-2</v>
      </c>
      <c r="EE467">
        <v>36354.400000000001</v>
      </c>
      <c r="EF467">
        <v>39648.300000000003</v>
      </c>
      <c r="EG467">
        <v>35124.400000000001</v>
      </c>
      <c r="EH467">
        <v>38372.199999999997</v>
      </c>
      <c r="EI467">
        <v>45758.2</v>
      </c>
      <c r="EJ467">
        <v>51368.9</v>
      </c>
      <c r="EK467">
        <v>54945.5</v>
      </c>
      <c r="EL467">
        <v>61587.1</v>
      </c>
      <c r="EM467">
        <v>1.9505999999999999</v>
      </c>
      <c r="EN467">
        <v>2.0714000000000001</v>
      </c>
      <c r="EO467">
        <v>0.177264</v>
      </c>
      <c r="EP467">
        <v>0</v>
      </c>
      <c r="EQ467">
        <v>23.972200000000001</v>
      </c>
      <c r="ER467">
        <v>999.9</v>
      </c>
      <c r="ES467">
        <v>35.130000000000003</v>
      </c>
      <c r="ET467">
        <v>33.143000000000001</v>
      </c>
      <c r="EU467">
        <v>26.326899999999998</v>
      </c>
      <c r="EV467">
        <v>51.022799999999997</v>
      </c>
      <c r="EW467">
        <v>37.796500000000002</v>
      </c>
      <c r="EX467">
        <v>2</v>
      </c>
      <c r="EY467">
        <v>0.147785</v>
      </c>
      <c r="EZ467">
        <v>-1.46296</v>
      </c>
      <c r="FA467">
        <v>20.1435</v>
      </c>
      <c r="FB467">
        <v>5.1957300000000002</v>
      </c>
      <c r="FC467">
        <v>12.0099</v>
      </c>
      <c r="FD467">
        <v>4.9748000000000001</v>
      </c>
      <c r="FE467">
        <v>3.2938000000000001</v>
      </c>
      <c r="FF467">
        <v>9999</v>
      </c>
      <c r="FG467">
        <v>9999</v>
      </c>
      <c r="FH467">
        <v>591.79999999999995</v>
      </c>
      <c r="FI467">
        <v>9999</v>
      </c>
      <c r="FJ467">
        <v>1.8631</v>
      </c>
      <c r="FK467">
        <v>1.86792</v>
      </c>
      <c r="FL467">
        <v>1.86768</v>
      </c>
      <c r="FM467">
        <v>1.8688400000000001</v>
      </c>
      <c r="FN467">
        <v>1.8696299999999999</v>
      </c>
      <c r="FO467">
        <v>1.8656900000000001</v>
      </c>
      <c r="FP467">
        <v>1.86676</v>
      </c>
      <c r="FQ467">
        <v>1.8681000000000001</v>
      </c>
      <c r="FR467">
        <v>5</v>
      </c>
      <c r="FS467">
        <v>0</v>
      </c>
      <c r="FT467">
        <v>0</v>
      </c>
      <c r="FU467">
        <v>0</v>
      </c>
      <c r="FV467" t="s">
        <v>355</v>
      </c>
      <c r="FW467" t="s">
        <v>356</v>
      </c>
      <c r="FX467" t="s">
        <v>357</v>
      </c>
      <c r="FY467" t="s">
        <v>357</v>
      </c>
      <c r="FZ467" t="s">
        <v>357</v>
      </c>
      <c r="GA467" t="s">
        <v>357</v>
      </c>
      <c r="GB467">
        <v>0</v>
      </c>
      <c r="GC467">
        <v>100</v>
      </c>
      <c r="GD467">
        <v>100</v>
      </c>
      <c r="GE467">
        <v>8.9930000000000003</v>
      </c>
      <c r="GF467">
        <v>0.31769999999999998</v>
      </c>
      <c r="GG467">
        <v>5.5070148606051301</v>
      </c>
      <c r="GH467">
        <v>9.7577496247143302E-3</v>
      </c>
      <c r="GI467">
        <v>-4.8616792591943903E-7</v>
      </c>
      <c r="GJ467">
        <v>-4.7315034107036002E-11</v>
      </c>
      <c r="GK467">
        <v>0.31762285376653998</v>
      </c>
      <c r="GL467">
        <v>0</v>
      </c>
      <c r="GM467">
        <v>0</v>
      </c>
      <c r="GN467">
        <v>0</v>
      </c>
      <c r="GO467">
        <v>-2</v>
      </c>
      <c r="GP467">
        <v>2105</v>
      </c>
      <c r="GQ467">
        <v>1</v>
      </c>
      <c r="GR467">
        <v>22</v>
      </c>
      <c r="GS467">
        <v>299.60000000000002</v>
      </c>
      <c r="GT467">
        <v>299.60000000000002</v>
      </c>
      <c r="GU467">
        <v>1.2060500000000001</v>
      </c>
      <c r="GV467">
        <v>2.65381</v>
      </c>
      <c r="GW467">
        <v>2.2485400000000002</v>
      </c>
      <c r="GX467">
        <v>2.79053</v>
      </c>
      <c r="GY467">
        <v>1.9958499999999999</v>
      </c>
      <c r="GZ467">
        <v>2.4047900000000002</v>
      </c>
      <c r="HA467">
        <v>36.316499999999998</v>
      </c>
      <c r="HB467">
        <v>14.674899999999999</v>
      </c>
      <c r="HC467">
        <v>18</v>
      </c>
      <c r="HD467">
        <v>503.50299999999999</v>
      </c>
      <c r="HE467">
        <v>584.21799999999996</v>
      </c>
      <c r="HF467">
        <v>26.967600000000001</v>
      </c>
      <c r="HG467">
        <v>29.3384</v>
      </c>
      <c r="HH467">
        <v>29.998100000000001</v>
      </c>
      <c r="HI467">
        <v>29.568300000000001</v>
      </c>
      <c r="HJ467">
        <v>29.5229</v>
      </c>
      <c r="HK467">
        <v>24.170300000000001</v>
      </c>
      <c r="HL467">
        <v>9.7208400000000008</v>
      </c>
      <c r="HM467">
        <v>32.722700000000003</v>
      </c>
      <c r="HN467">
        <v>26.932099999999998</v>
      </c>
      <c r="HO467">
        <v>345.541</v>
      </c>
      <c r="HP467">
        <v>21.935500000000001</v>
      </c>
      <c r="HQ467">
        <v>101.896</v>
      </c>
      <c r="HR467">
        <v>102.48699999999999</v>
      </c>
    </row>
    <row r="468" spans="1:226" x14ac:dyDescent="0.2">
      <c r="A468">
        <v>1028</v>
      </c>
      <c r="B468">
        <v>1657569607</v>
      </c>
      <c r="C468">
        <v>16511.9000000954</v>
      </c>
      <c r="D468" t="s">
        <v>1262</v>
      </c>
      <c r="E468" t="s">
        <v>1263</v>
      </c>
      <c r="F468">
        <v>5</v>
      </c>
      <c r="G468" t="s">
        <v>1428</v>
      </c>
      <c r="H468" t="s">
        <v>351</v>
      </c>
      <c r="I468">
        <v>1657569599.5</v>
      </c>
      <c r="J468">
        <f t="shared" si="374"/>
        <v>4.0756323155607737E-3</v>
      </c>
      <c r="K468">
        <f t="shared" si="375"/>
        <v>4.0756323155607737</v>
      </c>
      <c r="L468">
        <f t="shared" si="376"/>
        <v>11.353560177796176</v>
      </c>
      <c r="M468">
        <f t="shared" si="377"/>
        <v>379.45844444444401</v>
      </c>
      <c r="N468">
        <f t="shared" si="378"/>
        <v>229.55822276252422</v>
      </c>
      <c r="O468">
        <f t="shared" si="379"/>
        <v>15.609036429222888</v>
      </c>
      <c r="P468">
        <f t="shared" si="380"/>
        <v>25.80164897354534</v>
      </c>
      <c r="Q468">
        <f t="shared" si="381"/>
        <v>0.13801064934678178</v>
      </c>
      <c r="R468">
        <f t="shared" si="382"/>
        <v>2.4610806791218596</v>
      </c>
      <c r="S468">
        <f t="shared" si="383"/>
        <v>0.13385079772553754</v>
      </c>
      <c r="T468">
        <f t="shared" si="384"/>
        <v>8.4020050412688577E-2</v>
      </c>
      <c r="U468">
        <f t="shared" si="385"/>
        <v>321.52136288888829</v>
      </c>
      <c r="V468">
        <f t="shared" si="386"/>
        <v>27.698038089582049</v>
      </c>
      <c r="W468">
        <f t="shared" si="387"/>
        <v>27.698038089582049</v>
      </c>
      <c r="X468">
        <f t="shared" si="388"/>
        <v>3.728548581267936</v>
      </c>
      <c r="Y468">
        <f t="shared" si="389"/>
        <v>49.475341437159074</v>
      </c>
      <c r="Z468">
        <f t="shared" si="390"/>
        <v>1.7414118130627532</v>
      </c>
      <c r="AA468">
        <f t="shared" si="391"/>
        <v>3.5197570395236202</v>
      </c>
      <c r="AB468">
        <f t="shared" si="392"/>
        <v>1.9871367682051828</v>
      </c>
      <c r="AC468">
        <f t="shared" si="393"/>
        <v>-179.73538511623013</v>
      </c>
      <c r="AD468">
        <f t="shared" si="394"/>
        <v>-130.38505216314437</v>
      </c>
      <c r="AE468">
        <f t="shared" si="395"/>
        <v>-11.457119348836251</v>
      </c>
      <c r="AF468">
        <f t="shared" si="396"/>
        <v>-5.6193739322480951E-2</v>
      </c>
      <c r="AG468">
        <f t="shared" si="397"/>
        <v>-3.5105904419716452</v>
      </c>
      <c r="AH468">
        <f t="shared" si="398"/>
        <v>3.962515978741163</v>
      </c>
      <c r="AI468">
        <f t="shared" si="399"/>
        <v>11.353560177796176</v>
      </c>
      <c r="AJ468">
        <v>369.93513096401199</v>
      </c>
      <c r="AK468">
        <v>369.26616363636401</v>
      </c>
      <c r="AL468">
        <v>-3.0544564731780599</v>
      </c>
      <c r="AM468">
        <v>65.058605972251101</v>
      </c>
      <c r="AN468">
        <f t="shared" si="400"/>
        <v>4.0756323155607737</v>
      </c>
      <c r="AO468">
        <v>21.829549009523799</v>
      </c>
      <c r="AP468">
        <v>25.7006878787879</v>
      </c>
      <c r="AQ468">
        <v>1.5145264069268799E-2</v>
      </c>
      <c r="AR468">
        <v>77.459999999999994</v>
      </c>
      <c r="AS468">
        <v>0</v>
      </c>
      <c r="AT468">
        <v>0</v>
      </c>
      <c r="AU468">
        <f t="shared" si="401"/>
        <v>1</v>
      </c>
      <c r="AV468">
        <f t="shared" si="402"/>
        <v>0</v>
      </c>
      <c r="AW468">
        <f t="shared" si="403"/>
        <v>35989.89950219915</v>
      </c>
      <c r="AX468">
        <f t="shared" si="404"/>
        <v>2000.0333333333299</v>
      </c>
      <c r="AY468">
        <f t="shared" si="405"/>
        <v>1681.2280222222194</v>
      </c>
      <c r="AZ468">
        <f t="shared" si="406"/>
        <v>0.84060000111109257</v>
      </c>
      <c r="BA468">
        <f t="shared" si="407"/>
        <v>0.16075800214440869</v>
      </c>
      <c r="BB468">
        <v>4.9550000000000001</v>
      </c>
      <c r="BC468">
        <v>0.5</v>
      </c>
      <c r="BD468" t="s">
        <v>352</v>
      </c>
      <c r="BE468">
        <v>2</v>
      </c>
      <c r="BF468" t="b">
        <v>1</v>
      </c>
      <c r="BG468">
        <v>1657569599.5</v>
      </c>
      <c r="BH468">
        <v>379.45844444444401</v>
      </c>
      <c r="BI468">
        <v>377.46955555555502</v>
      </c>
      <c r="BJ468">
        <v>25.610511111111101</v>
      </c>
      <c r="BK468">
        <v>21.7842814814815</v>
      </c>
      <c r="BL468">
        <v>370.40637037036998</v>
      </c>
      <c r="BM468">
        <v>25.292896296296298</v>
      </c>
      <c r="BN468">
        <v>500.00718518518499</v>
      </c>
      <c r="BO468">
        <v>67.953974074074097</v>
      </c>
      <c r="BP468">
        <v>4.2006385185185201E-2</v>
      </c>
      <c r="BQ468">
        <v>26.715348148148099</v>
      </c>
      <c r="BR468">
        <v>26.882929629629601</v>
      </c>
      <c r="BS468">
        <v>999.9</v>
      </c>
      <c r="BT468">
        <v>0</v>
      </c>
      <c r="BU468">
        <v>0</v>
      </c>
      <c r="BV468">
        <v>10006.851851851899</v>
      </c>
      <c r="BW468">
        <v>0</v>
      </c>
      <c r="BX468">
        <v>751.09929629629596</v>
      </c>
      <c r="BY468">
        <v>1.9889965962963001</v>
      </c>
      <c r="BZ468">
        <v>389.43144444444403</v>
      </c>
      <c r="CA468">
        <v>385.87477777777798</v>
      </c>
      <c r="CB468">
        <v>3.8262322222222198</v>
      </c>
      <c r="CC468">
        <v>377.46955555555502</v>
      </c>
      <c r="CD468">
        <v>21.7842814814815</v>
      </c>
      <c r="CE468">
        <v>1.74033666666667</v>
      </c>
      <c r="CF468">
        <v>1.48032851851852</v>
      </c>
      <c r="CG468">
        <v>15.260929629629601</v>
      </c>
      <c r="CH468">
        <v>12.7664555555556</v>
      </c>
      <c r="CI468">
        <v>2000.0333333333299</v>
      </c>
      <c r="CJ468">
        <v>0.97999944444444398</v>
      </c>
      <c r="CK468">
        <v>2.0000425925925901E-2</v>
      </c>
      <c r="CL468">
        <v>0</v>
      </c>
      <c r="CM468">
        <v>2.34835185185185</v>
      </c>
      <c r="CN468">
        <v>0</v>
      </c>
      <c r="CO468">
        <v>10762.9407407407</v>
      </c>
      <c r="CP468">
        <v>17300.429629629602</v>
      </c>
      <c r="CQ468">
        <v>39.407148148148103</v>
      </c>
      <c r="CR468">
        <v>39.8098148148148</v>
      </c>
      <c r="CS468">
        <v>39.356333333333303</v>
      </c>
      <c r="CT468">
        <v>37.907148148148103</v>
      </c>
      <c r="CU468">
        <v>38.657148148148103</v>
      </c>
      <c r="CV468">
        <v>1960.0325925925899</v>
      </c>
      <c r="CW468">
        <v>40.000740740740703</v>
      </c>
      <c r="CX468">
        <v>0</v>
      </c>
      <c r="CY468">
        <v>1657569579.3</v>
      </c>
      <c r="CZ468">
        <v>0</v>
      </c>
      <c r="DA468">
        <v>1657551629</v>
      </c>
      <c r="DB468" t="s">
        <v>353</v>
      </c>
      <c r="DC468">
        <v>1657551626.5</v>
      </c>
      <c r="DD468">
        <v>1657551629</v>
      </c>
      <c r="DE468">
        <v>1</v>
      </c>
      <c r="DF468">
        <v>0.40300000000000002</v>
      </c>
      <c r="DG468">
        <v>8.9999999999999993E-3</v>
      </c>
      <c r="DH468">
        <v>9.41</v>
      </c>
      <c r="DI468">
        <v>8.6999999999999994E-2</v>
      </c>
      <c r="DJ468">
        <v>417</v>
      </c>
      <c r="DK468">
        <v>17</v>
      </c>
      <c r="DL468">
        <v>1.61</v>
      </c>
      <c r="DM468">
        <v>0.59</v>
      </c>
      <c r="DN468">
        <v>-0.69293279750000003</v>
      </c>
      <c r="DO468">
        <v>41.444846439399598</v>
      </c>
      <c r="DP468">
        <v>4.1283493403722504</v>
      </c>
      <c r="DQ468">
        <v>0</v>
      </c>
      <c r="DR468">
        <v>3.8239040000000002</v>
      </c>
      <c r="DS468">
        <v>6.0710093808629503E-2</v>
      </c>
      <c r="DT468">
        <v>1.2637350157370801E-2</v>
      </c>
      <c r="DU468">
        <v>1</v>
      </c>
      <c r="DV468">
        <v>1</v>
      </c>
      <c r="DW468">
        <v>2</v>
      </c>
      <c r="DX468" t="s">
        <v>354</v>
      </c>
      <c r="DY468">
        <v>2.96976</v>
      </c>
      <c r="DZ468">
        <v>2.6962100000000002</v>
      </c>
      <c r="EA468">
        <v>5.96181E-2</v>
      </c>
      <c r="EB468">
        <v>6.0358599999999998E-2</v>
      </c>
      <c r="EC468">
        <v>8.2284399999999994E-2</v>
      </c>
      <c r="ED468">
        <v>7.3853799999999997E-2</v>
      </c>
      <c r="EE468">
        <v>36432.800000000003</v>
      </c>
      <c r="EF468">
        <v>39739.4</v>
      </c>
      <c r="EG468">
        <v>35125.699999999997</v>
      </c>
      <c r="EH468">
        <v>38374.1</v>
      </c>
      <c r="EI468">
        <v>45752.9</v>
      </c>
      <c r="EJ468">
        <v>51362</v>
      </c>
      <c r="EK468">
        <v>54948</v>
      </c>
      <c r="EL468">
        <v>61589.3</v>
      </c>
      <c r="EM468">
        <v>1.9498</v>
      </c>
      <c r="EN468">
        <v>2.0714000000000001</v>
      </c>
      <c r="EO468">
        <v>0.18015500000000001</v>
      </c>
      <c r="EP468">
        <v>0</v>
      </c>
      <c r="EQ468">
        <v>23.9742</v>
      </c>
      <c r="ER468">
        <v>999.9</v>
      </c>
      <c r="ES468">
        <v>35.130000000000003</v>
      </c>
      <c r="ET468">
        <v>33.133000000000003</v>
      </c>
      <c r="EU468">
        <v>26.315200000000001</v>
      </c>
      <c r="EV468">
        <v>50.942799999999998</v>
      </c>
      <c r="EW468">
        <v>37.900599999999997</v>
      </c>
      <c r="EX468">
        <v>2</v>
      </c>
      <c r="EY468">
        <v>0.14540600000000001</v>
      </c>
      <c r="EZ468">
        <v>-1.4536800000000001</v>
      </c>
      <c r="FA468">
        <v>20.143999999999998</v>
      </c>
      <c r="FB468">
        <v>5.1981200000000003</v>
      </c>
      <c r="FC468">
        <v>12.0099</v>
      </c>
      <c r="FD468">
        <v>4.9752000000000001</v>
      </c>
      <c r="FE468">
        <v>3.294</v>
      </c>
      <c r="FF468">
        <v>9999</v>
      </c>
      <c r="FG468">
        <v>9999</v>
      </c>
      <c r="FH468">
        <v>591.79999999999995</v>
      </c>
      <c r="FI468">
        <v>9999</v>
      </c>
      <c r="FJ468">
        <v>1.8631</v>
      </c>
      <c r="FK468">
        <v>1.86795</v>
      </c>
      <c r="FL468">
        <v>1.86768</v>
      </c>
      <c r="FM468">
        <v>1.8688</v>
      </c>
      <c r="FN468">
        <v>1.8696600000000001</v>
      </c>
      <c r="FO468">
        <v>1.8656900000000001</v>
      </c>
      <c r="FP468">
        <v>1.86676</v>
      </c>
      <c r="FQ468">
        <v>1.8681300000000001</v>
      </c>
      <c r="FR468">
        <v>5</v>
      </c>
      <c r="FS468">
        <v>0</v>
      </c>
      <c r="FT468">
        <v>0</v>
      </c>
      <c r="FU468">
        <v>0</v>
      </c>
      <c r="FV468" t="s">
        <v>355</v>
      </c>
      <c r="FW468" t="s">
        <v>356</v>
      </c>
      <c r="FX468" t="s">
        <v>357</v>
      </c>
      <c r="FY468" t="s">
        <v>357</v>
      </c>
      <c r="FZ468" t="s">
        <v>357</v>
      </c>
      <c r="GA468" t="s">
        <v>357</v>
      </c>
      <c r="GB468">
        <v>0</v>
      </c>
      <c r="GC468">
        <v>100</v>
      </c>
      <c r="GD468">
        <v>100</v>
      </c>
      <c r="GE468">
        <v>8.8539999999999992</v>
      </c>
      <c r="GF468">
        <v>0.31759999999999999</v>
      </c>
      <c r="GG468">
        <v>5.5070148606051301</v>
      </c>
      <c r="GH468">
        <v>9.7577496247143302E-3</v>
      </c>
      <c r="GI468">
        <v>-4.8616792591943903E-7</v>
      </c>
      <c r="GJ468">
        <v>-4.7315034107036002E-11</v>
      </c>
      <c r="GK468">
        <v>0.31762285376653998</v>
      </c>
      <c r="GL468">
        <v>0</v>
      </c>
      <c r="GM468">
        <v>0</v>
      </c>
      <c r="GN468">
        <v>0</v>
      </c>
      <c r="GO468">
        <v>-2</v>
      </c>
      <c r="GP468">
        <v>2105</v>
      </c>
      <c r="GQ468">
        <v>1</v>
      </c>
      <c r="GR468">
        <v>22</v>
      </c>
      <c r="GS468">
        <v>299.7</v>
      </c>
      <c r="GT468">
        <v>299.60000000000002</v>
      </c>
      <c r="GU468">
        <v>1.16699</v>
      </c>
      <c r="GV468">
        <v>2.67578</v>
      </c>
      <c r="GW468">
        <v>2.2485400000000002</v>
      </c>
      <c r="GX468">
        <v>2.78931</v>
      </c>
      <c r="GY468">
        <v>1.9958499999999999</v>
      </c>
      <c r="GZ468">
        <v>2.3962400000000001</v>
      </c>
      <c r="HA468">
        <v>36.292900000000003</v>
      </c>
      <c r="HB468">
        <v>14.674899999999999</v>
      </c>
      <c r="HC468">
        <v>18</v>
      </c>
      <c r="HD468">
        <v>502.75400000000002</v>
      </c>
      <c r="HE468">
        <v>583.98800000000006</v>
      </c>
      <c r="HF468">
        <v>27.0458</v>
      </c>
      <c r="HG468">
        <v>29.313700000000001</v>
      </c>
      <c r="HH468">
        <v>29.998100000000001</v>
      </c>
      <c r="HI468">
        <v>29.545000000000002</v>
      </c>
      <c r="HJ468">
        <v>29.5002</v>
      </c>
      <c r="HK468">
        <v>23.287199999999999</v>
      </c>
      <c r="HL468">
        <v>9.0907199999999992</v>
      </c>
      <c r="HM468">
        <v>32.722700000000003</v>
      </c>
      <c r="HN468">
        <v>27.015000000000001</v>
      </c>
      <c r="HO468">
        <v>332.03199999999998</v>
      </c>
      <c r="HP468">
        <v>22.0534</v>
      </c>
      <c r="HQ468">
        <v>101.901</v>
      </c>
      <c r="HR468">
        <v>102.492</v>
      </c>
    </row>
    <row r="469" spans="1:226" x14ac:dyDescent="0.2">
      <c r="A469">
        <v>1029</v>
      </c>
      <c r="B469">
        <v>1657569612</v>
      </c>
      <c r="C469">
        <v>16516.9000000954</v>
      </c>
      <c r="D469" t="s">
        <v>1264</v>
      </c>
      <c r="E469" t="s">
        <v>1265</v>
      </c>
      <c r="F469">
        <v>5</v>
      </c>
      <c r="G469" t="s">
        <v>1428</v>
      </c>
      <c r="H469" t="s">
        <v>351</v>
      </c>
      <c r="I469">
        <v>1657569604.2142899</v>
      </c>
      <c r="J469">
        <f t="shared" si="374"/>
        <v>4.0719392303962629E-3</v>
      </c>
      <c r="K469">
        <f t="shared" si="375"/>
        <v>4.0719392303962634</v>
      </c>
      <c r="L469">
        <f t="shared" si="376"/>
        <v>10.701815852195196</v>
      </c>
      <c r="M469">
        <f t="shared" si="377"/>
        <v>366.31960714285702</v>
      </c>
      <c r="N469">
        <f t="shared" si="378"/>
        <v>224.29422297519605</v>
      </c>
      <c r="O469">
        <f t="shared" si="379"/>
        <v>15.251302203968425</v>
      </c>
      <c r="P469">
        <f t="shared" si="380"/>
        <v>24.908581940572471</v>
      </c>
      <c r="Q469">
        <f t="shared" si="381"/>
        <v>0.13766868581533598</v>
      </c>
      <c r="R469">
        <f t="shared" si="382"/>
        <v>2.4619785098912623</v>
      </c>
      <c r="S469">
        <f t="shared" si="383"/>
        <v>0.13353055120545149</v>
      </c>
      <c r="T469">
        <f t="shared" si="384"/>
        <v>8.3818028265836814E-2</v>
      </c>
      <c r="U469">
        <f t="shared" si="385"/>
        <v>321.52126467857181</v>
      </c>
      <c r="V469">
        <f t="shared" si="386"/>
        <v>27.730602234860967</v>
      </c>
      <c r="W469">
        <f t="shared" si="387"/>
        <v>27.730602234860967</v>
      </c>
      <c r="X469">
        <f t="shared" si="388"/>
        <v>3.7356485865724127</v>
      </c>
      <c r="Y469">
        <f t="shared" si="389"/>
        <v>49.504407479305677</v>
      </c>
      <c r="Z469">
        <f t="shared" si="390"/>
        <v>1.7456978803326932</v>
      </c>
      <c r="AA469">
        <f t="shared" si="391"/>
        <v>3.5263483984985524</v>
      </c>
      <c r="AB469">
        <f t="shared" si="392"/>
        <v>1.9899507062397195</v>
      </c>
      <c r="AC469">
        <f t="shared" si="393"/>
        <v>-179.5725200604752</v>
      </c>
      <c r="AD469">
        <f t="shared" si="394"/>
        <v>-130.53521959910788</v>
      </c>
      <c r="AE469">
        <f t="shared" si="395"/>
        <v>-11.469819223942457</v>
      </c>
      <c r="AF469">
        <f t="shared" si="396"/>
        <v>-5.6294204953729832E-2</v>
      </c>
      <c r="AG469">
        <f t="shared" si="397"/>
        <v>-5.1552048354470239</v>
      </c>
      <c r="AH469">
        <f t="shared" si="398"/>
        <v>3.9709133509456369</v>
      </c>
      <c r="AI469">
        <f t="shared" si="399"/>
        <v>10.701815852195196</v>
      </c>
      <c r="AJ469">
        <v>353.54508550956302</v>
      </c>
      <c r="AK469">
        <v>353.85672727272703</v>
      </c>
      <c r="AL469">
        <v>-3.1452539684015299</v>
      </c>
      <c r="AM469">
        <v>65.058605972251101</v>
      </c>
      <c r="AN469">
        <f t="shared" si="400"/>
        <v>4.0719392303962634</v>
      </c>
      <c r="AO469">
        <v>21.892585611428601</v>
      </c>
      <c r="AP469">
        <v>25.7678896969697</v>
      </c>
      <c r="AQ469">
        <v>1.32312554112548E-2</v>
      </c>
      <c r="AR469">
        <v>77.459999999999994</v>
      </c>
      <c r="AS469">
        <v>0</v>
      </c>
      <c r="AT469">
        <v>0</v>
      </c>
      <c r="AU469">
        <f t="shared" si="401"/>
        <v>1</v>
      </c>
      <c r="AV469">
        <f t="shared" si="402"/>
        <v>0</v>
      </c>
      <c r="AW469">
        <f t="shared" si="403"/>
        <v>36005.382618364325</v>
      </c>
      <c r="AX469">
        <f t="shared" si="404"/>
        <v>2000.0328571428599</v>
      </c>
      <c r="AY469">
        <f t="shared" si="405"/>
        <v>1681.2276107142877</v>
      </c>
      <c r="AZ469">
        <f t="shared" si="406"/>
        <v>0.8405999955000738</v>
      </c>
      <c r="BA469">
        <f t="shared" si="407"/>
        <v>0.16075799131514265</v>
      </c>
      <c r="BB469">
        <v>4.9550000000000001</v>
      </c>
      <c r="BC469">
        <v>0.5</v>
      </c>
      <c r="BD469" t="s">
        <v>352</v>
      </c>
      <c r="BE469">
        <v>2</v>
      </c>
      <c r="BF469" t="b">
        <v>1</v>
      </c>
      <c r="BG469">
        <v>1657569604.2142899</v>
      </c>
      <c r="BH469">
        <v>366.31960714285702</v>
      </c>
      <c r="BI469">
        <v>362.65246428571402</v>
      </c>
      <c r="BJ469">
        <v>25.673214285714302</v>
      </c>
      <c r="BK469">
        <v>21.839207142857099</v>
      </c>
      <c r="BL469">
        <v>357.38971428571398</v>
      </c>
      <c r="BM469">
        <v>25.355599999999999</v>
      </c>
      <c r="BN469">
        <v>500.01817857142902</v>
      </c>
      <c r="BO469">
        <v>67.954803571428599</v>
      </c>
      <c r="BP469">
        <v>4.2053421428571401E-2</v>
      </c>
      <c r="BQ469">
        <v>26.747139285714301</v>
      </c>
      <c r="BR469">
        <v>26.907364285714301</v>
      </c>
      <c r="BS469">
        <v>999.9</v>
      </c>
      <c r="BT469">
        <v>0</v>
      </c>
      <c r="BU469">
        <v>0</v>
      </c>
      <c r="BV469">
        <v>10012.3214285714</v>
      </c>
      <c r="BW469">
        <v>0</v>
      </c>
      <c r="BX469">
        <v>721.23435714285699</v>
      </c>
      <c r="BY469">
        <v>3.6672425</v>
      </c>
      <c r="BZ469">
        <v>375.97135714285702</v>
      </c>
      <c r="CA469">
        <v>370.74857142857098</v>
      </c>
      <c r="CB469">
        <v>3.8340064285714299</v>
      </c>
      <c r="CC469">
        <v>362.65246428571402</v>
      </c>
      <c r="CD469">
        <v>21.839207142857099</v>
      </c>
      <c r="CE469">
        <v>1.7446192857142899</v>
      </c>
      <c r="CF469">
        <v>1.4840796428571399</v>
      </c>
      <c r="CG469">
        <v>15.299196428571401</v>
      </c>
      <c r="CH469">
        <v>12.805085714285701</v>
      </c>
      <c r="CI469">
        <v>2000.0328571428599</v>
      </c>
      <c r="CJ469">
        <v>0.97999932142857105</v>
      </c>
      <c r="CK469">
        <v>2.00005571428571E-2</v>
      </c>
      <c r="CL469">
        <v>0</v>
      </c>
      <c r="CM469">
        <v>2.35193214285714</v>
      </c>
      <c r="CN469">
        <v>0</v>
      </c>
      <c r="CO469">
        <v>10737.117857142901</v>
      </c>
      <c r="CP469">
        <v>17300.421428571401</v>
      </c>
      <c r="CQ469">
        <v>39.3747857142857</v>
      </c>
      <c r="CR469">
        <v>39.783214285714301</v>
      </c>
      <c r="CS469">
        <v>39.332321428571397</v>
      </c>
      <c r="CT469">
        <v>37.8702857142857</v>
      </c>
      <c r="CU469">
        <v>38.638285714285701</v>
      </c>
      <c r="CV469">
        <v>1960.0325</v>
      </c>
      <c r="CW469">
        <v>40.000357142857098</v>
      </c>
      <c r="CX469">
        <v>0</v>
      </c>
      <c r="CY469">
        <v>1657569584.7</v>
      </c>
      <c r="CZ469">
        <v>0</v>
      </c>
      <c r="DA469">
        <v>1657551629</v>
      </c>
      <c r="DB469" t="s">
        <v>353</v>
      </c>
      <c r="DC469">
        <v>1657551626.5</v>
      </c>
      <c r="DD469">
        <v>1657551629</v>
      </c>
      <c r="DE469">
        <v>1</v>
      </c>
      <c r="DF469">
        <v>0.40300000000000002</v>
      </c>
      <c r="DG469">
        <v>8.9999999999999993E-3</v>
      </c>
      <c r="DH469">
        <v>9.41</v>
      </c>
      <c r="DI469">
        <v>8.6999999999999994E-2</v>
      </c>
      <c r="DJ469">
        <v>417</v>
      </c>
      <c r="DK469">
        <v>17</v>
      </c>
      <c r="DL469">
        <v>1.61</v>
      </c>
      <c r="DM469">
        <v>0.59</v>
      </c>
      <c r="DN469">
        <v>2.6207319524999999</v>
      </c>
      <c r="DO469">
        <v>21.589785977110701</v>
      </c>
      <c r="DP469">
        <v>2.17535707056593</v>
      </c>
      <c r="DQ469">
        <v>0</v>
      </c>
      <c r="DR469">
        <v>3.8290860000000002</v>
      </c>
      <c r="DS469">
        <v>9.4150018761719703E-2</v>
      </c>
      <c r="DT469">
        <v>1.2990954699328301E-2</v>
      </c>
      <c r="DU469">
        <v>1</v>
      </c>
      <c r="DV469">
        <v>1</v>
      </c>
      <c r="DW469">
        <v>2</v>
      </c>
      <c r="DX469" t="s">
        <v>354</v>
      </c>
      <c r="DY469">
        <v>2.97011</v>
      </c>
      <c r="DZ469">
        <v>2.69631</v>
      </c>
      <c r="EA469">
        <v>5.7588500000000001E-2</v>
      </c>
      <c r="EB469">
        <v>5.8128800000000001E-2</v>
      </c>
      <c r="EC469">
        <v>8.2467700000000005E-2</v>
      </c>
      <c r="ED469">
        <v>7.3954400000000003E-2</v>
      </c>
      <c r="EE469">
        <v>36513.5</v>
      </c>
      <c r="EF469">
        <v>39835.199999999997</v>
      </c>
      <c r="EG469">
        <v>35127.599999999999</v>
      </c>
      <c r="EH469">
        <v>38375.4</v>
      </c>
      <c r="EI469">
        <v>45745.5</v>
      </c>
      <c r="EJ469">
        <v>51359.1</v>
      </c>
      <c r="EK469">
        <v>54950.2</v>
      </c>
      <c r="EL469">
        <v>61592.6</v>
      </c>
      <c r="EM469">
        <v>1.95</v>
      </c>
      <c r="EN469">
        <v>2.0726</v>
      </c>
      <c r="EO469">
        <v>0.18015500000000001</v>
      </c>
      <c r="EP469">
        <v>0</v>
      </c>
      <c r="EQ469">
        <v>23.976199999999999</v>
      </c>
      <c r="ER469">
        <v>999.9</v>
      </c>
      <c r="ES469">
        <v>35.130000000000003</v>
      </c>
      <c r="ET469">
        <v>33.133000000000003</v>
      </c>
      <c r="EU469">
        <v>26.313600000000001</v>
      </c>
      <c r="EV469">
        <v>51.342799999999997</v>
      </c>
      <c r="EW469">
        <v>37.840499999999999</v>
      </c>
      <c r="EX469">
        <v>2</v>
      </c>
      <c r="EY469">
        <v>0.14341499999999999</v>
      </c>
      <c r="EZ469">
        <v>-1.4232199999999999</v>
      </c>
      <c r="FA469">
        <v>20.143999999999998</v>
      </c>
      <c r="FB469">
        <v>5.1981200000000003</v>
      </c>
      <c r="FC469">
        <v>12.0099</v>
      </c>
      <c r="FD469">
        <v>4.9756</v>
      </c>
      <c r="FE469">
        <v>3.294</v>
      </c>
      <c r="FF469">
        <v>9999</v>
      </c>
      <c r="FG469">
        <v>9999</v>
      </c>
      <c r="FH469">
        <v>591.79999999999995</v>
      </c>
      <c r="FI469">
        <v>9999</v>
      </c>
      <c r="FJ469">
        <v>1.86307</v>
      </c>
      <c r="FK469">
        <v>1.8678900000000001</v>
      </c>
      <c r="FL469">
        <v>1.86768</v>
      </c>
      <c r="FM469">
        <v>1.86887</v>
      </c>
      <c r="FN469">
        <v>1.8696600000000001</v>
      </c>
      <c r="FO469">
        <v>1.8656900000000001</v>
      </c>
      <c r="FP469">
        <v>1.86676</v>
      </c>
      <c r="FQ469">
        <v>1.8681300000000001</v>
      </c>
      <c r="FR469">
        <v>5</v>
      </c>
      <c r="FS469">
        <v>0</v>
      </c>
      <c r="FT469">
        <v>0</v>
      </c>
      <c r="FU469">
        <v>0</v>
      </c>
      <c r="FV469" t="s">
        <v>355</v>
      </c>
      <c r="FW469" t="s">
        <v>356</v>
      </c>
      <c r="FX469" t="s">
        <v>357</v>
      </c>
      <c r="FY469" t="s">
        <v>357</v>
      </c>
      <c r="FZ469" t="s">
        <v>357</v>
      </c>
      <c r="GA469" t="s">
        <v>357</v>
      </c>
      <c r="GB469">
        <v>0</v>
      </c>
      <c r="GC469">
        <v>100</v>
      </c>
      <c r="GD469">
        <v>100</v>
      </c>
      <c r="GE469">
        <v>8.7149999999999999</v>
      </c>
      <c r="GF469">
        <v>0.31759999999999999</v>
      </c>
      <c r="GG469">
        <v>5.5070148606051301</v>
      </c>
      <c r="GH469">
        <v>9.7577496247143302E-3</v>
      </c>
      <c r="GI469">
        <v>-4.8616792591943903E-7</v>
      </c>
      <c r="GJ469">
        <v>-4.7315034107036002E-11</v>
      </c>
      <c r="GK469">
        <v>0.31762285376653998</v>
      </c>
      <c r="GL469">
        <v>0</v>
      </c>
      <c r="GM469">
        <v>0</v>
      </c>
      <c r="GN469">
        <v>0</v>
      </c>
      <c r="GO469">
        <v>-2</v>
      </c>
      <c r="GP469">
        <v>2105</v>
      </c>
      <c r="GQ469">
        <v>1</v>
      </c>
      <c r="GR469">
        <v>22</v>
      </c>
      <c r="GS469">
        <v>299.8</v>
      </c>
      <c r="GT469">
        <v>299.7</v>
      </c>
      <c r="GU469">
        <v>1.1206100000000001</v>
      </c>
      <c r="GV469">
        <v>2.65869</v>
      </c>
      <c r="GW469">
        <v>2.2485400000000002</v>
      </c>
      <c r="GX469">
        <v>2.78931</v>
      </c>
      <c r="GY469">
        <v>1.9958499999999999</v>
      </c>
      <c r="GZ469">
        <v>2.3901400000000002</v>
      </c>
      <c r="HA469">
        <v>36.292900000000003</v>
      </c>
      <c r="HB469">
        <v>14.674899999999999</v>
      </c>
      <c r="HC469">
        <v>18</v>
      </c>
      <c r="HD469">
        <v>502.69200000000001</v>
      </c>
      <c r="HE469">
        <v>584.66399999999999</v>
      </c>
      <c r="HF469">
        <v>27.099599999999999</v>
      </c>
      <c r="HG469">
        <v>29.286999999999999</v>
      </c>
      <c r="HH469">
        <v>29.998000000000001</v>
      </c>
      <c r="HI469">
        <v>29.522200000000002</v>
      </c>
      <c r="HJ469">
        <v>29.477499999999999</v>
      </c>
      <c r="HK469">
        <v>22.4529</v>
      </c>
      <c r="HL469">
        <v>8.8020499999999995</v>
      </c>
      <c r="HM469">
        <v>32.722700000000003</v>
      </c>
      <c r="HN469">
        <v>27.072800000000001</v>
      </c>
      <c r="HO469">
        <v>311.91199999999998</v>
      </c>
      <c r="HP469">
        <v>22.051300000000001</v>
      </c>
      <c r="HQ469">
        <v>101.905</v>
      </c>
      <c r="HR469">
        <v>102.496</v>
      </c>
    </row>
    <row r="470" spans="1:226" x14ac:dyDescent="0.2">
      <c r="A470">
        <v>1030</v>
      </c>
      <c r="B470">
        <v>1657569617</v>
      </c>
      <c r="C470">
        <v>16521.9000000954</v>
      </c>
      <c r="D470" t="s">
        <v>1266</v>
      </c>
      <c r="E470" t="s">
        <v>1267</v>
      </c>
      <c r="F470">
        <v>5</v>
      </c>
      <c r="G470" t="s">
        <v>1428</v>
      </c>
      <c r="H470" t="s">
        <v>351</v>
      </c>
      <c r="I470">
        <v>1657569609.5</v>
      </c>
      <c r="J470">
        <f t="shared" si="374"/>
        <v>4.0752520596849034E-3</v>
      </c>
      <c r="K470">
        <f t="shared" si="375"/>
        <v>4.0752520596849031</v>
      </c>
      <c r="L470">
        <f t="shared" si="376"/>
        <v>10.257533611300248</v>
      </c>
      <c r="M470">
        <f t="shared" si="377"/>
        <v>350.707333333333</v>
      </c>
      <c r="N470">
        <f t="shared" si="378"/>
        <v>214.49089873389087</v>
      </c>
      <c r="O470">
        <f t="shared" si="379"/>
        <v>14.584670515090011</v>
      </c>
      <c r="P470">
        <f t="shared" si="380"/>
        <v>23.846936788858319</v>
      </c>
      <c r="Q470">
        <f t="shared" si="381"/>
        <v>0.13756889220611421</v>
      </c>
      <c r="R470">
        <f t="shared" si="382"/>
        <v>2.4608587182574433</v>
      </c>
      <c r="S470">
        <f t="shared" si="383"/>
        <v>0.1334348383096661</v>
      </c>
      <c r="T470">
        <f t="shared" si="384"/>
        <v>8.3757853995600665E-2</v>
      </c>
      <c r="U470">
        <f t="shared" si="385"/>
        <v>321.52007866666736</v>
      </c>
      <c r="V470">
        <f t="shared" si="386"/>
        <v>27.764448562820306</v>
      </c>
      <c r="W470">
        <f t="shared" si="387"/>
        <v>27.764448562820306</v>
      </c>
      <c r="X470">
        <f t="shared" si="388"/>
        <v>3.7430406482917968</v>
      </c>
      <c r="Y470">
        <f t="shared" si="389"/>
        <v>49.532325332778669</v>
      </c>
      <c r="Z470">
        <f t="shared" si="390"/>
        <v>1.7502296877323662</v>
      </c>
      <c r="AA470">
        <f t="shared" si="391"/>
        <v>3.5335100380884574</v>
      </c>
      <c r="AB470">
        <f t="shared" si="392"/>
        <v>1.9928109605594306</v>
      </c>
      <c r="AC470">
        <f t="shared" si="393"/>
        <v>-179.71861583210423</v>
      </c>
      <c r="AD470">
        <f t="shared" si="394"/>
        <v>-130.39138899921713</v>
      </c>
      <c r="AE470">
        <f t="shared" si="395"/>
        <v>-11.466308026376185</v>
      </c>
      <c r="AF470">
        <f t="shared" si="396"/>
        <v>-5.6234191030171132E-2</v>
      </c>
      <c r="AG470">
        <f t="shared" si="397"/>
        <v>-6.3642115393495473</v>
      </c>
      <c r="AH470">
        <f t="shared" si="398"/>
        <v>3.9797914494914606</v>
      </c>
      <c r="AI470">
        <f t="shared" si="399"/>
        <v>10.257533611300248</v>
      </c>
      <c r="AJ470">
        <v>337.12788736342202</v>
      </c>
      <c r="AK470">
        <v>338.02703030303002</v>
      </c>
      <c r="AL470">
        <v>-3.1845466944263299</v>
      </c>
      <c r="AM470">
        <v>65.058605972251101</v>
      </c>
      <c r="AN470">
        <f t="shared" si="400"/>
        <v>4.0752520596849031</v>
      </c>
      <c r="AO470">
        <v>21.937898601904799</v>
      </c>
      <c r="AP470">
        <v>25.826946060606002</v>
      </c>
      <c r="AQ470">
        <v>1.0688796536786701E-2</v>
      </c>
      <c r="AR470">
        <v>77.459999999999994</v>
      </c>
      <c r="AS470">
        <v>0</v>
      </c>
      <c r="AT470">
        <v>0</v>
      </c>
      <c r="AU470">
        <f t="shared" si="401"/>
        <v>1</v>
      </c>
      <c r="AV470">
        <f t="shared" si="402"/>
        <v>0</v>
      </c>
      <c r="AW470">
        <f t="shared" si="403"/>
        <v>35977.191416690526</v>
      </c>
      <c r="AX470">
        <f t="shared" si="404"/>
        <v>2000.02555555556</v>
      </c>
      <c r="AY470">
        <f t="shared" si="405"/>
        <v>1681.2214666666705</v>
      </c>
      <c r="AZ470">
        <f t="shared" si="406"/>
        <v>0.8405999923334313</v>
      </c>
      <c r="BA470">
        <f t="shared" si="407"/>
        <v>0.16075798520352239</v>
      </c>
      <c r="BB470">
        <v>4.9550000000000001</v>
      </c>
      <c r="BC470">
        <v>0.5</v>
      </c>
      <c r="BD470" t="s">
        <v>352</v>
      </c>
      <c r="BE470">
        <v>2</v>
      </c>
      <c r="BF470" t="b">
        <v>1</v>
      </c>
      <c r="BG470">
        <v>1657569609.5</v>
      </c>
      <c r="BH470">
        <v>350.707333333333</v>
      </c>
      <c r="BI470">
        <v>345.78370370370402</v>
      </c>
      <c r="BJ470">
        <v>25.739925925925899</v>
      </c>
      <c r="BK470">
        <v>21.897566666666702</v>
      </c>
      <c r="BL470">
        <v>341.92277777777798</v>
      </c>
      <c r="BM470">
        <v>25.422303703703701</v>
      </c>
      <c r="BN470">
        <v>500.01255555555599</v>
      </c>
      <c r="BO470">
        <v>67.954648148148195</v>
      </c>
      <c r="BP470">
        <v>4.2038896296296299E-2</v>
      </c>
      <c r="BQ470">
        <v>26.7816222222222</v>
      </c>
      <c r="BR470">
        <v>26.930159259259302</v>
      </c>
      <c r="BS470">
        <v>999.9</v>
      </c>
      <c r="BT470">
        <v>0</v>
      </c>
      <c r="BU470">
        <v>0</v>
      </c>
      <c r="BV470">
        <v>10005.3703703704</v>
      </c>
      <c r="BW470">
        <v>0</v>
      </c>
      <c r="BX470">
        <v>691.12166666666701</v>
      </c>
      <c r="BY470">
        <v>4.9236744444444396</v>
      </c>
      <c r="BZ470">
        <v>359.97225925925898</v>
      </c>
      <c r="CA470">
        <v>353.524333333333</v>
      </c>
      <c r="CB470">
        <v>3.8423555555555602</v>
      </c>
      <c r="CC470">
        <v>345.78370370370402</v>
      </c>
      <c r="CD470">
        <v>21.897566666666702</v>
      </c>
      <c r="CE470">
        <v>1.7491481481481499</v>
      </c>
      <c r="CF470">
        <v>1.4880418518518499</v>
      </c>
      <c r="CG470">
        <v>15.3395740740741</v>
      </c>
      <c r="CH470">
        <v>12.8458111111111</v>
      </c>
      <c r="CI470">
        <v>2000.02555555556</v>
      </c>
      <c r="CJ470">
        <v>0.97999911111111104</v>
      </c>
      <c r="CK470">
        <v>2.0000777777777801E-2</v>
      </c>
      <c r="CL470">
        <v>0</v>
      </c>
      <c r="CM470">
        <v>2.3187703703703701</v>
      </c>
      <c r="CN470">
        <v>0</v>
      </c>
      <c r="CO470">
        <v>10711.770370370399</v>
      </c>
      <c r="CP470">
        <v>17300.359259259301</v>
      </c>
      <c r="CQ470">
        <v>39.340000000000003</v>
      </c>
      <c r="CR470">
        <v>39.740481481481503</v>
      </c>
      <c r="CS470">
        <v>39.289074074074101</v>
      </c>
      <c r="CT470">
        <v>37.830740740740701</v>
      </c>
      <c r="CU470">
        <v>38.603999999999999</v>
      </c>
      <c r="CV470">
        <v>1960.02555555556</v>
      </c>
      <c r="CW470">
        <v>40</v>
      </c>
      <c r="CX470">
        <v>0</v>
      </c>
      <c r="CY470">
        <v>1657569589.5</v>
      </c>
      <c r="CZ470">
        <v>0</v>
      </c>
      <c r="DA470">
        <v>1657551629</v>
      </c>
      <c r="DB470" t="s">
        <v>353</v>
      </c>
      <c r="DC470">
        <v>1657551626.5</v>
      </c>
      <c r="DD470">
        <v>1657551629</v>
      </c>
      <c r="DE470">
        <v>1</v>
      </c>
      <c r="DF470">
        <v>0.40300000000000002</v>
      </c>
      <c r="DG470">
        <v>8.9999999999999993E-3</v>
      </c>
      <c r="DH470">
        <v>9.41</v>
      </c>
      <c r="DI470">
        <v>8.6999999999999994E-2</v>
      </c>
      <c r="DJ470">
        <v>417</v>
      </c>
      <c r="DK470">
        <v>17</v>
      </c>
      <c r="DL470">
        <v>1.61</v>
      </c>
      <c r="DM470">
        <v>0.59</v>
      </c>
      <c r="DN470">
        <v>3.968166825</v>
      </c>
      <c r="DO470">
        <v>14.6561323789869</v>
      </c>
      <c r="DP470">
        <v>1.44183034890713</v>
      </c>
      <c r="DQ470">
        <v>0</v>
      </c>
      <c r="DR470">
        <v>3.8357709999999998</v>
      </c>
      <c r="DS470">
        <v>0.110952045028133</v>
      </c>
      <c r="DT470">
        <v>1.4305722945730501E-2</v>
      </c>
      <c r="DU470">
        <v>0</v>
      </c>
      <c r="DV470">
        <v>0</v>
      </c>
      <c r="DW470">
        <v>2</v>
      </c>
      <c r="DX470" t="s">
        <v>358</v>
      </c>
      <c r="DY470">
        <v>2.9709599999999998</v>
      </c>
      <c r="DZ470">
        <v>2.6960299999999999</v>
      </c>
      <c r="EA470">
        <v>5.5425200000000001E-2</v>
      </c>
      <c r="EB470">
        <v>5.5846600000000003E-2</v>
      </c>
      <c r="EC470">
        <v>8.2592899999999997E-2</v>
      </c>
      <c r="ED470">
        <v>7.4067900000000006E-2</v>
      </c>
      <c r="EE470">
        <v>36598.5</v>
      </c>
      <c r="EF470">
        <v>39934.5</v>
      </c>
      <c r="EG470">
        <v>35128.6</v>
      </c>
      <c r="EH470">
        <v>38378</v>
      </c>
      <c r="EI470">
        <v>45740.3</v>
      </c>
      <c r="EJ470">
        <v>51355.3</v>
      </c>
      <c r="EK470">
        <v>54951.5</v>
      </c>
      <c r="EL470">
        <v>61595.7</v>
      </c>
      <c r="EM470">
        <v>1.9516</v>
      </c>
      <c r="EN470">
        <v>2.0720000000000001</v>
      </c>
      <c r="EO470">
        <v>0.18137700000000001</v>
      </c>
      <c r="EP470">
        <v>0</v>
      </c>
      <c r="EQ470">
        <v>23.978200000000001</v>
      </c>
      <c r="ER470">
        <v>999.9</v>
      </c>
      <c r="ES470">
        <v>35.130000000000003</v>
      </c>
      <c r="ET470">
        <v>33.133000000000003</v>
      </c>
      <c r="EU470">
        <v>26.314499999999999</v>
      </c>
      <c r="EV470">
        <v>50.752800000000001</v>
      </c>
      <c r="EW470">
        <v>37.840499999999999</v>
      </c>
      <c r="EX470">
        <v>2</v>
      </c>
      <c r="EY470">
        <v>0.14130100000000001</v>
      </c>
      <c r="EZ470">
        <v>-1.3953599999999999</v>
      </c>
      <c r="FA470">
        <v>20.144600000000001</v>
      </c>
      <c r="FB470">
        <v>5.1981200000000003</v>
      </c>
      <c r="FC470">
        <v>12.0099</v>
      </c>
      <c r="FD470">
        <v>4.9752000000000001</v>
      </c>
      <c r="FE470">
        <v>3.294</v>
      </c>
      <c r="FF470">
        <v>9999</v>
      </c>
      <c r="FG470">
        <v>9999</v>
      </c>
      <c r="FH470">
        <v>591.79999999999995</v>
      </c>
      <c r="FI470">
        <v>9999</v>
      </c>
      <c r="FJ470">
        <v>1.8630100000000001</v>
      </c>
      <c r="FK470">
        <v>1.8678600000000001</v>
      </c>
      <c r="FL470">
        <v>1.86768</v>
      </c>
      <c r="FM470">
        <v>1.8687400000000001</v>
      </c>
      <c r="FN470">
        <v>1.8695999999999999</v>
      </c>
      <c r="FO470">
        <v>1.8656900000000001</v>
      </c>
      <c r="FP470">
        <v>1.86676</v>
      </c>
      <c r="FQ470">
        <v>1.8681300000000001</v>
      </c>
      <c r="FR470">
        <v>5</v>
      </c>
      <c r="FS470">
        <v>0</v>
      </c>
      <c r="FT470">
        <v>0</v>
      </c>
      <c r="FU470">
        <v>0</v>
      </c>
      <c r="FV470" t="s">
        <v>355</v>
      </c>
      <c r="FW470" t="s">
        <v>356</v>
      </c>
      <c r="FX470" t="s">
        <v>357</v>
      </c>
      <c r="FY470" t="s">
        <v>357</v>
      </c>
      <c r="FZ470" t="s">
        <v>357</v>
      </c>
      <c r="GA470" t="s">
        <v>357</v>
      </c>
      <c r="GB470">
        <v>0</v>
      </c>
      <c r="GC470">
        <v>100</v>
      </c>
      <c r="GD470">
        <v>100</v>
      </c>
      <c r="GE470">
        <v>8.57</v>
      </c>
      <c r="GF470">
        <v>0.31759999999999999</v>
      </c>
      <c r="GG470">
        <v>5.5070148606051301</v>
      </c>
      <c r="GH470">
        <v>9.7577496247143302E-3</v>
      </c>
      <c r="GI470">
        <v>-4.8616792591943903E-7</v>
      </c>
      <c r="GJ470">
        <v>-4.7315034107036002E-11</v>
      </c>
      <c r="GK470">
        <v>0.31762285376653998</v>
      </c>
      <c r="GL470">
        <v>0</v>
      </c>
      <c r="GM470">
        <v>0</v>
      </c>
      <c r="GN470">
        <v>0</v>
      </c>
      <c r="GO470">
        <v>-2</v>
      </c>
      <c r="GP470">
        <v>2105</v>
      </c>
      <c r="GQ470">
        <v>1</v>
      </c>
      <c r="GR470">
        <v>22</v>
      </c>
      <c r="GS470">
        <v>299.8</v>
      </c>
      <c r="GT470">
        <v>299.8</v>
      </c>
      <c r="GU470">
        <v>1.0778799999999999</v>
      </c>
      <c r="GV470">
        <v>2.66357</v>
      </c>
      <c r="GW470">
        <v>2.2485400000000002</v>
      </c>
      <c r="GX470">
        <v>2.79053</v>
      </c>
      <c r="GY470">
        <v>1.9958499999999999</v>
      </c>
      <c r="GZ470">
        <v>2.3645</v>
      </c>
      <c r="HA470">
        <v>36.269399999999997</v>
      </c>
      <c r="HB470">
        <v>14.6661</v>
      </c>
      <c r="HC470">
        <v>18</v>
      </c>
      <c r="HD470">
        <v>503.57100000000003</v>
      </c>
      <c r="HE470">
        <v>583.98099999999999</v>
      </c>
      <c r="HF470">
        <v>27.139199999999999</v>
      </c>
      <c r="HG470">
        <v>29.2593</v>
      </c>
      <c r="HH470">
        <v>29.998100000000001</v>
      </c>
      <c r="HI470">
        <v>29.499400000000001</v>
      </c>
      <c r="HJ470">
        <v>29.454899999999999</v>
      </c>
      <c r="HK470">
        <v>21.519400000000001</v>
      </c>
      <c r="HL470">
        <v>8.8020499999999995</v>
      </c>
      <c r="HM470">
        <v>32.722700000000003</v>
      </c>
      <c r="HN470">
        <v>27.116700000000002</v>
      </c>
      <c r="HO470">
        <v>298.46100000000001</v>
      </c>
      <c r="HP470">
        <v>22.044799999999999</v>
      </c>
      <c r="HQ470">
        <v>101.908</v>
      </c>
      <c r="HR470">
        <v>102.502</v>
      </c>
    </row>
    <row r="471" spans="1:226" x14ac:dyDescent="0.2">
      <c r="A471">
        <v>1031</v>
      </c>
      <c r="B471">
        <v>1657569622</v>
      </c>
      <c r="C471">
        <v>16526.9000000954</v>
      </c>
      <c r="D471" t="s">
        <v>1268</v>
      </c>
      <c r="E471" t="s">
        <v>1269</v>
      </c>
      <c r="F471">
        <v>5</v>
      </c>
      <c r="G471" t="s">
        <v>1428</v>
      </c>
      <c r="H471" t="s">
        <v>351</v>
      </c>
      <c r="I471">
        <v>1657569614.2142899</v>
      </c>
      <c r="J471">
        <f t="shared" si="374"/>
        <v>4.083394470489398E-3</v>
      </c>
      <c r="K471">
        <f t="shared" si="375"/>
        <v>4.0833944704893979</v>
      </c>
      <c r="L471">
        <f t="shared" si="376"/>
        <v>9.540206393456943</v>
      </c>
      <c r="M471">
        <f t="shared" si="377"/>
        <v>336.306035714286</v>
      </c>
      <c r="N471">
        <f t="shared" si="378"/>
        <v>209.22544297955326</v>
      </c>
      <c r="O471">
        <f t="shared" si="379"/>
        <v>14.226712145374435</v>
      </c>
      <c r="P471">
        <f t="shared" si="380"/>
        <v>22.867817100651248</v>
      </c>
      <c r="Q471">
        <f t="shared" si="381"/>
        <v>0.137702651323905</v>
      </c>
      <c r="R471">
        <f t="shared" si="382"/>
        <v>2.4602934621302341</v>
      </c>
      <c r="S471">
        <f t="shared" si="383"/>
        <v>0.13355976386838767</v>
      </c>
      <c r="T471">
        <f t="shared" si="384"/>
        <v>8.3836691944648337E-2</v>
      </c>
      <c r="U471">
        <f t="shared" si="385"/>
        <v>321.51873599999954</v>
      </c>
      <c r="V471">
        <f t="shared" si="386"/>
        <v>27.790834114911529</v>
      </c>
      <c r="W471">
        <f t="shared" si="387"/>
        <v>27.790834114911529</v>
      </c>
      <c r="X471">
        <f t="shared" si="388"/>
        <v>3.7488121213637271</v>
      </c>
      <c r="Y471">
        <f t="shared" si="389"/>
        <v>49.555933280839895</v>
      </c>
      <c r="Z471">
        <f t="shared" si="390"/>
        <v>1.75402242339097</v>
      </c>
      <c r="AA471">
        <f t="shared" si="391"/>
        <v>3.5394801535684892</v>
      </c>
      <c r="AB471">
        <f t="shared" si="392"/>
        <v>1.9947896979727571</v>
      </c>
      <c r="AC471">
        <f t="shared" si="393"/>
        <v>-180.07769614858245</v>
      </c>
      <c r="AD471">
        <f t="shared" si="394"/>
        <v>-130.05455668611933</v>
      </c>
      <c r="AE471">
        <f t="shared" si="395"/>
        <v>-11.44246332545921</v>
      </c>
      <c r="AF471">
        <f t="shared" si="396"/>
        <v>-5.5980160161425374E-2</v>
      </c>
      <c r="AG471">
        <f t="shared" si="397"/>
        <v>-7.1931140117991363</v>
      </c>
      <c r="AH471">
        <f t="shared" si="398"/>
        <v>3.9983188083564336</v>
      </c>
      <c r="AI471">
        <f t="shared" si="399"/>
        <v>9.540206393456943</v>
      </c>
      <c r="AJ471">
        <v>320.17130112930403</v>
      </c>
      <c r="AK471">
        <v>321.95783030302999</v>
      </c>
      <c r="AL471">
        <v>-3.2302546120005098</v>
      </c>
      <c r="AM471">
        <v>65.058605972251101</v>
      </c>
      <c r="AN471">
        <f t="shared" si="400"/>
        <v>4.0833944704893979</v>
      </c>
      <c r="AO471">
        <v>21.9631440114286</v>
      </c>
      <c r="AP471">
        <v>25.8680903030303</v>
      </c>
      <c r="AQ471">
        <v>8.7183636363654306E-3</v>
      </c>
      <c r="AR471">
        <v>77.459999999999994</v>
      </c>
      <c r="AS471">
        <v>0</v>
      </c>
      <c r="AT471">
        <v>0</v>
      </c>
      <c r="AU471">
        <f t="shared" si="401"/>
        <v>1</v>
      </c>
      <c r="AV471">
        <f t="shared" si="402"/>
        <v>0</v>
      </c>
      <c r="AW471">
        <f t="shared" si="403"/>
        <v>35961.620339854693</v>
      </c>
      <c r="AX471">
        <f t="shared" si="404"/>
        <v>2000.01714285714</v>
      </c>
      <c r="AY471">
        <f t="shared" si="405"/>
        <v>1681.2143999999976</v>
      </c>
      <c r="AZ471">
        <f t="shared" si="406"/>
        <v>0.84059999485718695</v>
      </c>
      <c r="BA471">
        <f t="shared" si="407"/>
        <v>0.16075799007437078</v>
      </c>
      <c r="BB471">
        <v>4.9550000000000001</v>
      </c>
      <c r="BC471">
        <v>0.5</v>
      </c>
      <c r="BD471" t="s">
        <v>352</v>
      </c>
      <c r="BE471">
        <v>2</v>
      </c>
      <c r="BF471" t="b">
        <v>1</v>
      </c>
      <c r="BG471">
        <v>1657569614.2142899</v>
      </c>
      <c r="BH471">
        <v>336.306035714286</v>
      </c>
      <c r="BI471">
        <v>330.51053571428599</v>
      </c>
      <c r="BJ471">
        <v>25.795567857142899</v>
      </c>
      <c r="BK471">
        <v>21.935657142857099</v>
      </c>
      <c r="BL471">
        <v>327.65578571428603</v>
      </c>
      <c r="BM471">
        <v>25.4779571428571</v>
      </c>
      <c r="BN471">
        <v>500.02753571428599</v>
      </c>
      <c r="BO471">
        <v>67.955089285714294</v>
      </c>
      <c r="BP471">
        <v>4.1957071428571399E-2</v>
      </c>
      <c r="BQ471">
        <v>26.810321428571399</v>
      </c>
      <c r="BR471">
        <v>26.947635714285699</v>
      </c>
      <c r="BS471">
        <v>999.9</v>
      </c>
      <c r="BT471">
        <v>0</v>
      </c>
      <c r="BU471">
        <v>0</v>
      </c>
      <c r="BV471">
        <v>10001.785714285699</v>
      </c>
      <c r="BW471">
        <v>0</v>
      </c>
      <c r="BX471">
        <v>676.02350000000001</v>
      </c>
      <c r="BY471">
        <v>5.7954889285714302</v>
      </c>
      <c r="BZ471">
        <v>345.21014285714301</v>
      </c>
      <c r="CA471">
        <v>337.922678571429</v>
      </c>
      <c r="CB471">
        <v>3.859915</v>
      </c>
      <c r="CC471">
        <v>330.51053571428599</v>
      </c>
      <c r="CD471">
        <v>21.935657142857099</v>
      </c>
      <c r="CE471">
        <v>1.7529407142857101</v>
      </c>
      <c r="CF471">
        <v>1.49064</v>
      </c>
      <c r="CG471">
        <v>15.373324999999999</v>
      </c>
      <c r="CH471">
        <v>12.872464285714299</v>
      </c>
      <c r="CI471">
        <v>2000.01714285714</v>
      </c>
      <c r="CJ471">
        <v>0.979998785714286</v>
      </c>
      <c r="CK471">
        <v>2.0001117857142901E-2</v>
      </c>
      <c r="CL471">
        <v>0</v>
      </c>
      <c r="CM471">
        <v>2.3440964285714299</v>
      </c>
      <c r="CN471">
        <v>0</v>
      </c>
      <c r="CO471">
        <v>10695.492857142901</v>
      </c>
      <c r="CP471">
        <v>17300.289285714302</v>
      </c>
      <c r="CQ471">
        <v>39.320999999999998</v>
      </c>
      <c r="CR471">
        <v>39.696214285714298</v>
      </c>
      <c r="CS471">
        <v>39.267714285714298</v>
      </c>
      <c r="CT471">
        <v>37.7921428571428</v>
      </c>
      <c r="CU471">
        <v>38.584499999999998</v>
      </c>
      <c r="CV471">
        <v>1960.01714285714</v>
      </c>
      <c r="CW471">
        <v>40</v>
      </c>
      <c r="CX471">
        <v>0</v>
      </c>
      <c r="CY471">
        <v>1657569594.3</v>
      </c>
      <c r="CZ471">
        <v>0</v>
      </c>
      <c r="DA471">
        <v>1657551629</v>
      </c>
      <c r="DB471" t="s">
        <v>353</v>
      </c>
      <c r="DC471">
        <v>1657551626.5</v>
      </c>
      <c r="DD471">
        <v>1657551629</v>
      </c>
      <c r="DE471">
        <v>1</v>
      </c>
      <c r="DF471">
        <v>0.40300000000000002</v>
      </c>
      <c r="DG471">
        <v>8.9999999999999993E-3</v>
      </c>
      <c r="DH471">
        <v>9.41</v>
      </c>
      <c r="DI471">
        <v>8.6999999999999994E-2</v>
      </c>
      <c r="DJ471">
        <v>417</v>
      </c>
      <c r="DK471">
        <v>17</v>
      </c>
      <c r="DL471">
        <v>1.61</v>
      </c>
      <c r="DM471">
        <v>0.59</v>
      </c>
      <c r="DN471">
        <v>5.1125322500000001</v>
      </c>
      <c r="DO471">
        <v>11.9071066041276</v>
      </c>
      <c r="DP471">
        <v>1.16423045384599</v>
      </c>
      <c r="DQ471">
        <v>0</v>
      </c>
      <c r="DR471">
        <v>3.8507772500000002</v>
      </c>
      <c r="DS471">
        <v>0.17586247654782899</v>
      </c>
      <c r="DT471">
        <v>2.0633362666746799E-2</v>
      </c>
      <c r="DU471">
        <v>0</v>
      </c>
      <c r="DV471">
        <v>0</v>
      </c>
      <c r="DW471">
        <v>2</v>
      </c>
      <c r="DX471" t="s">
        <v>358</v>
      </c>
      <c r="DY471">
        <v>2.9706700000000001</v>
      </c>
      <c r="DZ471">
        <v>2.69509</v>
      </c>
      <c r="EA471">
        <v>5.3213499999999997E-2</v>
      </c>
      <c r="EB471">
        <v>5.3533400000000002E-2</v>
      </c>
      <c r="EC471">
        <v>8.2697000000000007E-2</v>
      </c>
      <c r="ED471">
        <v>7.4078599999999994E-2</v>
      </c>
      <c r="EE471">
        <v>36686.5</v>
      </c>
      <c r="EF471">
        <v>40034.6</v>
      </c>
      <c r="EG471">
        <v>35130.699999999997</v>
      </c>
      <c r="EH471">
        <v>38380.1</v>
      </c>
      <c r="EI471">
        <v>45737.3</v>
      </c>
      <c r="EJ471">
        <v>51357.7</v>
      </c>
      <c r="EK471">
        <v>54954.3</v>
      </c>
      <c r="EL471">
        <v>61599.3</v>
      </c>
      <c r="EM471">
        <v>1.9514</v>
      </c>
      <c r="EN471">
        <v>2.073</v>
      </c>
      <c r="EO471">
        <v>0.18271799999999999</v>
      </c>
      <c r="EP471">
        <v>0</v>
      </c>
      <c r="EQ471">
        <v>23.982199999999999</v>
      </c>
      <c r="ER471">
        <v>999.9</v>
      </c>
      <c r="ES471">
        <v>35.130000000000003</v>
      </c>
      <c r="ET471">
        <v>33.133000000000003</v>
      </c>
      <c r="EU471">
        <v>26.313700000000001</v>
      </c>
      <c r="EV471">
        <v>50.7928</v>
      </c>
      <c r="EW471">
        <v>37.852600000000002</v>
      </c>
      <c r="EX471">
        <v>2</v>
      </c>
      <c r="EY471">
        <v>0.13932900000000001</v>
      </c>
      <c r="EZ471">
        <v>-1.3785000000000001</v>
      </c>
      <c r="FA471">
        <v>20.143799999999999</v>
      </c>
      <c r="FB471">
        <v>5.1945300000000003</v>
      </c>
      <c r="FC471">
        <v>12.0099</v>
      </c>
      <c r="FD471">
        <v>4.9752000000000001</v>
      </c>
      <c r="FE471">
        <v>3.294</v>
      </c>
      <c r="FF471">
        <v>9999</v>
      </c>
      <c r="FG471">
        <v>9999</v>
      </c>
      <c r="FH471">
        <v>591.79999999999995</v>
      </c>
      <c r="FI471">
        <v>9999</v>
      </c>
      <c r="FJ471">
        <v>1.8631</v>
      </c>
      <c r="FK471">
        <v>1.8678900000000001</v>
      </c>
      <c r="FL471">
        <v>1.86768</v>
      </c>
      <c r="FM471">
        <v>1.86877</v>
      </c>
      <c r="FN471">
        <v>1.8696600000000001</v>
      </c>
      <c r="FO471">
        <v>1.8656900000000001</v>
      </c>
      <c r="FP471">
        <v>1.86676</v>
      </c>
      <c r="FQ471">
        <v>1.8681300000000001</v>
      </c>
      <c r="FR471">
        <v>5</v>
      </c>
      <c r="FS471">
        <v>0</v>
      </c>
      <c r="FT471">
        <v>0</v>
      </c>
      <c r="FU471">
        <v>0</v>
      </c>
      <c r="FV471" t="s">
        <v>355</v>
      </c>
      <c r="FW471" t="s">
        <v>356</v>
      </c>
      <c r="FX471" t="s">
        <v>357</v>
      </c>
      <c r="FY471" t="s">
        <v>357</v>
      </c>
      <c r="FZ471" t="s">
        <v>357</v>
      </c>
      <c r="GA471" t="s">
        <v>357</v>
      </c>
      <c r="GB471">
        <v>0</v>
      </c>
      <c r="GC471">
        <v>100</v>
      </c>
      <c r="GD471">
        <v>100</v>
      </c>
      <c r="GE471">
        <v>8.4239999999999995</v>
      </c>
      <c r="GF471">
        <v>0.31759999999999999</v>
      </c>
      <c r="GG471">
        <v>5.5070148606051301</v>
      </c>
      <c r="GH471">
        <v>9.7577496247143302E-3</v>
      </c>
      <c r="GI471">
        <v>-4.8616792591943903E-7</v>
      </c>
      <c r="GJ471">
        <v>-4.7315034107036002E-11</v>
      </c>
      <c r="GK471">
        <v>0.31762285376653998</v>
      </c>
      <c r="GL471">
        <v>0</v>
      </c>
      <c r="GM471">
        <v>0</v>
      </c>
      <c r="GN471">
        <v>0</v>
      </c>
      <c r="GO471">
        <v>-2</v>
      </c>
      <c r="GP471">
        <v>2105</v>
      </c>
      <c r="GQ471">
        <v>1</v>
      </c>
      <c r="GR471">
        <v>22</v>
      </c>
      <c r="GS471">
        <v>299.89999999999998</v>
      </c>
      <c r="GT471">
        <v>299.89999999999998</v>
      </c>
      <c r="GU471">
        <v>1.0339400000000001</v>
      </c>
      <c r="GV471">
        <v>2.65747</v>
      </c>
      <c r="GW471">
        <v>2.2485400000000002</v>
      </c>
      <c r="GX471">
        <v>2.79053</v>
      </c>
      <c r="GY471">
        <v>1.9958499999999999</v>
      </c>
      <c r="GZ471">
        <v>2.4035600000000001</v>
      </c>
      <c r="HA471">
        <v>36.269399999999997</v>
      </c>
      <c r="HB471">
        <v>14.6837</v>
      </c>
      <c r="HC471">
        <v>18</v>
      </c>
      <c r="HD471">
        <v>503.23899999999998</v>
      </c>
      <c r="HE471">
        <v>584.50599999999997</v>
      </c>
      <c r="HF471">
        <v>27.1675</v>
      </c>
      <c r="HG471">
        <v>29.2317</v>
      </c>
      <c r="HH471">
        <v>29.998100000000001</v>
      </c>
      <c r="HI471">
        <v>29.476700000000001</v>
      </c>
      <c r="HJ471">
        <v>29.432300000000001</v>
      </c>
      <c r="HK471">
        <v>20.6477</v>
      </c>
      <c r="HL471">
        <v>8.3801100000000002</v>
      </c>
      <c r="HM471">
        <v>32.722700000000003</v>
      </c>
      <c r="HN471">
        <v>27.150300000000001</v>
      </c>
      <c r="HO471">
        <v>285.03100000000001</v>
      </c>
      <c r="HP471">
        <v>22.145</v>
      </c>
      <c r="HQ471">
        <v>101.914</v>
      </c>
      <c r="HR471">
        <v>102.508</v>
      </c>
    </row>
    <row r="472" spans="1:226" x14ac:dyDescent="0.2">
      <c r="A472">
        <v>1032</v>
      </c>
      <c r="B472">
        <v>1657569627</v>
      </c>
      <c r="C472">
        <v>16531.9000000954</v>
      </c>
      <c r="D472" t="s">
        <v>1270</v>
      </c>
      <c r="E472" t="s">
        <v>1271</v>
      </c>
      <c r="F472">
        <v>5</v>
      </c>
      <c r="G472" t="s">
        <v>1428</v>
      </c>
      <c r="H472" t="s">
        <v>351</v>
      </c>
      <c r="I472">
        <v>1657569619.5</v>
      </c>
      <c r="J472">
        <f t="shared" si="374"/>
        <v>4.13434946192135E-3</v>
      </c>
      <c r="K472">
        <f t="shared" si="375"/>
        <v>4.1343494619213503</v>
      </c>
      <c r="L472">
        <f t="shared" si="376"/>
        <v>8.9915768451886642</v>
      </c>
      <c r="M472">
        <f t="shared" si="377"/>
        <v>319.92114814814801</v>
      </c>
      <c r="N472">
        <f t="shared" si="378"/>
        <v>201.32290534503778</v>
      </c>
      <c r="O472">
        <f t="shared" si="379"/>
        <v>13.689323117441223</v>
      </c>
      <c r="P472">
        <f t="shared" si="380"/>
        <v>21.753629879307354</v>
      </c>
      <c r="Q472">
        <f t="shared" si="381"/>
        <v>0.13949639382176163</v>
      </c>
      <c r="R472">
        <f t="shared" si="382"/>
        <v>2.4608973012310842</v>
      </c>
      <c r="S472">
        <f t="shared" si="383"/>
        <v>0.1352476727130566</v>
      </c>
      <c r="T472">
        <f t="shared" si="384"/>
        <v>8.4900746783823602E-2</v>
      </c>
      <c r="U472">
        <f t="shared" si="385"/>
        <v>321.51464044444413</v>
      </c>
      <c r="V472">
        <f t="shared" si="386"/>
        <v>27.805498522613995</v>
      </c>
      <c r="W472">
        <f t="shared" si="387"/>
        <v>27.805498522613995</v>
      </c>
      <c r="X472">
        <f t="shared" si="388"/>
        <v>3.75202311267791</v>
      </c>
      <c r="Y472">
        <f t="shared" si="389"/>
        <v>49.569617513617203</v>
      </c>
      <c r="Z472">
        <f t="shared" si="390"/>
        <v>1.7576578432095686</v>
      </c>
      <c r="AA472">
        <f t="shared" si="391"/>
        <v>3.5458370093873022</v>
      </c>
      <c r="AB472">
        <f t="shared" si="392"/>
        <v>1.9943652694683414</v>
      </c>
      <c r="AC472">
        <f t="shared" si="393"/>
        <v>-182.32481127073154</v>
      </c>
      <c r="AD472">
        <f t="shared" si="394"/>
        <v>-127.98395899563289</v>
      </c>
      <c r="AE472">
        <f t="shared" si="395"/>
        <v>-11.260064516391457</v>
      </c>
      <c r="AF472">
        <f t="shared" si="396"/>
        <v>-5.4194338311788215E-2</v>
      </c>
      <c r="AG472">
        <f t="shared" si="397"/>
        <v>-7.8410689263483917</v>
      </c>
      <c r="AH472">
        <f t="shared" si="398"/>
        <v>4.0206254552339811</v>
      </c>
      <c r="AI472">
        <f t="shared" si="399"/>
        <v>8.9915768451886642</v>
      </c>
      <c r="AJ472">
        <v>304.460600765278</v>
      </c>
      <c r="AK472">
        <v>306.257454545455</v>
      </c>
      <c r="AL472">
        <v>-3.0767676169254798</v>
      </c>
      <c r="AM472">
        <v>65.058605972251101</v>
      </c>
      <c r="AN472">
        <f t="shared" si="400"/>
        <v>4.1343494619213503</v>
      </c>
      <c r="AO472">
        <v>21.974854860952401</v>
      </c>
      <c r="AP472">
        <v>25.9105557575757</v>
      </c>
      <c r="AQ472">
        <v>1.3073194805214799E-2</v>
      </c>
      <c r="AR472">
        <v>77.459999999999994</v>
      </c>
      <c r="AS472">
        <v>0</v>
      </c>
      <c r="AT472">
        <v>0</v>
      </c>
      <c r="AU472">
        <f t="shared" si="401"/>
        <v>1</v>
      </c>
      <c r="AV472">
        <f t="shared" si="402"/>
        <v>0</v>
      </c>
      <c r="AW472">
        <f t="shared" si="403"/>
        <v>35970.923282118798</v>
      </c>
      <c r="AX472">
        <f t="shared" si="404"/>
        <v>1999.9914814814799</v>
      </c>
      <c r="AY472">
        <f t="shared" si="405"/>
        <v>1681.1928444444429</v>
      </c>
      <c r="AZ472">
        <f t="shared" si="406"/>
        <v>0.84060000255556633</v>
      </c>
      <c r="BA472">
        <f t="shared" si="407"/>
        <v>0.16075800493224321</v>
      </c>
      <c r="BB472">
        <v>4.9550000000000001</v>
      </c>
      <c r="BC472">
        <v>0.5</v>
      </c>
      <c r="BD472" t="s">
        <v>352</v>
      </c>
      <c r="BE472">
        <v>2</v>
      </c>
      <c r="BF472" t="b">
        <v>1</v>
      </c>
      <c r="BG472">
        <v>1657569619.5</v>
      </c>
      <c r="BH472">
        <v>319.92114814814801</v>
      </c>
      <c r="BI472">
        <v>313.42551851851903</v>
      </c>
      <c r="BJ472">
        <v>25.849107407407399</v>
      </c>
      <c r="BK472">
        <v>21.967759259259299</v>
      </c>
      <c r="BL472">
        <v>311.42403703703701</v>
      </c>
      <c r="BM472">
        <v>25.5314962962963</v>
      </c>
      <c r="BN472">
        <v>500.01255555555599</v>
      </c>
      <c r="BO472">
        <v>67.955022222222198</v>
      </c>
      <c r="BP472">
        <v>4.1826392592592597E-2</v>
      </c>
      <c r="BQ472">
        <v>26.8408333333333</v>
      </c>
      <c r="BR472">
        <v>26.966270370370399</v>
      </c>
      <c r="BS472">
        <v>999.9</v>
      </c>
      <c r="BT472">
        <v>0</v>
      </c>
      <c r="BU472">
        <v>0</v>
      </c>
      <c r="BV472">
        <v>10005.5555555556</v>
      </c>
      <c r="BW472">
        <v>0</v>
      </c>
      <c r="BX472">
        <v>654.39596296296304</v>
      </c>
      <c r="BY472">
        <v>6.49567259259259</v>
      </c>
      <c r="BZ472">
        <v>328.409703703704</v>
      </c>
      <c r="CA472">
        <v>320.46511111111101</v>
      </c>
      <c r="CB472">
        <v>3.8813577777777799</v>
      </c>
      <c r="CC472">
        <v>313.42551851851903</v>
      </c>
      <c r="CD472">
        <v>21.967759259259299</v>
      </c>
      <c r="CE472">
        <v>1.75657666666667</v>
      </c>
      <c r="CF472">
        <v>1.4928196296296301</v>
      </c>
      <c r="CG472">
        <v>15.4056259259259</v>
      </c>
      <c r="CH472">
        <v>12.8948</v>
      </c>
      <c r="CI472">
        <v>1999.9914814814799</v>
      </c>
      <c r="CJ472">
        <v>0.97999833333333297</v>
      </c>
      <c r="CK472">
        <v>2.0001588888888901E-2</v>
      </c>
      <c r="CL472">
        <v>0</v>
      </c>
      <c r="CM472">
        <v>2.3179703703703698</v>
      </c>
      <c r="CN472">
        <v>0</v>
      </c>
      <c r="CO472">
        <v>10676.277777777799</v>
      </c>
      <c r="CP472">
        <v>17300.085185185198</v>
      </c>
      <c r="CQ472">
        <v>39.291333333333299</v>
      </c>
      <c r="CR472">
        <v>39.652555555555601</v>
      </c>
      <c r="CS472">
        <v>39.235999999999997</v>
      </c>
      <c r="CT472">
        <v>37.747407407407401</v>
      </c>
      <c r="CU472">
        <v>38.548222222222201</v>
      </c>
      <c r="CV472">
        <v>1959.9914814814799</v>
      </c>
      <c r="CW472">
        <v>40</v>
      </c>
      <c r="CX472">
        <v>0</v>
      </c>
      <c r="CY472">
        <v>1657569599.7</v>
      </c>
      <c r="CZ472">
        <v>0</v>
      </c>
      <c r="DA472">
        <v>1657551629</v>
      </c>
      <c r="DB472" t="s">
        <v>353</v>
      </c>
      <c r="DC472">
        <v>1657551626.5</v>
      </c>
      <c r="DD472">
        <v>1657551629</v>
      </c>
      <c r="DE472">
        <v>1</v>
      </c>
      <c r="DF472">
        <v>0.40300000000000002</v>
      </c>
      <c r="DG472">
        <v>8.9999999999999993E-3</v>
      </c>
      <c r="DH472">
        <v>9.41</v>
      </c>
      <c r="DI472">
        <v>8.6999999999999994E-2</v>
      </c>
      <c r="DJ472">
        <v>417</v>
      </c>
      <c r="DK472">
        <v>17</v>
      </c>
      <c r="DL472">
        <v>1.61</v>
      </c>
      <c r="DM472">
        <v>0.59</v>
      </c>
      <c r="DN472">
        <v>5.9277267499999997</v>
      </c>
      <c r="DO472">
        <v>8.6858175984990602</v>
      </c>
      <c r="DP472">
        <v>0.90340353473790302</v>
      </c>
      <c r="DQ472">
        <v>0</v>
      </c>
      <c r="DR472">
        <v>3.8674032500000002</v>
      </c>
      <c r="DS472">
        <v>0.26673016885552397</v>
      </c>
      <c r="DT472">
        <v>2.7572638193279601E-2</v>
      </c>
      <c r="DU472">
        <v>0</v>
      </c>
      <c r="DV472">
        <v>0</v>
      </c>
      <c r="DW472">
        <v>2</v>
      </c>
      <c r="DX472" t="s">
        <v>358</v>
      </c>
      <c r="DY472">
        <v>2.9711500000000002</v>
      </c>
      <c r="DZ472">
        <v>2.69556</v>
      </c>
      <c r="EA472">
        <v>5.0999599999999999E-2</v>
      </c>
      <c r="EB472">
        <v>5.11536E-2</v>
      </c>
      <c r="EC472">
        <v>8.2808199999999998E-2</v>
      </c>
      <c r="ED472">
        <v>7.4196300000000007E-2</v>
      </c>
      <c r="EE472">
        <v>36773.4</v>
      </c>
      <c r="EF472">
        <v>40137.5</v>
      </c>
      <c r="EG472">
        <v>35131.599999999999</v>
      </c>
      <c r="EH472">
        <v>38382</v>
      </c>
      <c r="EI472">
        <v>45732.5</v>
      </c>
      <c r="EJ472">
        <v>51353.4</v>
      </c>
      <c r="EK472">
        <v>54955.3</v>
      </c>
      <c r="EL472">
        <v>61602.1</v>
      </c>
      <c r="EM472">
        <v>1.9521999999999999</v>
      </c>
      <c r="EN472">
        <v>2.0733999999999999</v>
      </c>
      <c r="EO472">
        <v>0.18423800000000001</v>
      </c>
      <c r="EP472">
        <v>0</v>
      </c>
      <c r="EQ472">
        <v>23.9863</v>
      </c>
      <c r="ER472">
        <v>999.9</v>
      </c>
      <c r="ES472">
        <v>35.130000000000003</v>
      </c>
      <c r="ET472">
        <v>33.113</v>
      </c>
      <c r="EU472">
        <v>26.283899999999999</v>
      </c>
      <c r="EV472">
        <v>50.982799999999997</v>
      </c>
      <c r="EW472">
        <v>37.804499999999997</v>
      </c>
      <c r="EX472">
        <v>2</v>
      </c>
      <c r="EY472">
        <v>0.13719500000000001</v>
      </c>
      <c r="EZ472">
        <v>-1.35307</v>
      </c>
      <c r="FA472">
        <v>20.1449</v>
      </c>
      <c r="FB472">
        <v>5.1981200000000003</v>
      </c>
      <c r="FC472">
        <v>12.0099</v>
      </c>
      <c r="FD472">
        <v>4.9752000000000001</v>
      </c>
      <c r="FE472">
        <v>3.294</v>
      </c>
      <c r="FF472">
        <v>9999</v>
      </c>
      <c r="FG472">
        <v>9999</v>
      </c>
      <c r="FH472">
        <v>591.79999999999995</v>
      </c>
      <c r="FI472">
        <v>9999</v>
      </c>
      <c r="FJ472">
        <v>1.86304</v>
      </c>
      <c r="FK472">
        <v>1.8678600000000001</v>
      </c>
      <c r="FL472">
        <v>1.86768</v>
      </c>
      <c r="FM472">
        <v>1.8688400000000001</v>
      </c>
      <c r="FN472">
        <v>1.8696299999999999</v>
      </c>
      <c r="FO472">
        <v>1.8656900000000001</v>
      </c>
      <c r="FP472">
        <v>1.86676</v>
      </c>
      <c r="FQ472">
        <v>1.8681300000000001</v>
      </c>
      <c r="FR472">
        <v>5</v>
      </c>
      <c r="FS472">
        <v>0</v>
      </c>
      <c r="FT472">
        <v>0</v>
      </c>
      <c r="FU472">
        <v>0</v>
      </c>
      <c r="FV472" t="s">
        <v>355</v>
      </c>
      <c r="FW472" t="s">
        <v>356</v>
      </c>
      <c r="FX472" t="s">
        <v>357</v>
      </c>
      <c r="FY472" t="s">
        <v>357</v>
      </c>
      <c r="FZ472" t="s">
        <v>357</v>
      </c>
      <c r="GA472" t="s">
        <v>357</v>
      </c>
      <c r="GB472">
        <v>0</v>
      </c>
      <c r="GC472">
        <v>100</v>
      </c>
      <c r="GD472">
        <v>100</v>
      </c>
      <c r="GE472">
        <v>8.2799999999999994</v>
      </c>
      <c r="GF472">
        <v>0.31759999999999999</v>
      </c>
      <c r="GG472">
        <v>5.5070148606051301</v>
      </c>
      <c r="GH472">
        <v>9.7577496247143302E-3</v>
      </c>
      <c r="GI472">
        <v>-4.8616792591943903E-7</v>
      </c>
      <c r="GJ472">
        <v>-4.7315034107036002E-11</v>
      </c>
      <c r="GK472">
        <v>0.31762285376653998</v>
      </c>
      <c r="GL472">
        <v>0</v>
      </c>
      <c r="GM472">
        <v>0</v>
      </c>
      <c r="GN472">
        <v>0</v>
      </c>
      <c r="GO472">
        <v>-2</v>
      </c>
      <c r="GP472">
        <v>2105</v>
      </c>
      <c r="GQ472">
        <v>1</v>
      </c>
      <c r="GR472">
        <v>22</v>
      </c>
      <c r="GS472">
        <v>300</v>
      </c>
      <c r="GT472">
        <v>300</v>
      </c>
      <c r="GU472">
        <v>0.98388699999999996</v>
      </c>
      <c r="GV472">
        <v>2.6684600000000001</v>
      </c>
      <c r="GW472">
        <v>2.2485400000000002</v>
      </c>
      <c r="GX472">
        <v>2.78931</v>
      </c>
      <c r="GY472">
        <v>1.9958499999999999</v>
      </c>
      <c r="GZ472">
        <v>2.3754900000000001</v>
      </c>
      <c r="HA472">
        <v>36.245899999999999</v>
      </c>
      <c r="HB472">
        <v>14.6661</v>
      </c>
      <c r="HC472">
        <v>18</v>
      </c>
      <c r="HD472">
        <v>503.55799999999999</v>
      </c>
      <c r="HE472">
        <v>584.55200000000002</v>
      </c>
      <c r="HF472">
        <v>27.184200000000001</v>
      </c>
      <c r="HG472">
        <v>29.2041</v>
      </c>
      <c r="HH472">
        <v>29.998100000000001</v>
      </c>
      <c r="HI472">
        <v>29.4514</v>
      </c>
      <c r="HJ472">
        <v>29.4072</v>
      </c>
      <c r="HK472">
        <v>19.709599999999998</v>
      </c>
      <c r="HL472">
        <v>8.0795999999999992</v>
      </c>
      <c r="HM472">
        <v>32.722700000000003</v>
      </c>
      <c r="HN472">
        <v>27.1706</v>
      </c>
      <c r="HO472">
        <v>264.70600000000002</v>
      </c>
      <c r="HP472">
        <v>22.164999999999999</v>
      </c>
      <c r="HQ472">
        <v>101.916</v>
      </c>
      <c r="HR472">
        <v>102.51300000000001</v>
      </c>
    </row>
    <row r="473" spans="1:226" x14ac:dyDescent="0.2">
      <c r="A473">
        <v>1033</v>
      </c>
      <c r="B473">
        <v>1657569632</v>
      </c>
      <c r="C473">
        <v>16536.9000000954</v>
      </c>
      <c r="D473" t="s">
        <v>1272</v>
      </c>
      <c r="E473" t="s">
        <v>1273</v>
      </c>
      <c r="F473">
        <v>5</v>
      </c>
      <c r="G473" t="s">
        <v>1428</v>
      </c>
      <c r="H473" t="s">
        <v>351</v>
      </c>
      <c r="I473">
        <v>1657569624.2142899</v>
      </c>
      <c r="J473">
        <f t="shared" si="374"/>
        <v>4.1022581875529681E-3</v>
      </c>
      <c r="K473">
        <f t="shared" si="375"/>
        <v>4.1022581875529678</v>
      </c>
      <c r="L473">
        <f t="shared" si="376"/>
        <v>8.4005583003013609</v>
      </c>
      <c r="M473">
        <f t="shared" si="377"/>
        <v>305.24342857142898</v>
      </c>
      <c r="N473">
        <f t="shared" si="378"/>
        <v>193.09965053982881</v>
      </c>
      <c r="O473">
        <f t="shared" si="379"/>
        <v>13.130269917011091</v>
      </c>
      <c r="P473">
        <f t="shared" si="380"/>
        <v>20.755752774964659</v>
      </c>
      <c r="Q473">
        <f t="shared" si="381"/>
        <v>0.13802083429934964</v>
      </c>
      <c r="R473">
        <f t="shared" si="382"/>
        <v>2.458268472843455</v>
      </c>
      <c r="S473">
        <f t="shared" si="383"/>
        <v>0.13385577378429772</v>
      </c>
      <c r="T473">
        <f t="shared" si="384"/>
        <v>8.4023603038355418E-2</v>
      </c>
      <c r="U473">
        <f t="shared" si="385"/>
        <v>321.51246600000042</v>
      </c>
      <c r="V473">
        <f t="shared" si="386"/>
        <v>27.841514501352599</v>
      </c>
      <c r="W473">
        <f t="shared" si="387"/>
        <v>27.841514501352599</v>
      </c>
      <c r="X473">
        <f t="shared" si="388"/>
        <v>3.7599195363653877</v>
      </c>
      <c r="Y473">
        <f t="shared" si="389"/>
        <v>49.579036800542234</v>
      </c>
      <c r="Z473">
        <f t="shared" si="390"/>
        <v>1.7606072944859998</v>
      </c>
      <c r="AA473">
        <f t="shared" si="391"/>
        <v>3.5511123412279448</v>
      </c>
      <c r="AB473">
        <f t="shared" si="392"/>
        <v>1.9993122418793878</v>
      </c>
      <c r="AC473">
        <f t="shared" si="393"/>
        <v>-180.9095860710859</v>
      </c>
      <c r="AD473">
        <f t="shared" si="394"/>
        <v>-129.26948298474233</v>
      </c>
      <c r="AE473">
        <f t="shared" si="395"/>
        <v>-11.388814419657715</v>
      </c>
      <c r="AF473">
        <f t="shared" si="396"/>
        <v>-5.5417475485512568E-2</v>
      </c>
      <c r="AG473">
        <f t="shared" si="397"/>
        <v>-8.5935695843681206</v>
      </c>
      <c r="AH473">
        <f t="shared" si="398"/>
        <v>4.03830681049162</v>
      </c>
      <c r="AI473">
        <f t="shared" si="399"/>
        <v>8.4005583003013609</v>
      </c>
      <c r="AJ473">
        <v>286.73727601538098</v>
      </c>
      <c r="AK473">
        <v>289.90518787878801</v>
      </c>
      <c r="AL473">
        <v>-3.2948887760234302</v>
      </c>
      <c r="AM473">
        <v>65.058605972251101</v>
      </c>
      <c r="AN473">
        <f t="shared" si="400"/>
        <v>4.1022581875529678</v>
      </c>
      <c r="AO473">
        <v>22.027826651428601</v>
      </c>
      <c r="AP473">
        <v>25.9529084848485</v>
      </c>
      <c r="AQ473">
        <v>8.2315151515038407E-3</v>
      </c>
      <c r="AR473">
        <v>77.459999999999994</v>
      </c>
      <c r="AS473">
        <v>0</v>
      </c>
      <c r="AT473">
        <v>0</v>
      </c>
      <c r="AU473">
        <f t="shared" si="401"/>
        <v>1</v>
      </c>
      <c r="AV473">
        <f t="shared" si="402"/>
        <v>0</v>
      </c>
      <c r="AW473">
        <f t="shared" si="403"/>
        <v>35911.470434389135</v>
      </c>
      <c r="AX473">
        <f t="shared" si="404"/>
        <v>1999.9778571428601</v>
      </c>
      <c r="AY473">
        <f t="shared" si="405"/>
        <v>1681.1814000000022</v>
      </c>
      <c r="AZ473">
        <f t="shared" si="406"/>
        <v>0.84060000664293055</v>
      </c>
      <c r="BA473">
        <f t="shared" si="407"/>
        <v>0.16075801282085619</v>
      </c>
      <c r="BB473">
        <v>4.9550000000000001</v>
      </c>
      <c r="BC473">
        <v>0.5</v>
      </c>
      <c r="BD473" t="s">
        <v>352</v>
      </c>
      <c r="BE473">
        <v>2</v>
      </c>
      <c r="BF473" t="b">
        <v>1</v>
      </c>
      <c r="BG473">
        <v>1657569624.2142899</v>
      </c>
      <c r="BH473">
        <v>305.24342857142898</v>
      </c>
      <c r="BI473">
        <v>297.94878571428598</v>
      </c>
      <c r="BJ473">
        <v>25.892282142857098</v>
      </c>
      <c r="BK473">
        <v>21.993946428571402</v>
      </c>
      <c r="BL473">
        <v>296.88367857142902</v>
      </c>
      <c r="BM473">
        <v>25.574671428571399</v>
      </c>
      <c r="BN473">
        <v>500.00082142857201</v>
      </c>
      <c r="BO473">
        <v>67.955585714285704</v>
      </c>
      <c r="BP473">
        <v>4.1792221428571398E-2</v>
      </c>
      <c r="BQ473">
        <v>26.8661178571429</v>
      </c>
      <c r="BR473">
        <v>26.9846857142857</v>
      </c>
      <c r="BS473">
        <v>999.9</v>
      </c>
      <c r="BT473">
        <v>0</v>
      </c>
      <c r="BU473">
        <v>0</v>
      </c>
      <c r="BV473">
        <v>9989.1071428571395</v>
      </c>
      <c r="BW473">
        <v>0</v>
      </c>
      <c r="BX473">
        <v>636.59232142857104</v>
      </c>
      <c r="BY473">
        <v>7.2946999999999997</v>
      </c>
      <c r="BZ473">
        <v>313.35639285714302</v>
      </c>
      <c r="CA473">
        <v>304.64882142857101</v>
      </c>
      <c r="CB473">
        <v>3.8983364285714299</v>
      </c>
      <c r="CC473">
        <v>297.94878571428598</v>
      </c>
      <c r="CD473">
        <v>21.993946428571402</v>
      </c>
      <c r="CE473">
        <v>1.759525</v>
      </c>
      <c r="CF473">
        <v>1.4946121428571399</v>
      </c>
      <c r="CG473">
        <v>15.4317642857143</v>
      </c>
      <c r="CH473">
        <v>12.913128571428601</v>
      </c>
      <c r="CI473">
        <v>1999.9778571428601</v>
      </c>
      <c r="CJ473">
        <v>0.97999803571428601</v>
      </c>
      <c r="CK473">
        <v>2.0001896428571399E-2</v>
      </c>
      <c r="CL473">
        <v>0</v>
      </c>
      <c r="CM473">
        <v>2.3464928571428598</v>
      </c>
      <c r="CN473">
        <v>0</v>
      </c>
      <c r="CO473">
        <v>10660.5107142857</v>
      </c>
      <c r="CP473">
        <v>17299.9571428571</v>
      </c>
      <c r="CQ473">
        <v>39.267642857142803</v>
      </c>
      <c r="CR473">
        <v>39.620357142857102</v>
      </c>
      <c r="CS473">
        <v>39.216250000000002</v>
      </c>
      <c r="CT473">
        <v>37.711750000000002</v>
      </c>
      <c r="CU473">
        <v>38.528785714285704</v>
      </c>
      <c r="CV473">
        <v>1959.9778571428601</v>
      </c>
      <c r="CW473">
        <v>40</v>
      </c>
      <c r="CX473">
        <v>0</v>
      </c>
      <c r="CY473">
        <v>1657569604.5</v>
      </c>
      <c r="CZ473">
        <v>0</v>
      </c>
      <c r="DA473">
        <v>1657551629</v>
      </c>
      <c r="DB473" t="s">
        <v>353</v>
      </c>
      <c r="DC473">
        <v>1657551626.5</v>
      </c>
      <c r="DD473">
        <v>1657551629</v>
      </c>
      <c r="DE473">
        <v>1</v>
      </c>
      <c r="DF473">
        <v>0.40300000000000002</v>
      </c>
      <c r="DG473">
        <v>8.9999999999999993E-3</v>
      </c>
      <c r="DH473">
        <v>9.41</v>
      </c>
      <c r="DI473">
        <v>8.6999999999999994E-2</v>
      </c>
      <c r="DJ473">
        <v>417</v>
      </c>
      <c r="DK473">
        <v>17</v>
      </c>
      <c r="DL473">
        <v>1.61</v>
      </c>
      <c r="DM473">
        <v>0.59</v>
      </c>
      <c r="DN473">
        <v>6.7676600000000002</v>
      </c>
      <c r="DO473">
        <v>8.9255342589118207</v>
      </c>
      <c r="DP473">
        <v>0.93651017771832001</v>
      </c>
      <c r="DQ473">
        <v>0</v>
      </c>
      <c r="DR473">
        <v>3.88459975</v>
      </c>
      <c r="DS473">
        <v>0.20610652908066401</v>
      </c>
      <c r="DT473">
        <v>2.2904517729860598E-2</v>
      </c>
      <c r="DU473">
        <v>0</v>
      </c>
      <c r="DV473">
        <v>0</v>
      </c>
      <c r="DW473">
        <v>2</v>
      </c>
      <c r="DX473" t="s">
        <v>358</v>
      </c>
      <c r="DY473">
        <v>2.97011</v>
      </c>
      <c r="DZ473">
        <v>2.69631</v>
      </c>
      <c r="EA473">
        <v>4.8643699999999998E-2</v>
      </c>
      <c r="EB473">
        <v>4.8681500000000003E-2</v>
      </c>
      <c r="EC473">
        <v>8.2891699999999999E-2</v>
      </c>
      <c r="ED473">
        <v>7.4289900000000006E-2</v>
      </c>
      <c r="EE473">
        <v>36866.1</v>
      </c>
      <c r="EF473">
        <v>40244.699999999997</v>
      </c>
      <c r="EG473">
        <v>35132.9</v>
      </c>
      <c r="EH473">
        <v>38384.400000000001</v>
      </c>
      <c r="EI473">
        <v>45729.3</v>
      </c>
      <c r="EJ473">
        <v>51350.400000000001</v>
      </c>
      <c r="EK473">
        <v>54956.6</v>
      </c>
      <c r="EL473">
        <v>61604.7</v>
      </c>
      <c r="EM473">
        <v>1.9521999999999999</v>
      </c>
      <c r="EN473">
        <v>2.0746000000000002</v>
      </c>
      <c r="EO473">
        <v>0.184119</v>
      </c>
      <c r="EP473">
        <v>0</v>
      </c>
      <c r="EQ473">
        <v>23.9923</v>
      </c>
      <c r="ER473">
        <v>999.9</v>
      </c>
      <c r="ES473">
        <v>35.130000000000003</v>
      </c>
      <c r="ET473">
        <v>33.113</v>
      </c>
      <c r="EU473">
        <v>26.284400000000002</v>
      </c>
      <c r="EV473">
        <v>51.352800000000002</v>
      </c>
      <c r="EW473">
        <v>37.904600000000002</v>
      </c>
      <c r="EX473">
        <v>2</v>
      </c>
      <c r="EY473">
        <v>0.134878</v>
      </c>
      <c r="EZ473">
        <v>-1.3119000000000001</v>
      </c>
      <c r="FA473">
        <v>20.145099999999999</v>
      </c>
      <c r="FB473">
        <v>5.1993200000000002</v>
      </c>
      <c r="FC473">
        <v>12.0099</v>
      </c>
      <c r="FD473">
        <v>4.9752000000000001</v>
      </c>
      <c r="FE473">
        <v>3.294</v>
      </c>
      <c r="FF473">
        <v>9999</v>
      </c>
      <c r="FG473">
        <v>9999</v>
      </c>
      <c r="FH473">
        <v>591.79999999999995</v>
      </c>
      <c r="FI473">
        <v>9999</v>
      </c>
      <c r="FJ473">
        <v>1.8631</v>
      </c>
      <c r="FK473">
        <v>1.8678600000000001</v>
      </c>
      <c r="FL473">
        <v>1.86768</v>
      </c>
      <c r="FM473">
        <v>1.8688400000000001</v>
      </c>
      <c r="FN473">
        <v>1.8696600000000001</v>
      </c>
      <c r="FO473">
        <v>1.8656900000000001</v>
      </c>
      <c r="FP473">
        <v>1.86676</v>
      </c>
      <c r="FQ473">
        <v>1.8681300000000001</v>
      </c>
      <c r="FR473">
        <v>5</v>
      </c>
      <c r="FS473">
        <v>0</v>
      </c>
      <c r="FT473">
        <v>0</v>
      </c>
      <c r="FU473">
        <v>0</v>
      </c>
      <c r="FV473" t="s">
        <v>355</v>
      </c>
      <c r="FW473" t="s">
        <v>356</v>
      </c>
      <c r="FX473" t="s">
        <v>357</v>
      </c>
      <c r="FY473" t="s">
        <v>357</v>
      </c>
      <c r="FZ473" t="s">
        <v>357</v>
      </c>
      <c r="GA473" t="s">
        <v>357</v>
      </c>
      <c r="GB473">
        <v>0</v>
      </c>
      <c r="GC473">
        <v>100</v>
      </c>
      <c r="GD473">
        <v>100</v>
      </c>
      <c r="GE473">
        <v>8.1289999999999996</v>
      </c>
      <c r="GF473">
        <v>0.31769999999999998</v>
      </c>
      <c r="GG473">
        <v>5.5070148606051301</v>
      </c>
      <c r="GH473">
        <v>9.7577496247143302E-3</v>
      </c>
      <c r="GI473">
        <v>-4.8616792591943903E-7</v>
      </c>
      <c r="GJ473">
        <v>-4.7315034107036002E-11</v>
      </c>
      <c r="GK473">
        <v>0.31762285376653998</v>
      </c>
      <c r="GL473">
        <v>0</v>
      </c>
      <c r="GM473">
        <v>0</v>
      </c>
      <c r="GN473">
        <v>0</v>
      </c>
      <c r="GO473">
        <v>-2</v>
      </c>
      <c r="GP473">
        <v>2105</v>
      </c>
      <c r="GQ473">
        <v>1</v>
      </c>
      <c r="GR473">
        <v>22</v>
      </c>
      <c r="GS473">
        <v>300.10000000000002</v>
      </c>
      <c r="GT473">
        <v>300.10000000000002</v>
      </c>
      <c r="GU473">
        <v>0.94116200000000005</v>
      </c>
      <c r="GV473">
        <v>2.6672400000000001</v>
      </c>
      <c r="GW473">
        <v>2.2485400000000002</v>
      </c>
      <c r="GX473">
        <v>2.79053</v>
      </c>
      <c r="GY473">
        <v>1.9958499999999999</v>
      </c>
      <c r="GZ473">
        <v>2.3925800000000002</v>
      </c>
      <c r="HA473">
        <v>36.2224</v>
      </c>
      <c r="HB473">
        <v>14.674899999999999</v>
      </c>
      <c r="HC473">
        <v>18</v>
      </c>
      <c r="HD473">
        <v>503.36200000000002</v>
      </c>
      <c r="HE473">
        <v>585.22900000000004</v>
      </c>
      <c r="HF473">
        <v>27.185199999999998</v>
      </c>
      <c r="HG473">
        <v>29.176600000000001</v>
      </c>
      <c r="HH473">
        <v>29.997900000000001</v>
      </c>
      <c r="HI473">
        <v>29.428699999999999</v>
      </c>
      <c r="HJ473">
        <v>29.384599999999999</v>
      </c>
      <c r="HK473">
        <v>18.8003</v>
      </c>
      <c r="HL473">
        <v>7.7834899999999996</v>
      </c>
      <c r="HM473">
        <v>32.722700000000003</v>
      </c>
      <c r="HN473">
        <v>27.174600000000002</v>
      </c>
      <c r="HO473">
        <v>251.172</v>
      </c>
      <c r="HP473">
        <v>22.178999999999998</v>
      </c>
      <c r="HQ473">
        <v>101.919</v>
      </c>
      <c r="HR473">
        <v>102.518</v>
      </c>
    </row>
    <row r="474" spans="1:226" x14ac:dyDescent="0.2">
      <c r="A474">
        <v>1034</v>
      </c>
      <c r="B474">
        <v>1657569637</v>
      </c>
      <c r="C474">
        <v>16541.9000000954</v>
      </c>
      <c r="D474" t="s">
        <v>1274</v>
      </c>
      <c r="E474" t="s">
        <v>1275</v>
      </c>
      <c r="F474">
        <v>5</v>
      </c>
      <c r="G474" t="s">
        <v>1428</v>
      </c>
      <c r="H474" t="s">
        <v>351</v>
      </c>
      <c r="I474">
        <v>1657569629.5</v>
      </c>
      <c r="J474">
        <f t="shared" si="374"/>
        <v>4.1082762608971712E-3</v>
      </c>
      <c r="K474">
        <f t="shared" si="375"/>
        <v>4.1082762608971715</v>
      </c>
      <c r="L474">
        <f t="shared" si="376"/>
        <v>7.6512698121416225</v>
      </c>
      <c r="M474">
        <f t="shared" si="377"/>
        <v>288.62407407407397</v>
      </c>
      <c r="N474">
        <f t="shared" si="378"/>
        <v>186.02136708138116</v>
      </c>
      <c r="O474">
        <f t="shared" si="379"/>
        <v>12.649066223111765</v>
      </c>
      <c r="P474">
        <f t="shared" si="380"/>
        <v>19.625836987587046</v>
      </c>
      <c r="Q474">
        <f t="shared" si="381"/>
        <v>0.13811043248087476</v>
      </c>
      <c r="R474">
        <f t="shared" si="382"/>
        <v>2.4555955957127522</v>
      </c>
      <c r="S474">
        <f t="shared" si="383"/>
        <v>0.13393565886395709</v>
      </c>
      <c r="T474">
        <f t="shared" si="384"/>
        <v>8.4074361818513965E-2</v>
      </c>
      <c r="U474">
        <f t="shared" si="385"/>
        <v>321.51446833333335</v>
      </c>
      <c r="V474">
        <f t="shared" si="386"/>
        <v>27.862481996438138</v>
      </c>
      <c r="W474">
        <f t="shared" si="387"/>
        <v>27.862481996438138</v>
      </c>
      <c r="X474">
        <f t="shared" si="388"/>
        <v>3.7645232880872106</v>
      </c>
      <c r="Y474">
        <f t="shared" si="389"/>
        <v>49.598800194647112</v>
      </c>
      <c r="Z474">
        <f t="shared" si="390"/>
        <v>1.7635716649264885</v>
      </c>
      <c r="AA474">
        <f t="shared" si="391"/>
        <v>3.5556740445443675</v>
      </c>
      <c r="AB474">
        <f t="shared" si="392"/>
        <v>2.0009516231607218</v>
      </c>
      <c r="AC474">
        <f t="shared" si="393"/>
        <v>-181.17498310556525</v>
      </c>
      <c r="AD474">
        <f t="shared" si="394"/>
        <v>-129.01372538180638</v>
      </c>
      <c r="AE474">
        <f t="shared" si="395"/>
        <v>-11.381086425519669</v>
      </c>
      <c r="AF474">
        <f t="shared" si="396"/>
        <v>-5.5326579557913647E-2</v>
      </c>
      <c r="AG474">
        <f t="shared" si="397"/>
        <v>-9.2252461712269991</v>
      </c>
      <c r="AH474">
        <f t="shared" si="398"/>
        <v>4.0446674497949155</v>
      </c>
      <c r="AI474">
        <f t="shared" si="399"/>
        <v>7.6512698121416225</v>
      </c>
      <c r="AJ474">
        <v>270.29876222955198</v>
      </c>
      <c r="AK474">
        <v>273.71237575757601</v>
      </c>
      <c r="AL474">
        <v>-3.15027982552937</v>
      </c>
      <c r="AM474">
        <v>65.058605972251101</v>
      </c>
      <c r="AN474">
        <f t="shared" si="400"/>
        <v>4.1082762608971715</v>
      </c>
      <c r="AO474">
        <v>22.070155828571401</v>
      </c>
      <c r="AP474">
        <v>25.981438181818199</v>
      </c>
      <c r="AQ474">
        <v>1.28819134199081E-2</v>
      </c>
      <c r="AR474">
        <v>77.459999999999994</v>
      </c>
      <c r="AS474">
        <v>0</v>
      </c>
      <c r="AT474">
        <v>0</v>
      </c>
      <c r="AU474">
        <f t="shared" si="401"/>
        <v>1</v>
      </c>
      <c r="AV474">
        <f t="shared" si="402"/>
        <v>0</v>
      </c>
      <c r="AW474">
        <f t="shared" si="403"/>
        <v>35851.496856071033</v>
      </c>
      <c r="AX474">
        <f t="shared" si="404"/>
        <v>1999.99</v>
      </c>
      <c r="AY474">
        <f t="shared" si="405"/>
        <v>1681.1916333333334</v>
      </c>
      <c r="AZ474">
        <f t="shared" si="406"/>
        <v>0.84060001966676501</v>
      </c>
      <c r="BA474">
        <f t="shared" si="407"/>
        <v>0.16075803795685645</v>
      </c>
      <c r="BB474">
        <v>4.9550000000000001</v>
      </c>
      <c r="BC474">
        <v>0.5</v>
      </c>
      <c r="BD474" t="s">
        <v>352</v>
      </c>
      <c r="BE474">
        <v>2</v>
      </c>
      <c r="BF474" t="b">
        <v>1</v>
      </c>
      <c r="BG474">
        <v>1657569629.5</v>
      </c>
      <c r="BH474">
        <v>288.62407407407397</v>
      </c>
      <c r="BI474">
        <v>280.63848148148099</v>
      </c>
      <c r="BJ474">
        <v>25.935670370370399</v>
      </c>
      <c r="BK474">
        <v>22.031237037036998</v>
      </c>
      <c r="BL474">
        <v>280.420111111111</v>
      </c>
      <c r="BM474">
        <v>25.6180555555556</v>
      </c>
      <c r="BN474">
        <v>499.98399999999998</v>
      </c>
      <c r="BO474">
        <v>67.956059259259305</v>
      </c>
      <c r="BP474">
        <v>4.1861740740740699E-2</v>
      </c>
      <c r="BQ474">
        <v>26.8879555555556</v>
      </c>
      <c r="BR474">
        <v>27.037962962963</v>
      </c>
      <c r="BS474">
        <v>999.9</v>
      </c>
      <c r="BT474">
        <v>0</v>
      </c>
      <c r="BU474">
        <v>0</v>
      </c>
      <c r="BV474">
        <v>9972.4074074074106</v>
      </c>
      <c r="BW474">
        <v>0</v>
      </c>
      <c r="BX474">
        <v>619.02599999999995</v>
      </c>
      <c r="BY474">
        <v>7.9855751851851799</v>
      </c>
      <c r="BZ474">
        <v>296.30851851851901</v>
      </c>
      <c r="CA474">
        <v>286.96018518518503</v>
      </c>
      <c r="CB474">
        <v>3.9044285185185199</v>
      </c>
      <c r="CC474">
        <v>280.63848148148099</v>
      </c>
      <c r="CD474">
        <v>22.031237037036998</v>
      </c>
      <c r="CE474">
        <v>1.7624862962962999</v>
      </c>
      <c r="CF474">
        <v>1.49715666666667</v>
      </c>
      <c r="CG474">
        <v>15.4579814814815</v>
      </c>
      <c r="CH474">
        <v>12.939137037037</v>
      </c>
      <c r="CI474">
        <v>1999.99</v>
      </c>
      <c r="CJ474">
        <v>0.97999788888888895</v>
      </c>
      <c r="CK474">
        <v>2.0002048148148099E-2</v>
      </c>
      <c r="CL474">
        <v>0</v>
      </c>
      <c r="CM474">
        <v>2.3599185185185201</v>
      </c>
      <c r="CN474">
        <v>0</v>
      </c>
      <c r="CO474">
        <v>10645.9296296296</v>
      </c>
      <c r="CP474">
        <v>17300.062962962998</v>
      </c>
      <c r="CQ474">
        <v>39.224333333333298</v>
      </c>
      <c r="CR474">
        <v>39.580814814814801</v>
      </c>
      <c r="CS474">
        <v>39.175629629629597</v>
      </c>
      <c r="CT474">
        <v>37.670962962963003</v>
      </c>
      <c r="CU474">
        <v>38.502222222222201</v>
      </c>
      <c r="CV474">
        <v>1959.98888888889</v>
      </c>
      <c r="CW474">
        <v>40.001111111111101</v>
      </c>
      <c r="CX474">
        <v>0</v>
      </c>
      <c r="CY474">
        <v>1657569609.3</v>
      </c>
      <c r="CZ474">
        <v>0</v>
      </c>
      <c r="DA474">
        <v>1657551629</v>
      </c>
      <c r="DB474" t="s">
        <v>353</v>
      </c>
      <c r="DC474">
        <v>1657551626.5</v>
      </c>
      <c r="DD474">
        <v>1657551629</v>
      </c>
      <c r="DE474">
        <v>1</v>
      </c>
      <c r="DF474">
        <v>0.40300000000000002</v>
      </c>
      <c r="DG474">
        <v>8.9999999999999993E-3</v>
      </c>
      <c r="DH474">
        <v>9.41</v>
      </c>
      <c r="DI474">
        <v>8.6999999999999994E-2</v>
      </c>
      <c r="DJ474">
        <v>417</v>
      </c>
      <c r="DK474">
        <v>17</v>
      </c>
      <c r="DL474">
        <v>1.61</v>
      </c>
      <c r="DM474">
        <v>0.59</v>
      </c>
      <c r="DN474">
        <v>7.5281587500000002</v>
      </c>
      <c r="DO474">
        <v>8.6846556472795395</v>
      </c>
      <c r="DP474">
        <v>0.94623214039734305</v>
      </c>
      <c r="DQ474">
        <v>0</v>
      </c>
      <c r="DR474">
        <v>3.8984722500000002</v>
      </c>
      <c r="DS474">
        <v>9.9211294559088697E-2</v>
      </c>
      <c r="DT474">
        <v>1.37872987723303E-2</v>
      </c>
      <c r="DU474">
        <v>1</v>
      </c>
      <c r="DV474">
        <v>1</v>
      </c>
      <c r="DW474">
        <v>2</v>
      </c>
      <c r="DX474" t="s">
        <v>354</v>
      </c>
      <c r="DY474">
        <v>2.9710800000000002</v>
      </c>
      <c r="DZ474">
        <v>2.6962799999999998</v>
      </c>
      <c r="EA474">
        <v>4.6278399999999997E-2</v>
      </c>
      <c r="EB474">
        <v>4.6190099999999998E-2</v>
      </c>
      <c r="EC474">
        <v>8.2940899999999998E-2</v>
      </c>
      <c r="ED474">
        <v>7.4346800000000005E-2</v>
      </c>
      <c r="EE474">
        <v>36958.800000000003</v>
      </c>
      <c r="EF474">
        <v>40351.599999999999</v>
      </c>
      <c r="EG474">
        <v>35133.800000000003</v>
      </c>
      <c r="EH474">
        <v>38385.699999999997</v>
      </c>
      <c r="EI474">
        <v>45727.8</v>
      </c>
      <c r="EJ474">
        <v>51348.5</v>
      </c>
      <c r="EK474">
        <v>54957.9</v>
      </c>
      <c r="EL474">
        <v>61606.400000000001</v>
      </c>
      <c r="EM474">
        <v>1.9523999999999999</v>
      </c>
      <c r="EN474">
        <v>2.0741999999999998</v>
      </c>
      <c r="EO474">
        <v>0.19434100000000001</v>
      </c>
      <c r="EP474">
        <v>0</v>
      </c>
      <c r="EQ474">
        <v>23.9923</v>
      </c>
      <c r="ER474">
        <v>999.9</v>
      </c>
      <c r="ES474">
        <v>35.106000000000002</v>
      </c>
      <c r="ET474">
        <v>33.103000000000002</v>
      </c>
      <c r="EU474">
        <v>26.249400000000001</v>
      </c>
      <c r="EV474">
        <v>51.872799999999998</v>
      </c>
      <c r="EW474">
        <v>37.932699999999997</v>
      </c>
      <c r="EX474">
        <v>2</v>
      </c>
      <c r="EY474">
        <v>0.16445100000000001</v>
      </c>
      <c r="EZ474">
        <v>9.2810500000000005</v>
      </c>
      <c r="FA474">
        <v>19.861899999999999</v>
      </c>
      <c r="FB474">
        <v>5.2029100000000001</v>
      </c>
      <c r="FC474">
        <v>12.0099</v>
      </c>
      <c r="FD474">
        <v>4.976</v>
      </c>
      <c r="FE474">
        <v>3.294</v>
      </c>
      <c r="FF474">
        <v>9999</v>
      </c>
      <c r="FG474">
        <v>9999</v>
      </c>
      <c r="FH474">
        <v>591.79999999999995</v>
      </c>
      <c r="FI474">
        <v>9999</v>
      </c>
      <c r="FJ474">
        <v>1.8627899999999999</v>
      </c>
      <c r="FK474">
        <v>1.86768</v>
      </c>
      <c r="FL474">
        <v>1.8674900000000001</v>
      </c>
      <c r="FM474">
        <v>1.86859</v>
      </c>
      <c r="FN474">
        <v>1.8693500000000001</v>
      </c>
      <c r="FO474">
        <v>1.86548</v>
      </c>
      <c r="FP474">
        <v>1.8665499999999999</v>
      </c>
      <c r="FQ474">
        <v>1.86795</v>
      </c>
      <c r="FR474">
        <v>5</v>
      </c>
      <c r="FS474">
        <v>0</v>
      </c>
      <c r="FT474">
        <v>0</v>
      </c>
      <c r="FU474">
        <v>0</v>
      </c>
      <c r="FV474" t="s">
        <v>355</v>
      </c>
      <c r="FW474" t="s">
        <v>356</v>
      </c>
      <c r="FX474" t="s">
        <v>357</v>
      </c>
      <c r="FY474" t="s">
        <v>357</v>
      </c>
      <c r="FZ474" t="s">
        <v>357</v>
      </c>
      <c r="GA474" t="s">
        <v>357</v>
      </c>
      <c r="GB474">
        <v>0</v>
      </c>
      <c r="GC474">
        <v>100</v>
      </c>
      <c r="GD474">
        <v>100</v>
      </c>
      <c r="GE474">
        <v>7.9820000000000002</v>
      </c>
      <c r="GF474">
        <v>0.31769999999999998</v>
      </c>
      <c r="GG474">
        <v>5.5070148606051301</v>
      </c>
      <c r="GH474">
        <v>9.7577496247143302E-3</v>
      </c>
      <c r="GI474">
        <v>-4.8616792591943903E-7</v>
      </c>
      <c r="GJ474">
        <v>-4.7315034107036002E-11</v>
      </c>
      <c r="GK474">
        <v>0.31762285376653998</v>
      </c>
      <c r="GL474">
        <v>0</v>
      </c>
      <c r="GM474">
        <v>0</v>
      </c>
      <c r="GN474">
        <v>0</v>
      </c>
      <c r="GO474">
        <v>-2</v>
      </c>
      <c r="GP474">
        <v>2105</v>
      </c>
      <c r="GQ474">
        <v>1</v>
      </c>
      <c r="GR474">
        <v>22</v>
      </c>
      <c r="GS474">
        <v>300.2</v>
      </c>
      <c r="GT474">
        <v>300.10000000000002</v>
      </c>
      <c r="GU474">
        <v>0.88989300000000005</v>
      </c>
      <c r="GV474">
        <v>2.6684600000000001</v>
      </c>
      <c r="GW474">
        <v>2.2485400000000002</v>
      </c>
      <c r="GX474">
        <v>2.79053</v>
      </c>
      <c r="GY474">
        <v>1.9958499999999999</v>
      </c>
      <c r="GZ474">
        <v>2.3706100000000001</v>
      </c>
      <c r="HA474">
        <v>36.2224</v>
      </c>
      <c r="HB474">
        <v>14.245900000000001</v>
      </c>
      <c r="HC474">
        <v>18</v>
      </c>
      <c r="HD474">
        <v>503.29899999999998</v>
      </c>
      <c r="HE474">
        <v>584.697</v>
      </c>
      <c r="HF474">
        <v>25.702500000000001</v>
      </c>
      <c r="HG474">
        <v>29.149000000000001</v>
      </c>
      <c r="HH474">
        <v>30.019500000000001</v>
      </c>
      <c r="HI474">
        <v>29.405999999999999</v>
      </c>
      <c r="HJ474">
        <v>29.361999999999998</v>
      </c>
      <c r="HK474">
        <v>17.8475</v>
      </c>
      <c r="HL474">
        <v>7.5057999999999998</v>
      </c>
      <c r="HM474">
        <v>32.722700000000003</v>
      </c>
      <c r="HN474">
        <v>24.090800000000002</v>
      </c>
      <c r="HO474">
        <v>231.06700000000001</v>
      </c>
      <c r="HP474">
        <v>22.190999999999999</v>
      </c>
      <c r="HQ474">
        <v>101.92100000000001</v>
      </c>
      <c r="HR474">
        <v>102.521</v>
      </c>
    </row>
    <row r="475" spans="1:226" x14ac:dyDescent="0.2">
      <c r="A475">
        <v>1035</v>
      </c>
      <c r="B475">
        <v>1657569642</v>
      </c>
      <c r="C475">
        <v>16546.9000000954</v>
      </c>
      <c r="D475" t="s">
        <v>1276</v>
      </c>
      <c r="E475" t="s">
        <v>1277</v>
      </c>
      <c r="F475">
        <v>5</v>
      </c>
      <c r="G475" t="s">
        <v>1428</v>
      </c>
      <c r="H475" t="s">
        <v>351</v>
      </c>
      <c r="I475">
        <v>1657569634.2142899</v>
      </c>
      <c r="J475">
        <f t="shared" si="374"/>
        <v>3.882365086448054E-3</v>
      </c>
      <c r="K475">
        <f t="shared" si="375"/>
        <v>3.8823650864480541</v>
      </c>
      <c r="L475">
        <f t="shared" si="376"/>
        <v>7.1356520161924246</v>
      </c>
      <c r="M475">
        <f t="shared" si="377"/>
        <v>273.75599999999997</v>
      </c>
      <c r="N475">
        <f t="shared" si="378"/>
        <v>172.31470842086713</v>
      </c>
      <c r="O475">
        <f t="shared" si="379"/>
        <v>11.717288022206406</v>
      </c>
      <c r="P475">
        <f t="shared" si="380"/>
        <v>18.615229826885106</v>
      </c>
      <c r="Q475">
        <f t="shared" si="381"/>
        <v>0.12936177737197102</v>
      </c>
      <c r="R475">
        <f t="shared" si="382"/>
        <v>2.4560716388821708</v>
      </c>
      <c r="S475">
        <f t="shared" si="383"/>
        <v>0.12569228049910802</v>
      </c>
      <c r="T475">
        <f t="shared" si="384"/>
        <v>7.8878694896946266E-2</v>
      </c>
      <c r="U475">
        <f t="shared" si="385"/>
        <v>321.51869914285754</v>
      </c>
      <c r="V475">
        <f t="shared" si="386"/>
        <v>27.929056991822574</v>
      </c>
      <c r="W475">
        <f t="shared" si="387"/>
        <v>27.929056991822574</v>
      </c>
      <c r="X475">
        <f t="shared" si="388"/>
        <v>3.7791735188233226</v>
      </c>
      <c r="Y475">
        <f t="shared" si="389"/>
        <v>49.630218988099742</v>
      </c>
      <c r="Z475">
        <f t="shared" si="390"/>
        <v>1.7644344833863161</v>
      </c>
      <c r="AA475">
        <f t="shared" si="391"/>
        <v>3.555161591790255</v>
      </c>
      <c r="AB475">
        <f t="shared" si="392"/>
        <v>2.0147390354370067</v>
      </c>
      <c r="AC475">
        <f t="shared" si="393"/>
        <v>-171.21230031235919</v>
      </c>
      <c r="AD475">
        <f t="shared" si="394"/>
        <v>-138.17871811992356</v>
      </c>
      <c r="AE475">
        <f t="shared" si="395"/>
        <v>-12.191131269396893</v>
      </c>
      <c r="AF475">
        <f t="shared" si="396"/>
        <v>-6.3450558822125913E-2</v>
      </c>
      <c r="AG475">
        <f t="shared" si="397"/>
        <v>-10.042576011137069</v>
      </c>
      <c r="AH475">
        <f t="shared" si="398"/>
        <v>4.027024097004376</v>
      </c>
      <c r="AI475">
        <f t="shared" si="399"/>
        <v>7.1356520161924246</v>
      </c>
      <c r="AJ475">
        <v>252.92211534607799</v>
      </c>
      <c r="AK475">
        <v>257.28664242424202</v>
      </c>
      <c r="AL475">
        <v>-3.2710892226970301</v>
      </c>
      <c r="AM475">
        <v>65.058605972251101</v>
      </c>
      <c r="AN475">
        <f t="shared" si="400"/>
        <v>3.8823650864480541</v>
      </c>
      <c r="AO475">
        <v>22.077091672380998</v>
      </c>
      <c r="AP475">
        <v>25.903004848484802</v>
      </c>
      <c r="AQ475">
        <v>-1.8474277056276099E-2</v>
      </c>
      <c r="AR475">
        <v>77.459999999999994</v>
      </c>
      <c r="AS475">
        <v>0</v>
      </c>
      <c r="AT475">
        <v>0</v>
      </c>
      <c r="AU475">
        <f t="shared" si="401"/>
        <v>1</v>
      </c>
      <c r="AV475">
        <f t="shared" si="402"/>
        <v>0</v>
      </c>
      <c r="AW475">
        <f t="shared" si="403"/>
        <v>35862.03467140397</v>
      </c>
      <c r="AX475">
        <f t="shared" si="404"/>
        <v>2000.01535714286</v>
      </c>
      <c r="AY475">
        <f t="shared" si="405"/>
        <v>1681.2130285714309</v>
      </c>
      <c r="AZ475">
        <f t="shared" si="406"/>
        <v>0.84060005967811313</v>
      </c>
      <c r="BA475">
        <f t="shared" si="407"/>
        <v>0.16075811517875843</v>
      </c>
      <c r="BB475">
        <v>4.9550000000000001</v>
      </c>
      <c r="BC475">
        <v>0.5</v>
      </c>
      <c r="BD475" t="s">
        <v>352</v>
      </c>
      <c r="BE475">
        <v>2</v>
      </c>
      <c r="BF475" t="b">
        <v>1</v>
      </c>
      <c r="BG475">
        <v>1657569634.2142899</v>
      </c>
      <c r="BH475">
        <v>273.75599999999997</v>
      </c>
      <c r="BI475">
        <v>264.895892857143</v>
      </c>
      <c r="BJ475">
        <v>25.947814285714301</v>
      </c>
      <c r="BK475">
        <v>22.060403571428601</v>
      </c>
      <c r="BL475">
        <v>265.69167857142901</v>
      </c>
      <c r="BM475">
        <v>25.630189285714302</v>
      </c>
      <c r="BN475">
        <v>499.97660714285701</v>
      </c>
      <c r="BO475">
        <v>67.957353571428598</v>
      </c>
      <c r="BP475">
        <v>4.1995582142857098E-2</v>
      </c>
      <c r="BQ475">
        <v>26.8855035714286</v>
      </c>
      <c r="BR475">
        <v>27.091539285714301</v>
      </c>
      <c r="BS475">
        <v>999.9</v>
      </c>
      <c r="BT475">
        <v>0</v>
      </c>
      <c r="BU475">
        <v>0</v>
      </c>
      <c r="BV475">
        <v>9975.1785714285706</v>
      </c>
      <c r="BW475">
        <v>0</v>
      </c>
      <c r="BX475">
        <v>606.25678571428602</v>
      </c>
      <c r="BY475">
        <v>8.8601203571428595</v>
      </c>
      <c r="BZ475">
        <v>281.04857142857099</v>
      </c>
      <c r="CA475">
        <v>270.87121428571402</v>
      </c>
      <c r="CB475">
        <v>3.88740142857143</v>
      </c>
      <c r="CC475">
        <v>264.895892857143</v>
      </c>
      <c r="CD475">
        <v>22.060403571428601</v>
      </c>
      <c r="CE475">
        <v>1.7633449999999999</v>
      </c>
      <c r="CF475">
        <v>1.49916714285714</v>
      </c>
      <c r="CG475">
        <v>15.4655857142857</v>
      </c>
      <c r="CH475">
        <v>12.9596571428571</v>
      </c>
      <c r="CI475">
        <v>2000.01535714286</v>
      </c>
      <c r="CJ475">
        <v>0.97999771428571403</v>
      </c>
      <c r="CK475">
        <v>2.0002228571428599E-2</v>
      </c>
      <c r="CL475">
        <v>0</v>
      </c>
      <c r="CM475">
        <v>2.3650000000000002</v>
      </c>
      <c r="CN475">
        <v>0</v>
      </c>
      <c r="CO475">
        <v>10635.7107142857</v>
      </c>
      <c r="CP475">
        <v>17300.271428571399</v>
      </c>
      <c r="CQ475">
        <v>39.191714285714298</v>
      </c>
      <c r="CR475">
        <v>39.542214285714302</v>
      </c>
      <c r="CS475">
        <v>39.149357142857099</v>
      </c>
      <c r="CT475">
        <v>37.635857142857098</v>
      </c>
      <c r="CU475">
        <v>38.475250000000003</v>
      </c>
      <c r="CV475">
        <v>1960.0110714285699</v>
      </c>
      <c r="CW475">
        <v>40.0042857142857</v>
      </c>
      <c r="CX475">
        <v>0</v>
      </c>
      <c r="CY475">
        <v>1657569614.7</v>
      </c>
      <c r="CZ475">
        <v>0</v>
      </c>
      <c r="DA475">
        <v>1657551629</v>
      </c>
      <c r="DB475" t="s">
        <v>353</v>
      </c>
      <c r="DC475">
        <v>1657551626.5</v>
      </c>
      <c r="DD475">
        <v>1657551629</v>
      </c>
      <c r="DE475">
        <v>1</v>
      </c>
      <c r="DF475">
        <v>0.40300000000000002</v>
      </c>
      <c r="DG475">
        <v>8.9999999999999993E-3</v>
      </c>
      <c r="DH475">
        <v>9.41</v>
      </c>
      <c r="DI475">
        <v>8.6999999999999994E-2</v>
      </c>
      <c r="DJ475">
        <v>417</v>
      </c>
      <c r="DK475">
        <v>17</v>
      </c>
      <c r="DL475">
        <v>1.61</v>
      </c>
      <c r="DM475">
        <v>0.59</v>
      </c>
      <c r="DN475">
        <v>8.2330897499999995</v>
      </c>
      <c r="DO475">
        <v>9.4642069418386292</v>
      </c>
      <c r="DP475">
        <v>1.0140179397981299</v>
      </c>
      <c r="DQ475">
        <v>0</v>
      </c>
      <c r="DR475">
        <v>3.8965225000000001</v>
      </c>
      <c r="DS475">
        <v>-0.117171782363986</v>
      </c>
      <c r="DT475">
        <v>2.12012952139722E-2</v>
      </c>
      <c r="DU475">
        <v>0</v>
      </c>
      <c r="DV475">
        <v>0</v>
      </c>
      <c r="DW475">
        <v>2</v>
      </c>
      <c r="DX475" t="s">
        <v>358</v>
      </c>
      <c r="DY475">
        <v>2.9702000000000002</v>
      </c>
      <c r="DZ475">
        <v>2.69659</v>
      </c>
      <c r="EA475">
        <v>4.3841999999999999E-2</v>
      </c>
      <c r="EB475">
        <v>4.3665700000000002E-2</v>
      </c>
      <c r="EC475">
        <v>8.2773299999999994E-2</v>
      </c>
      <c r="ED475">
        <v>7.4438099999999993E-2</v>
      </c>
      <c r="EE475">
        <v>37051.599999999999</v>
      </c>
      <c r="EF475">
        <v>40457.599999999999</v>
      </c>
      <c r="EG475">
        <v>35132.199999999997</v>
      </c>
      <c r="EH475">
        <v>38384.9</v>
      </c>
      <c r="EI475">
        <v>45733</v>
      </c>
      <c r="EJ475">
        <v>51341.9</v>
      </c>
      <c r="EK475">
        <v>54954.1</v>
      </c>
      <c r="EL475">
        <v>61604.6</v>
      </c>
      <c r="EM475">
        <v>1.9514</v>
      </c>
      <c r="EN475">
        <v>2.0746000000000002</v>
      </c>
      <c r="EO475">
        <v>0.19183800000000001</v>
      </c>
      <c r="EP475">
        <v>0</v>
      </c>
      <c r="EQ475">
        <v>23.988299999999999</v>
      </c>
      <c r="ER475">
        <v>999.9</v>
      </c>
      <c r="ES475">
        <v>35.106000000000002</v>
      </c>
      <c r="ET475">
        <v>33.093000000000004</v>
      </c>
      <c r="EU475">
        <v>26.232600000000001</v>
      </c>
      <c r="EV475">
        <v>51.7928</v>
      </c>
      <c r="EW475">
        <v>37.980800000000002</v>
      </c>
      <c r="EX475">
        <v>2</v>
      </c>
      <c r="EY475">
        <v>0.16847599999999999</v>
      </c>
      <c r="EZ475">
        <v>9.2810500000000005</v>
      </c>
      <c r="FA475">
        <v>19.868400000000001</v>
      </c>
      <c r="FB475">
        <v>5.2053099999999999</v>
      </c>
      <c r="FC475">
        <v>12.0099</v>
      </c>
      <c r="FD475">
        <v>4.976</v>
      </c>
      <c r="FE475">
        <v>3.294</v>
      </c>
      <c r="FF475">
        <v>9999</v>
      </c>
      <c r="FG475">
        <v>9999</v>
      </c>
      <c r="FH475">
        <v>591.79999999999995</v>
      </c>
      <c r="FI475">
        <v>9999</v>
      </c>
      <c r="FJ475">
        <v>1.8628199999999999</v>
      </c>
      <c r="FK475">
        <v>1.86768</v>
      </c>
      <c r="FL475">
        <v>1.8674599999999999</v>
      </c>
      <c r="FM475">
        <v>1.86859</v>
      </c>
      <c r="FN475">
        <v>1.8693500000000001</v>
      </c>
      <c r="FO475">
        <v>1.86548</v>
      </c>
      <c r="FP475">
        <v>1.8665799999999999</v>
      </c>
      <c r="FQ475">
        <v>1.8678900000000001</v>
      </c>
      <c r="FR475">
        <v>5</v>
      </c>
      <c r="FS475">
        <v>0</v>
      </c>
      <c r="FT475">
        <v>0</v>
      </c>
      <c r="FU475">
        <v>0</v>
      </c>
      <c r="FV475" t="s">
        <v>355</v>
      </c>
      <c r="FW475" t="s">
        <v>356</v>
      </c>
      <c r="FX475" t="s">
        <v>357</v>
      </c>
      <c r="FY475" t="s">
        <v>357</v>
      </c>
      <c r="FZ475" t="s">
        <v>357</v>
      </c>
      <c r="GA475" t="s">
        <v>357</v>
      </c>
      <c r="GB475">
        <v>0</v>
      </c>
      <c r="GC475">
        <v>100</v>
      </c>
      <c r="GD475">
        <v>100</v>
      </c>
      <c r="GE475">
        <v>7.8310000000000004</v>
      </c>
      <c r="GF475">
        <v>0.31759999999999999</v>
      </c>
      <c r="GG475">
        <v>5.5070148606051301</v>
      </c>
      <c r="GH475">
        <v>9.7577496247143302E-3</v>
      </c>
      <c r="GI475">
        <v>-4.8616792591943903E-7</v>
      </c>
      <c r="GJ475">
        <v>-4.7315034107036002E-11</v>
      </c>
      <c r="GK475">
        <v>0.31762285376653998</v>
      </c>
      <c r="GL475">
        <v>0</v>
      </c>
      <c r="GM475">
        <v>0</v>
      </c>
      <c r="GN475">
        <v>0</v>
      </c>
      <c r="GO475">
        <v>-2</v>
      </c>
      <c r="GP475">
        <v>2105</v>
      </c>
      <c r="GQ475">
        <v>1</v>
      </c>
      <c r="GR475">
        <v>22</v>
      </c>
      <c r="GS475">
        <v>300.3</v>
      </c>
      <c r="GT475">
        <v>300.2</v>
      </c>
      <c r="GU475">
        <v>0.84838899999999995</v>
      </c>
      <c r="GV475">
        <v>2.6684600000000001</v>
      </c>
      <c r="GW475">
        <v>2.2485400000000002</v>
      </c>
      <c r="GX475">
        <v>2.78809</v>
      </c>
      <c r="GY475">
        <v>1.9958499999999999</v>
      </c>
      <c r="GZ475">
        <v>2.4084500000000002</v>
      </c>
      <c r="HA475">
        <v>36.198900000000002</v>
      </c>
      <c r="HB475">
        <v>14.245900000000001</v>
      </c>
      <c r="HC475">
        <v>18</v>
      </c>
      <c r="HD475">
        <v>502.41</v>
      </c>
      <c r="HE475">
        <v>584.76900000000001</v>
      </c>
      <c r="HF475">
        <v>24.046299999999999</v>
      </c>
      <c r="HG475">
        <v>29.1205</v>
      </c>
      <c r="HH475">
        <v>30.008800000000001</v>
      </c>
      <c r="HI475">
        <v>29.380800000000001</v>
      </c>
      <c r="HJ475">
        <v>29.339500000000001</v>
      </c>
      <c r="HK475">
        <v>16.9175</v>
      </c>
      <c r="HL475">
        <v>7.1883600000000003</v>
      </c>
      <c r="HM475">
        <v>32.722700000000003</v>
      </c>
      <c r="HN475">
        <v>23.930599999999998</v>
      </c>
      <c r="HO475">
        <v>217.684</v>
      </c>
      <c r="HP475">
        <v>22.2837</v>
      </c>
      <c r="HQ475">
        <v>101.91500000000001</v>
      </c>
      <c r="HR475">
        <v>102.518</v>
      </c>
    </row>
    <row r="476" spans="1:226" x14ac:dyDescent="0.2">
      <c r="A476">
        <v>1036</v>
      </c>
      <c r="B476">
        <v>1657569647</v>
      </c>
      <c r="C476">
        <v>16551.9000000954</v>
      </c>
      <c r="D476" t="s">
        <v>1278</v>
      </c>
      <c r="E476" t="s">
        <v>1279</v>
      </c>
      <c r="F476">
        <v>5</v>
      </c>
      <c r="G476" t="s">
        <v>1428</v>
      </c>
      <c r="H476" t="s">
        <v>351</v>
      </c>
      <c r="I476">
        <v>1657569639.5</v>
      </c>
      <c r="J476">
        <f t="shared" si="374"/>
        <v>3.8237211380133603E-3</v>
      </c>
      <c r="K476">
        <f t="shared" si="375"/>
        <v>3.8237211380133602</v>
      </c>
      <c r="L476">
        <f t="shared" si="376"/>
        <v>6.7028570038192692</v>
      </c>
      <c r="M476">
        <f t="shared" si="377"/>
        <v>256.92577777777802</v>
      </c>
      <c r="N476">
        <f t="shared" si="378"/>
        <v>160.59989068389922</v>
      </c>
      <c r="O476">
        <f t="shared" si="379"/>
        <v>10.920923117561474</v>
      </c>
      <c r="P476">
        <f t="shared" si="380"/>
        <v>17.47116174290209</v>
      </c>
      <c r="Q476">
        <f t="shared" si="381"/>
        <v>0.12766896168116124</v>
      </c>
      <c r="R476">
        <f t="shared" si="382"/>
        <v>2.4572303624426537</v>
      </c>
      <c r="S476">
        <f t="shared" si="383"/>
        <v>0.12409507994968923</v>
      </c>
      <c r="T476">
        <f t="shared" si="384"/>
        <v>7.7872190874180638E-2</v>
      </c>
      <c r="U476">
        <f t="shared" si="385"/>
        <v>321.52017433333276</v>
      </c>
      <c r="V476">
        <f t="shared" si="386"/>
        <v>27.901453231217065</v>
      </c>
      <c r="W476">
        <f t="shared" si="387"/>
        <v>27.901453231217065</v>
      </c>
      <c r="X476">
        <f t="shared" si="388"/>
        <v>3.7730931186758485</v>
      </c>
      <c r="Y476">
        <f t="shared" si="389"/>
        <v>49.724157743057383</v>
      </c>
      <c r="Z476">
        <f t="shared" si="390"/>
        <v>1.7630880541103751</v>
      </c>
      <c r="AA476">
        <f t="shared" si="391"/>
        <v>3.5457373923172022</v>
      </c>
      <c r="AB476">
        <f t="shared" si="392"/>
        <v>2.0100050645654735</v>
      </c>
      <c r="AC476">
        <f t="shared" si="393"/>
        <v>-168.62610218638918</v>
      </c>
      <c r="AD476">
        <f t="shared" si="394"/>
        <v>-140.56806920674322</v>
      </c>
      <c r="AE476">
        <f t="shared" si="395"/>
        <v>-12.391587727143241</v>
      </c>
      <c r="AF476">
        <f t="shared" si="396"/>
        <v>-6.5584786942878281E-2</v>
      </c>
      <c r="AG476">
        <f t="shared" si="397"/>
        <v>-10.512351218421026</v>
      </c>
      <c r="AH476">
        <f t="shared" si="398"/>
        <v>3.9682388243257001</v>
      </c>
      <c r="AI476">
        <f t="shared" si="399"/>
        <v>6.7028570038192692</v>
      </c>
      <c r="AJ476">
        <v>236.67057980004199</v>
      </c>
      <c r="AK476">
        <v>241.11034545454501</v>
      </c>
      <c r="AL476">
        <v>-3.1681258083941102</v>
      </c>
      <c r="AM476">
        <v>65.058605972251101</v>
      </c>
      <c r="AN476">
        <f t="shared" si="400"/>
        <v>3.8237211380133602</v>
      </c>
      <c r="AO476">
        <v>22.125878064761899</v>
      </c>
      <c r="AP476">
        <v>25.857905454545399</v>
      </c>
      <c r="AQ476">
        <v>-9.5976450216439003E-3</v>
      </c>
      <c r="AR476">
        <v>77.459999999999994</v>
      </c>
      <c r="AS476">
        <v>0</v>
      </c>
      <c r="AT476">
        <v>0</v>
      </c>
      <c r="AU476">
        <f t="shared" si="401"/>
        <v>1</v>
      </c>
      <c r="AV476">
        <f t="shared" si="402"/>
        <v>0</v>
      </c>
      <c r="AW476">
        <f t="shared" si="403"/>
        <v>35892.332418746941</v>
      </c>
      <c r="AX476">
        <f t="shared" si="404"/>
        <v>2000.0233333333299</v>
      </c>
      <c r="AY476">
        <f t="shared" si="405"/>
        <v>1681.2198333333304</v>
      </c>
      <c r="AZ476">
        <f t="shared" si="406"/>
        <v>0.84060010966538723</v>
      </c>
      <c r="BA476">
        <f t="shared" si="407"/>
        <v>0.16075821165419735</v>
      </c>
      <c r="BB476">
        <v>4.9550000000000001</v>
      </c>
      <c r="BC476">
        <v>0.5</v>
      </c>
      <c r="BD476" t="s">
        <v>352</v>
      </c>
      <c r="BE476">
        <v>2</v>
      </c>
      <c r="BF476" t="b">
        <v>1</v>
      </c>
      <c r="BG476">
        <v>1657569639.5</v>
      </c>
      <c r="BH476">
        <v>256.92577777777802</v>
      </c>
      <c r="BI476">
        <v>247.51792592592599</v>
      </c>
      <c r="BJ476">
        <v>25.9274555555556</v>
      </c>
      <c r="BK476">
        <v>22.096696296296301</v>
      </c>
      <c r="BL476">
        <v>249.019925925926</v>
      </c>
      <c r="BM476">
        <v>25.609829629629601</v>
      </c>
      <c r="BN476">
        <v>499.97455555555598</v>
      </c>
      <c r="BO476">
        <v>67.958477777777802</v>
      </c>
      <c r="BP476">
        <v>4.2335118518518497E-2</v>
      </c>
      <c r="BQ476">
        <v>26.8403555555556</v>
      </c>
      <c r="BR476">
        <v>27.1222037037037</v>
      </c>
      <c r="BS476">
        <v>999.9</v>
      </c>
      <c r="BT476">
        <v>0</v>
      </c>
      <c r="BU476">
        <v>0</v>
      </c>
      <c r="BV476">
        <v>9982.2222222222208</v>
      </c>
      <c r="BW476">
        <v>0</v>
      </c>
      <c r="BX476">
        <v>594.17192592592596</v>
      </c>
      <c r="BY476">
        <v>9.4080007407407393</v>
      </c>
      <c r="BZ476">
        <v>263.76522222222201</v>
      </c>
      <c r="CA476">
        <v>253.110481481481</v>
      </c>
      <c r="CB476">
        <v>3.83075037037037</v>
      </c>
      <c r="CC476">
        <v>247.51792592592599</v>
      </c>
      <c r="CD476">
        <v>22.096696296296301</v>
      </c>
      <c r="CE476">
        <v>1.7619903703703701</v>
      </c>
      <c r="CF476">
        <v>1.5016581481481499</v>
      </c>
      <c r="CG476">
        <v>15.4535962962963</v>
      </c>
      <c r="CH476">
        <v>12.9850444444444</v>
      </c>
      <c r="CI476">
        <v>2000.0233333333299</v>
      </c>
      <c r="CJ476">
        <v>0.97999733333333305</v>
      </c>
      <c r="CK476">
        <v>2.00026222222222E-2</v>
      </c>
      <c r="CL476">
        <v>0</v>
      </c>
      <c r="CM476">
        <v>2.3732370370370401</v>
      </c>
      <c r="CN476">
        <v>0</v>
      </c>
      <c r="CO476">
        <v>10626.703703703701</v>
      </c>
      <c r="CP476">
        <v>17300.337037036999</v>
      </c>
      <c r="CQ476">
        <v>39.152555555555601</v>
      </c>
      <c r="CR476">
        <v>39.502148148148102</v>
      </c>
      <c r="CS476">
        <v>39.1062962962963</v>
      </c>
      <c r="CT476">
        <v>37.592296296296297</v>
      </c>
      <c r="CU476">
        <v>38.448740740740703</v>
      </c>
      <c r="CV476">
        <v>1960.01555555556</v>
      </c>
      <c r="CW476">
        <v>40.007777777777797</v>
      </c>
      <c r="CX476">
        <v>0</v>
      </c>
      <c r="CY476">
        <v>1657569619.5</v>
      </c>
      <c r="CZ476">
        <v>0</v>
      </c>
      <c r="DA476">
        <v>1657551629</v>
      </c>
      <c r="DB476" t="s">
        <v>353</v>
      </c>
      <c r="DC476">
        <v>1657551626.5</v>
      </c>
      <c r="DD476">
        <v>1657551629</v>
      </c>
      <c r="DE476">
        <v>1</v>
      </c>
      <c r="DF476">
        <v>0.40300000000000002</v>
      </c>
      <c r="DG476">
        <v>8.9999999999999993E-3</v>
      </c>
      <c r="DH476">
        <v>9.41</v>
      </c>
      <c r="DI476">
        <v>8.6999999999999994E-2</v>
      </c>
      <c r="DJ476">
        <v>417</v>
      </c>
      <c r="DK476">
        <v>17</v>
      </c>
      <c r="DL476">
        <v>1.61</v>
      </c>
      <c r="DM476">
        <v>0.59</v>
      </c>
      <c r="DN476">
        <v>9.1307212500000006</v>
      </c>
      <c r="DO476">
        <v>6.4127744465290597</v>
      </c>
      <c r="DP476">
        <v>0.72003238658822699</v>
      </c>
      <c r="DQ476">
        <v>0</v>
      </c>
      <c r="DR476">
        <v>3.8525369999999999</v>
      </c>
      <c r="DS476">
        <v>-0.64202701688555797</v>
      </c>
      <c r="DT476">
        <v>6.9688586196019198E-2</v>
      </c>
      <c r="DU476">
        <v>0</v>
      </c>
      <c r="DV476">
        <v>0</v>
      </c>
      <c r="DW476">
        <v>2</v>
      </c>
      <c r="DX476" t="s">
        <v>358</v>
      </c>
      <c r="DY476">
        <v>2.9712700000000001</v>
      </c>
      <c r="DZ476">
        <v>2.6963400000000002</v>
      </c>
      <c r="EA476">
        <v>4.1372800000000001E-2</v>
      </c>
      <c r="EB476">
        <v>4.1017100000000001E-2</v>
      </c>
      <c r="EC476">
        <v>8.2676700000000006E-2</v>
      </c>
      <c r="ED476">
        <v>7.4570899999999996E-2</v>
      </c>
      <c r="EE476">
        <v>37146.800000000003</v>
      </c>
      <c r="EF476">
        <v>40569.699999999997</v>
      </c>
      <c r="EG476">
        <v>35131.599999999999</v>
      </c>
      <c r="EH476">
        <v>38384.699999999997</v>
      </c>
      <c r="EI476">
        <v>45737.5</v>
      </c>
      <c r="EJ476">
        <v>51334.5</v>
      </c>
      <c r="EK476">
        <v>54953.7</v>
      </c>
      <c r="EL476">
        <v>61604.7</v>
      </c>
      <c r="EM476">
        <v>1.9523999999999999</v>
      </c>
      <c r="EN476">
        <v>2.0750000000000002</v>
      </c>
      <c r="EO476">
        <v>0.18239</v>
      </c>
      <c r="EP476">
        <v>0</v>
      </c>
      <c r="EQ476">
        <v>23.978200000000001</v>
      </c>
      <c r="ER476">
        <v>999.9</v>
      </c>
      <c r="ES476">
        <v>35.106000000000002</v>
      </c>
      <c r="ET476">
        <v>33.093000000000004</v>
      </c>
      <c r="EU476">
        <v>26.2348</v>
      </c>
      <c r="EV476">
        <v>51.8628</v>
      </c>
      <c r="EW476">
        <v>37.924700000000001</v>
      </c>
      <c r="EX476">
        <v>2</v>
      </c>
      <c r="EY476">
        <v>0.164634</v>
      </c>
      <c r="EZ476">
        <v>5.4267300000000001</v>
      </c>
      <c r="FA476">
        <v>20.051500000000001</v>
      </c>
      <c r="FB476">
        <v>5.20052</v>
      </c>
      <c r="FC476">
        <v>12.0099</v>
      </c>
      <c r="FD476">
        <v>4.976</v>
      </c>
      <c r="FE476">
        <v>3.294</v>
      </c>
      <c r="FF476">
        <v>9999</v>
      </c>
      <c r="FG476">
        <v>9999</v>
      </c>
      <c r="FH476">
        <v>591.79999999999995</v>
      </c>
      <c r="FI476">
        <v>9999</v>
      </c>
      <c r="FJ476">
        <v>1.8629500000000001</v>
      </c>
      <c r="FK476">
        <v>1.8678300000000001</v>
      </c>
      <c r="FL476">
        <v>1.86755</v>
      </c>
      <c r="FM476">
        <v>1.8687400000000001</v>
      </c>
      <c r="FN476">
        <v>1.86951</v>
      </c>
      <c r="FO476">
        <v>1.8655999999999999</v>
      </c>
      <c r="FP476">
        <v>1.8666400000000001</v>
      </c>
      <c r="FQ476">
        <v>1.8680099999999999</v>
      </c>
      <c r="FR476">
        <v>5</v>
      </c>
      <c r="FS476">
        <v>0</v>
      </c>
      <c r="FT476">
        <v>0</v>
      </c>
      <c r="FU476">
        <v>0</v>
      </c>
      <c r="FV476" t="s">
        <v>355</v>
      </c>
      <c r="FW476" t="s">
        <v>356</v>
      </c>
      <c r="FX476" t="s">
        <v>357</v>
      </c>
      <c r="FY476" t="s">
        <v>357</v>
      </c>
      <c r="FZ476" t="s">
        <v>357</v>
      </c>
      <c r="GA476" t="s">
        <v>357</v>
      </c>
      <c r="GB476">
        <v>0</v>
      </c>
      <c r="GC476">
        <v>100</v>
      </c>
      <c r="GD476">
        <v>100</v>
      </c>
      <c r="GE476">
        <v>7.6829999999999998</v>
      </c>
      <c r="GF476">
        <v>0.31759999999999999</v>
      </c>
      <c r="GG476">
        <v>5.5070148606051301</v>
      </c>
      <c r="GH476">
        <v>9.7577496247143302E-3</v>
      </c>
      <c r="GI476">
        <v>-4.8616792591943903E-7</v>
      </c>
      <c r="GJ476">
        <v>-4.7315034107036002E-11</v>
      </c>
      <c r="GK476">
        <v>0.31762285376653998</v>
      </c>
      <c r="GL476">
        <v>0</v>
      </c>
      <c r="GM476">
        <v>0</v>
      </c>
      <c r="GN476">
        <v>0</v>
      </c>
      <c r="GO476">
        <v>-2</v>
      </c>
      <c r="GP476">
        <v>2105</v>
      </c>
      <c r="GQ476">
        <v>1</v>
      </c>
      <c r="GR476">
        <v>22</v>
      </c>
      <c r="GS476">
        <v>300.3</v>
      </c>
      <c r="GT476">
        <v>300.3</v>
      </c>
      <c r="GU476">
        <v>0.794678</v>
      </c>
      <c r="GV476">
        <v>2.67456</v>
      </c>
      <c r="GW476">
        <v>2.2485400000000002</v>
      </c>
      <c r="GX476">
        <v>2.78931</v>
      </c>
      <c r="GY476">
        <v>1.9958499999999999</v>
      </c>
      <c r="GZ476">
        <v>2.4182100000000002</v>
      </c>
      <c r="HA476">
        <v>36.198900000000002</v>
      </c>
      <c r="HB476">
        <v>14.5085</v>
      </c>
      <c r="HC476">
        <v>18</v>
      </c>
      <c r="HD476">
        <v>502.86200000000002</v>
      </c>
      <c r="HE476">
        <v>584.81600000000003</v>
      </c>
      <c r="HF476">
        <v>22.924499999999998</v>
      </c>
      <c r="HG476">
        <v>29.0916</v>
      </c>
      <c r="HH476">
        <v>30</v>
      </c>
      <c r="HI476">
        <v>29.355599999999999</v>
      </c>
      <c r="HJ476">
        <v>29.314499999999999</v>
      </c>
      <c r="HK476">
        <v>15.943899999999999</v>
      </c>
      <c r="HL476">
        <v>6.3468999999999998</v>
      </c>
      <c r="HM476">
        <v>32.722700000000003</v>
      </c>
      <c r="HN476">
        <v>23.782900000000001</v>
      </c>
      <c r="HO476">
        <v>197.58500000000001</v>
      </c>
      <c r="HP476">
        <v>22.3751</v>
      </c>
      <c r="HQ476">
        <v>101.914</v>
      </c>
      <c r="HR476">
        <v>102.518</v>
      </c>
    </row>
    <row r="477" spans="1:226" x14ac:dyDescent="0.2">
      <c r="A477">
        <v>1037</v>
      </c>
      <c r="B477">
        <v>1657569652</v>
      </c>
      <c r="C477">
        <v>16556.9000000954</v>
      </c>
      <c r="D477" t="s">
        <v>1280</v>
      </c>
      <c r="E477" t="s">
        <v>1281</v>
      </c>
      <c r="F477">
        <v>5</v>
      </c>
      <c r="G477" t="s">
        <v>1428</v>
      </c>
      <c r="H477" t="s">
        <v>351</v>
      </c>
      <c r="I477">
        <v>1657569644.2142899</v>
      </c>
      <c r="J477">
        <f t="shared" si="374"/>
        <v>3.8171076232818529E-3</v>
      </c>
      <c r="K477">
        <f t="shared" si="375"/>
        <v>3.8171076232818528</v>
      </c>
      <c r="L477">
        <f t="shared" si="376"/>
        <v>6.157279667957706</v>
      </c>
      <c r="M477">
        <f t="shared" si="377"/>
        <v>242.011678571429</v>
      </c>
      <c r="N477">
        <f t="shared" si="378"/>
        <v>153.78000047114205</v>
      </c>
      <c r="O477">
        <f t="shared" si="379"/>
        <v>10.457314748475008</v>
      </c>
      <c r="P477">
        <f t="shared" si="380"/>
        <v>16.457226478570075</v>
      </c>
      <c r="Q477">
        <f t="shared" si="381"/>
        <v>0.12846087070059106</v>
      </c>
      <c r="R477">
        <f t="shared" si="382"/>
        <v>2.4614601552496724</v>
      </c>
      <c r="S477">
        <f t="shared" si="383"/>
        <v>0.12484921993498201</v>
      </c>
      <c r="T477">
        <f t="shared" si="384"/>
        <v>7.8346797141872399E-2</v>
      </c>
      <c r="U477">
        <f t="shared" si="385"/>
        <v>321.52102500000046</v>
      </c>
      <c r="V477">
        <f t="shared" si="386"/>
        <v>27.820738625857746</v>
      </c>
      <c r="W477">
        <f t="shared" si="387"/>
        <v>27.820738625857746</v>
      </c>
      <c r="X477">
        <f t="shared" si="388"/>
        <v>3.7553627038220645</v>
      </c>
      <c r="Y477">
        <f t="shared" si="389"/>
        <v>49.89196693354733</v>
      </c>
      <c r="Z477">
        <f t="shared" si="390"/>
        <v>1.7606157947019343</v>
      </c>
      <c r="AA477">
        <f t="shared" si="391"/>
        <v>3.5288562526447467</v>
      </c>
      <c r="AB477">
        <f t="shared" si="392"/>
        <v>1.9947469091201302</v>
      </c>
      <c r="AC477">
        <f t="shared" si="393"/>
        <v>-168.33444618672971</v>
      </c>
      <c r="AD477">
        <f t="shared" si="394"/>
        <v>-140.8657097614624</v>
      </c>
      <c r="AE477">
        <f t="shared" si="395"/>
        <v>-12.386470295408124</v>
      </c>
      <c r="AF477">
        <f t="shared" si="396"/>
        <v>-6.5601243599758163E-2</v>
      </c>
      <c r="AG477">
        <f t="shared" si="397"/>
        <v>-11.133278180252727</v>
      </c>
      <c r="AH477">
        <f t="shared" si="398"/>
        <v>3.8802732861594116</v>
      </c>
      <c r="AI477">
        <f t="shared" si="399"/>
        <v>6.157279667957706</v>
      </c>
      <c r="AJ477">
        <v>219.29805510083699</v>
      </c>
      <c r="AK477">
        <v>224.69099393939399</v>
      </c>
      <c r="AL477">
        <v>-3.2802355093484099</v>
      </c>
      <c r="AM477">
        <v>65.058605972251101</v>
      </c>
      <c r="AN477">
        <f t="shared" si="400"/>
        <v>3.8171076232818528</v>
      </c>
      <c r="AO477">
        <v>22.188666019047599</v>
      </c>
      <c r="AP477">
        <v>25.874528484848501</v>
      </c>
      <c r="AQ477">
        <v>-2.29910533906458E-4</v>
      </c>
      <c r="AR477">
        <v>77.459999999999994</v>
      </c>
      <c r="AS477">
        <v>0</v>
      </c>
      <c r="AT477">
        <v>0</v>
      </c>
      <c r="AU477">
        <f t="shared" si="401"/>
        <v>1</v>
      </c>
      <c r="AV477">
        <f t="shared" si="402"/>
        <v>0</v>
      </c>
      <c r="AW477">
        <f t="shared" si="403"/>
        <v>35992.90280246253</v>
      </c>
      <c r="AX477">
        <f t="shared" si="404"/>
        <v>2000.0278571428601</v>
      </c>
      <c r="AY477">
        <f t="shared" si="405"/>
        <v>1681.2237000000025</v>
      </c>
      <c r="AZ477">
        <f t="shared" si="406"/>
        <v>0.84060014164088437</v>
      </c>
      <c r="BA477">
        <f t="shared" si="407"/>
        <v>0.16075827336690668</v>
      </c>
      <c r="BB477">
        <v>4.9550000000000001</v>
      </c>
      <c r="BC477">
        <v>0.5</v>
      </c>
      <c r="BD477" t="s">
        <v>352</v>
      </c>
      <c r="BE477">
        <v>2</v>
      </c>
      <c r="BF477" t="b">
        <v>1</v>
      </c>
      <c r="BG477">
        <v>1657569644.2142899</v>
      </c>
      <c r="BH477">
        <v>242.011678571429</v>
      </c>
      <c r="BI477">
        <v>231.90917857142901</v>
      </c>
      <c r="BJ477">
        <v>25.8907285714286</v>
      </c>
      <c r="BK477">
        <v>22.144921428571401</v>
      </c>
      <c r="BL477">
        <v>234.24642857142899</v>
      </c>
      <c r="BM477">
        <v>25.5731</v>
      </c>
      <c r="BN477">
        <v>499.99796428571398</v>
      </c>
      <c r="BO477">
        <v>67.959557142857193</v>
      </c>
      <c r="BP477">
        <v>4.2229282142857101E-2</v>
      </c>
      <c r="BQ477">
        <v>26.759221428571401</v>
      </c>
      <c r="BR477">
        <v>27.045878571428599</v>
      </c>
      <c r="BS477">
        <v>999.9</v>
      </c>
      <c r="BT477">
        <v>0</v>
      </c>
      <c r="BU477">
        <v>0</v>
      </c>
      <c r="BV477">
        <v>10008.392857142901</v>
      </c>
      <c r="BW477">
        <v>0</v>
      </c>
      <c r="BX477">
        <v>585.53092857142803</v>
      </c>
      <c r="BY477">
        <v>10.1026253571429</v>
      </c>
      <c r="BZ477">
        <v>248.44467857142899</v>
      </c>
      <c r="CA477">
        <v>237.160142857143</v>
      </c>
      <c r="CB477">
        <v>3.7458010714285699</v>
      </c>
      <c r="CC477">
        <v>231.90917857142901</v>
      </c>
      <c r="CD477">
        <v>22.144921428571401</v>
      </c>
      <c r="CE477">
        <v>1.7595225000000001</v>
      </c>
      <c r="CF477">
        <v>1.5049592857142899</v>
      </c>
      <c r="CG477">
        <v>15.431746428571399</v>
      </c>
      <c r="CH477">
        <v>13.018589285714301</v>
      </c>
      <c r="CI477">
        <v>2000.0278571428601</v>
      </c>
      <c r="CJ477">
        <v>0.979996857142857</v>
      </c>
      <c r="CK477">
        <v>2.0003114285714298E-2</v>
      </c>
      <c r="CL477">
        <v>0</v>
      </c>
      <c r="CM477">
        <v>2.2961392857142902</v>
      </c>
      <c r="CN477">
        <v>0</v>
      </c>
      <c r="CO477">
        <v>10621.464285714301</v>
      </c>
      <c r="CP477">
        <v>17300.375</v>
      </c>
      <c r="CQ477">
        <v>39.115857142857102</v>
      </c>
      <c r="CR477">
        <v>39.470750000000002</v>
      </c>
      <c r="CS477">
        <v>39.084499999999998</v>
      </c>
      <c r="CT477">
        <v>37.557714285714297</v>
      </c>
      <c r="CU477">
        <v>38.414857142857102</v>
      </c>
      <c r="CV477">
        <v>1960.0178571428601</v>
      </c>
      <c r="CW477">
        <v>40.01</v>
      </c>
      <c r="CX477">
        <v>0</v>
      </c>
      <c r="CY477">
        <v>1657569624.3</v>
      </c>
      <c r="CZ477">
        <v>0</v>
      </c>
      <c r="DA477">
        <v>1657551629</v>
      </c>
      <c r="DB477" t="s">
        <v>353</v>
      </c>
      <c r="DC477">
        <v>1657551626.5</v>
      </c>
      <c r="DD477">
        <v>1657551629</v>
      </c>
      <c r="DE477">
        <v>1</v>
      </c>
      <c r="DF477">
        <v>0.40300000000000002</v>
      </c>
      <c r="DG477">
        <v>8.9999999999999993E-3</v>
      </c>
      <c r="DH477">
        <v>9.41</v>
      </c>
      <c r="DI477">
        <v>8.6999999999999994E-2</v>
      </c>
      <c r="DJ477">
        <v>417</v>
      </c>
      <c r="DK477">
        <v>17</v>
      </c>
      <c r="DL477">
        <v>1.61</v>
      </c>
      <c r="DM477">
        <v>0.59</v>
      </c>
      <c r="DN477">
        <v>9.6293617499999993</v>
      </c>
      <c r="DO477">
        <v>7.2243112570356596</v>
      </c>
      <c r="DP477">
        <v>0.79229913088077897</v>
      </c>
      <c r="DQ477">
        <v>0</v>
      </c>
      <c r="DR477">
        <v>3.8011477500000002</v>
      </c>
      <c r="DS477">
        <v>-1.0176838649155899</v>
      </c>
      <c r="DT477">
        <v>0.10118702855325599</v>
      </c>
      <c r="DU477">
        <v>0</v>
      </c>
      <c r="DV477">
        <v>0</v>
      </c>
      <c r="DW477">
        <v>2</v>
      </c>
      <c r="DX477" t="s">
        <v>358</v>
      </c>
      <c r="DY477">
        <v>2.9706399999999999</v>
      </c>
      <c r="DZ477">
        <v>2.6952199999999999</v>
      </c>
      <c r="EA477">
        <v>3.8801500000000003E-2</v>
      </c>
      <c r="EB477">
        <v>3.8333699999999998E-2</v>
      </c>
      <c r="EC477">
        <v>8.2764000000000004E-2</v>
      </c>
      <c r="ED477">
        <v>7.4847800000000006E-2</v>
      </c>
      <c r="EE477">
        <v>37249.199999999997</v>
      </c>
      <c r="EF477">
        <v>40686.199999999997</v>
      </c>
      <c r="EG477">
        <v>35134.1</v>
      </c>
      <c r="EH477">
        <v>38387.4</v>
      </c>
      <c r="EI477">
        <v>45736.9</v>
      </c>
      <c r="EJ477">
        <v>51322.6</v>
      </c>
      <c r="EK477">
        <v>54958.400000000001</v>
      </c>
      <c r="EL477">
        <v>61608.9</v>
      </c>
      <c r="EM477">
        <v>1.9530000000000001</v>
      </c>
      <c r="EN477">
        <v>2.0754000000000001</v>
      </c>
      <c r="EO477">
        <v>0.17338999999999999</v>
      </c>
      <c r="EP477">
        <v>0</v>
      </c>
      <c r="EQ477">
        <v>23.964099999999998</v>
      </c>
      <c r="ER477">
        <v>999.9</v>
      </c>
      <c r="ES477">
        <v>35.106000000000002</v>
      </c>
      <c r="ET477">
        <v>33.093000000000004</v>
      </c>
      <c r="EU477">
        <v>26.233499999999999</v>
      </c>
      <c r="EV477">
        <v>51.3628</v>
      </c>
      <c r="EW477">
        <v>37.908700000000003</v>
      </c>
      <c r="EX477">
        <v>2</v>
      </c>
      <c r="EY477">
        <v>0.13642299999999999</v>
      </c>
      <c r="EZ477">
        <v>1.34392</v>
      </c>
      <c r="FA477">
        <v>20.142299999999999</v>
      </c>
      <c r="FB477">
        <v>5.1981200000000003</v>
      </c>
      <c r="FC477">
        <v>12.0099</v>
      </c>
      <c r="FD477">
        <v>4.9752000000000001</v>
      </c>
      <c r="FE477">
        <v>3.294</v>
      </c>
      <c r="FF477">
        <v>9999</v>
      </c>
      <c r="FG477">
        <v>9999</v>
      </c>
      <c r="FH477">
        <v>591.79999999999995</v>
      </c>
      <c r="FI477">
        <v>9999</v>
      </c>
      <c r="FJ477">
        <v>1.8631</v>
      </c>
      <c r="FK477">
        <v>1.86792</v>
      </c>
      <c r="FL477">
        <v>1.86768</v>
      </c>
      <c r="FM477">
        <v>1.8688400000000001</v>
      </c>
      <c r="FN477">
        <v>1.8696600000000001</v>
      </c>
      <c r="FO477">
        <v>1.8656900000000001</v>
      </c>
      <c r="FP477">
        <v>1.86676</v>
      </c>
      <c r="FQ477">
        <v>1.8681000000000001</v>
      </c>
      <c r="FR477">
        <v>5</v>
      </c>
      <c r="FS477">
        <v>0</v>
      </c>
      <c r="FT477">
        <v>0</v>
      </c>
      <c r="FU477">
        <v>0</v>
      </c>
      <c r="FV477" t="s">
        <v>355</v>
      </c>
      <c r="FW477" t="s">
        <v>356</v>
      </c>
      <c r="FX477" t="s">
        <v>357</v>
      </c>
      <c r="FY477" t="s">
        <v>357</v>
      </c>
      <c r="FZ477" t="s">
        <v>357</v>
      </c>
      <c r="GA477" t="s">
        <v>357</v>
      </c>
      <c r="GB477">
        <v>0</v>
      </c>
      <c r="GC477">
        <v>100</v>
      </c>
      <c r="GD477">
        <v>100</v>
      </c>
      <c r="GE477">
        <v>7.5309999999999997</v>
      </c>
      <c r="GF477">
        <v>0.31759999999999999</v>
      </c>
      <c r="GG477">
        <v>5.5070148606051301</v>
      </c>
      <c r="GH477">
        <v>9.7577496247143302E-3</v>
      </c>
      <c r="GI477">
        <v>-4.8616792591943903E-7</v>
      </c>
      <c r="GJ477">
        <v>-4.7315034107036002E-11</v>
      </c>
      <c r="GK477">
        <v>0.31762285376653998</v>
      </c>
      <c r="GL477">
        <v>0</v>
      </c>
      <c r="GM477">
        <v>0</v>
      </c>
      <c r="GN477">
        <v>0</v>
      </c>
      <c r="GO477">
        <v>-2</v>
      </c>
      <c r="GP477">
        <v>2105</v>
      </c>
      <c r="GQ477">
        <v>1</v>
      </c>
      <c r="GR477">
        <v>22</v>
      </c>
      <c r="GS477">
        <v>300.39999999999998</v>
      </c>
      <c r="GT477">
        <v>300.39999999999998</v>
      </c>
      <c r="GU477">
        <v>0.75195299999999998</v>
      </c>
      <c r="GV477">
        <v>2.677</v>
      </c>
      <c r="GW477">
        <v>2.2485400000000002</v>
      </c>
      <c r="GX477">
        <v>2.78931</v>
      </c>
      <c r="GY477">
        <v>1.9958499999999999</v>
      </c>
      <c r="GZ477">
        <v>2.3889200000000002</v>
      </c>
      <c r="HA477">
        <v>36.175400000000003</v>
      </c>
      <c r="HB477">
        <v>14.639900000000001</v>
      </c>
      <c r="HC477">
        <v>18</v>
      </c>
      <c r="HD477">
        <v>503.04700000000003</v>
      </c>
      <c r="HE477">
        <v>584.88900000000001</v>
      </c>
      <c r="HF477">
        <v>22.932200000000002</v>
      </c>
      <c r="HG477">
        <v>29.0642</v>
      </c>
      <c r="HH477">
        <v>29.983699999999999</v>
      </c>
      <c r="HI477">
        <v>29.330500000000001</v>
      </c>
      <c r="HJ477">
        <v>29.291899999999998</v>
      </c>
      <c r="HK477">
        <v>14.9948</v>
      </c>
      <c r="HL477">
        <v>6.3468999999999998</v>
      </c>
      <c r="HM477">
        <v>33.1355</v>
      </c>
      <c r="HN477">
        <v>23.749099999999999</v>
      </c>
      <c r="HO477">
        <v>184.166</v>
      </c>
      <c r="HP477">
        <v>22.212800000000001</v>
      </c>
      <c r="HQ477">
        <v>101.922</v>
      </c>
      <c r="HR477">
        <v>102.52500000000001</v>
      </c>
    </row>
    <row r="478" spans="1:226" x14ac:dyDescent="0.2">
      <c r="A478">
        <v>1038</v>
      </c>
      <c r="B478">
        <v>1657569657</v>
      </c>
      <c r="C478">
        <v>16561.9000000954</v>
      </c>
      <c r="D478" t="s">
        <v>1282</v>
      </c>
      <c r="E478" t="s">
        <v>1283</v>
      </c>
      <c r="F478">
        <v>5</v>
      </c>
      <c r="G478" t="s">
        <v>1428</v>
      </c>
      <c r="H478" t="s">
        <v>351</v>
      </c>
      <c r="I478">
        <v>1657569649.5</v>
      </c>
      <c r="J478">
        <f t="shared" si="374"/>
        <v>3.8863138214415491E-3</v>
      </c>
      <c r="K478">
        <f t="shared" si="375"/>
        <v>3.8863138214415489</v>
      </c>
      <c r="L478">
        <f t="shared" si="376"/>
        <v>5.5857231048963465</v>
      </c>
      <c r="M478">
        <f t="shared" si="377"/>
        <v>225.175222222222</v>
      </c>
      <c r="N478">
        <f t="shared" si="378"/>
        <v>147.22290323636645</v>
      </c>
      <c r="O478">
        <f t="shared" si="379"/>
        <v>10.011517808108284</v>
      </c>
      <c r="P478">
        <f t="shared" si="380"/>
        <v>15.312466319205527</v>
      </c>
      <c r="Q478">
        <f t="shared" si="381"/>
        <v>0.13281838565067175</v>
      </c>
      <c r="R478">
        <f t="shared" si="382"/>
        <v>2.462009092007444</v>
      </c>
      <c r="S478">
        <f t="shared" si="383"/>
        <v>0.12896235137619505</v>
      </c>
      <c r="T478">
        <f t="shared" si="384"/>
        <v>8.093859397647292E-2</v>
      </c>
      <c r="U478">
        <f t="shared" si="385"/>
        <v>321.52237188888938</v>
      </c>
      <c r="V478">
        <f t="shared" si="386"/>
        <v>27.690096494287534</v>
      </c>
      <c r="W478">
        <f t="shared" si="387"/>
        <v>27.690096494287534</v>
      </c>
      <c r="X478">
        <f t="shared" si="388"/>
        <v>3.7268188513900471</v>
      </c>
      <c r="Y478">
        <f t="shared" si="389"/>
        <v>50.203059177703523</v>
      </c>
      <c r="Z478">
        <f t="shared" si="390"/>
        <v>1.760224222653457</v>
      </c>
      <c r="AA478">
        <f t="shared" si="391"/>
        <v>3.5062090866271709</v>
      </c>
      <c r="AB478">
        <f t="shared" si="392"/>
        <v>1.9665946287365901</v>
      </c>
      <c r="AC478">
        <f t="shared" si="393"/>
        <v>-171.38643952557231</v>
      </c>
      <c r="AD478">
        <f t="shared" si="394"/>
        <v>-138.07505417240387</v>
      </c>
      <c r="AE478">
        <f t="shared" si="395"/>
        <v>-12.123828968277147</v>
      </c>
      <c r="AF478">
        <f t="shared" si="396"/>
        <v>-6.2950777363965926E-2</v>
      </c>
      <c r="AG478">
        <f t="shared" si="397"/>
        <v>-11.615233857859071</v>
      </c>
      <c r="AH478">
        <f t="shared" si="398"/>
        <v>3.8072423986533472</v>
      </c>
      <c r="AI478">
        <f t="shared" si="399"/>
        <v>5.5857231048963465</v>
      </c>
      <c r="AJ478">
        <v>202.684341404619</v>
      </c>
      <c r="AK478">
        <v>208.372551515151</v>
      </c>
      <c r="AL478">
        <v>-3.1990558521220902</v>
      </c>
      <c r="AM478">
        <v>65.058605972251101</v>
      </c>
      <c r="AN478">
        <f t="shared" si="400"/>
        <v>3.8863138214415489</v>
      </c>
      <c r="AO478">
        <v>22.274497622857101</v>
      </c>
      <c r="AP478">
        <v>25.954626666666702</v>
      </c>
      <c r="AQ478">
        <v>1.6870095238095802E-2</v>
      </c>
      <c r="AR478">
        <v>77.459999999999994</v>
      </c>
      <c r="AS478">
        <v>0</v>
      </c>
      <c r="AT478">
        <v>0</v>
      </c>
      <c r="AU478">
        <f t="shared" si="401"/>
        <v>1</v>
      </c>
      <c r="AV478">
        <f t="shared" si="402"/>
        <v>0</v>
      </c>
      <c r="AW478">
        <f t="shared" si="403"/>
        <v>36017.856019242892</v>
      </c>
      <c r="AX478">
        <f t="shared" si="404"/>
        <v>2000.0362962963</v>
      </c>
      <c r="AY478">
        <f t="shared" si="405"/>
        <v>1681.2307888888918</v>
      </c>
      <c r="AZ478">
        <f t="shared" si="406"/>
        <v>0.84060013910858644</v>
      </c>
      <c r="BA478">
        <f t="shared" si="407"/>
        <v>0.160758268479572</v>
      </c>
      <c r="BB478">
        <v>4.9550000000000001</v>
      </c>
      <c r="BC478">
        <v>0.5</v>
      </c>
      <c r="BD478" t="s">
        <v>352</v>
      </c>
      <c r="BE478">
        <v>2</v>
      </c>
      <c r="BF478" t="b">
        <v>1</v>
      </c>
      <c r="BG478">
        <v>1657569649.5</v>
      </c>
      <c r="BH478">
        <v>225.175222222222</v>
      </c>
      <c r="BI478">
        <v>214.51407407407399</v>
      </c>
      <c r="BJ478">
        <v>25.8847185185185</v>
      </c>
      <c r="BK478">
        <v>22.2093925925926</v>
      </c>
      <c r="BL478">
        <v>217.56892592592601</v>
      </c>
      <c r="BM478">
        <v>25.567096296296299</v>
      </c>
      <c r="BN478">
        <v>499.99848148148197</v>
      </c>
      <c r="BO478">
        <v>67.960540740740697</v>
      </c>
      <c r="BP478">
        <v>4.1907166666666697E-2</v>
      </c>
      <c r="BQ478">
        <v>26.6498407407407</v>
      </c>
      <c r="BR478">
        <v>26.9109185185185</v>
      </c>
      <c r="BS478">
        <v>999.9</v>
      </c>
      <c r="BT478">
        <v>0</v>
      </c>
      <c r="BU478">
        <v>0</v>
      </c>
      <c r="BV478">
        <v>10011.666666666701</v>
      </c>
      <c r="BW478">
        <v>0</v>
      </c>
      <c r="BX478">
        <v>577.90596296296303</v>
      </c>
      <c r="BY478">
        <v>10.661185925925899</v>
      </c>
      <c r="BZ478">
        <v>231.158444444444</v>
      </c>
      <c r="CA478">
        <v>219.38562962962999</v>
      </c>
      <c r="CB478">
        <v>3.6753203703703701</v>
      </c>
      <c r="CC478">
        <v>214.51407407407399</v>
      </c>
      <c r="CD478">
        <v>22.2093925925926</v>
      </c>
      <c r="CE478">
        <v>1.7591388888888899</v>
      </c>
      <c r="CF478">
        <v>1.5093622222222201</v>
      </c>
      <c r="CG478">
        <v>15.428359259259301</v>
      </c>
      <c r="CH478">
        <v>13.063296296296301</v>
      </c>
      <c r="CI478">
        <v>2000.0362962963</v>
      </c>
      <c r="CJ478">
        <v>0.97999655555555598</v>
      </c>
      <c r="CK478">
        <v>2.00034259259259E-2</v>
      </c>
      <c r="CL478">
        <v>0</v>
      </c>
      <c r="CM478">
        <v>2.2669037037036999</v>
      </c>
      <c r="CN478">
        <v>0</v>
      </c>
      <c r="CO478">
        <v>10618.9777777778</v>
      </c>
      <c r="CP478">
        <v>17300.437037037002</v>
      </c>
      <c r="CQ478">
        <v>39.085333333333303</v>
      </c>
      <c r="CR478">
        <v>39.427999999999997</v>
      </c>
      <c r="CS478">
        <v>39.043629629629599</v>
      </c>
      <c r="CT478">
        <v>37.513555555555598</v>
      </c>
      <c r="CU478">
        <v>38.388703703703698</v>
      </c>
      <c r="CV478">
        <v>1960.0262962963</v>
      </c>
      <c r="CW478">
        <v>40.01</v>
      </c>
      <c r="CX478">
        <v>0</v>
      </c>
      <c r="CY478">
        <v>1657569629.7</v>
      </c>
      <c r="CZ478">
        <v>0</v>
      </c>
      <c r="DA478">
        <v>1657551629</v>
      </c>
      <c r="DB478" t="s">
        <v>353</v>
      </c>
      <c r="DC478">
        <v>1657551626.5</v>
      </c>
      <c r="DD478">
        <v>1657551629</v>
      </c>
      <c r="DE478">
        <v>1</v>
      </c>
      <c r="DF478">
        <v>0.40300000000000002</v>
      </c>
      <c r="DG478">
        <v>8.9999999999999993E-3</v>
      </c>
      <c r="DH478">
        <v>9.41</v>
      </c>
      <c r="DI478">
        <v>8.6999999999999994E-2</v>
      </c>
      <c r="DJ478">
        <v>417</v>
      </c>
      <c r="DK478">
        <v>17</v>
      </c>
      <c r="DL478">
        <v>1.61</v>
      </c>
      <c r="DM478">
        <v>0.59</v>
      </c>
      <c r="DN478">
        <v>10.3887675</v>
      </c>
      <c r="DO478">
        <v>6.6012119324577903</v>
      </c>
      <c r="DP478">
        <v>0.738229896278083</v>
      </c>
      <c r="DQ478">
        <v>0</v>
      </c>
      <c r="DR478">
        <v>3.7216802499999999</v>
      </c>
      <c r="DS478">
        <v>-0.84522360225141202</v>
      </c>
      <c r="DT478">
        <v>9.1694799047914902E-2</v>
      </c>
      <c r="DU478">
        <v>0</v>
      </c>
      <c r="DV478">
        <v>0</v>
      </c>
      <c r="DW478">
        <v>2</v>
      </c>
      <c r="DX478" t="s">
        <v>358</v>
      </c>
      <c r="DY478">
        <v>2.9706299999999999</v>
      </c>
      <c r="DZ478">
        <v>2.6952799999999999</v>
      </c>
      <c r="EA478">
        <v>3.6223900000000003E-2</v>
      </c>
      <c r="EB478">
        <v>3.5591699999999997E-2</v>
      </c>
      <c r="EC478">
        <v>8.2944299999999999E-2</v>
      </c>
      <c r="ED478">
        <v>7.4794399999999997E-2</v>
      </c>
      <c r="EE478">
        <v>37355.300000000003</v>
      </c>
      <c r="EF478">
        <v>40808.6</v>
      </c>
      <c r="EG478">
        <v>35139.800000000003</v>
      </c>
      <c r="EH478">
        <v>38393.300000000003</v>
      </c>
      <c r="EI478">
        <v>45734.1</v>
      </c>
      <c r="EJ478">
        <v>51333.4</v>
      </c>
      <c r="EK478">
        <v>54966</v>
      </c>
      <c r="EL478">
        <v>61618.3</v>
      </c>
      <c r="EM478">
        <v>1.9532</v>
      </c>
      <c r="EN478">
        <v>2.0764</v>
      </c>
      <c r="EO478">
        <v>0.17011200000000001</v>
      </c>
      <c r="EP478">
        <v>0</v>
      </c>
      <c r="EQ478">
        <v>23.9419</v>
      </c>
      <c r="ER478">
        <v>999.9</v>
      </c>
      <c r="ES478">
        <v>35.130000000000003</v>
      </c>
      <c r="ET478">
        <v>33.073</v>
      </c>
      <c r="EU478">
        <v>26.221499999999999</v>
      </c>
      <c r="EV478">
        <v>51.492800000000003</v>
      </c>
      <c r="EW478">
        <v>37.936700000000002</v>
      </c>
      <c r="EX478">
        <v>2</v>
      </c>
      <c r="EY478">
        <v>0.12680900000000001</v>
      </c>
      <c r="EZ478">
        <v>0.93213500000000005</v>
      </c>
      <c r="FA478">
        <v>20.146699999999999</v>
      </c>
      <c r="FB478">
        <v>5.1969200000000004</v>
      </c>
      <c r="FC478">
        <v>12.0099</v>
      </c>
      <c r="FD478">
        <v>4.9748000000000001</v>
      </c>
      <c r="FE478">
        <v>3.294</v>
      </c>
      <c r="FF478">
        <v>9999</v>
      </c>
      <c r="FG478">
        <v>9999</v>
      </c>
      <c r="FH478">
        <v>591.79999999999995</v>
      </c>
      <c r="FI478">
        <v>9999</v>
      </c>
      <c r="FJ478">
        <v>1.8631</v>
      </c>
      <c r="FK478">
        <v>1.86792</v>
      </c>
      <c r="FL478">
        <v>1.86768</v>
      </c>
      <c r="FM478">
        <v>1.8688</v>
      </c>
      <c r="FN478">
        <v>1.8696600000000001</v>
      </c>
      <c r="FO478">
        <v>1.8656900000000001</v>
      </c>
      <c r="FP478">
        <v>1.86676</v>
      </c>
      <c r="FQ478">
        <v>1.8681300000000001</v>
      </c>
      <c r="FR478">
        <v>5</v>
      </c>
      <c r="FS478">
        <v>0</v>
      </c>
      <c r="FT478">
        <v>0</v>
      </c>
      <c r="FU478">
        <v>0</v>
      </c>
      <c r="FV478" t="s">
        <v>355</v>
      </c>
      <c r="FW478" t="s">
        <v>356</v>
      </c>
      <c r="FX478" t="s">
        <v>357</v>
      </c>
      <c r="FY478" t="s">
        <v>357</v>
      </c>
      <c r="FZ478" t="s">
        <v>357</v>
      </c>
      <c r="GA478" t="s">
        <v>357</v>
      </c>
      <c r="GB478">
        <v>0</v>
      </c>
      <c r="GC478">
        <v>100</v>
      </c>
      <c r="GD478">
        <v>100</v>
      </c>
      <c r="GE478">
        <v>7.3819999999999997</v>
      </c>
      <c r="GF478">
        <v>0.31759999999999999</v>
      </c>
      <c r="GG478">
        <v>5.5070148606051301</v>
      </c>
      <c r="GH478">
        <v>9.7577496247143302E-3</v>
      </c>
      <c r="GI478">
        <v>-4.8616792591943903E-7</v>
      </c>
      <c r="GJ478">
        <v>-4.7315034107036002E-11</v>
      </c>
      <c r="GK478">
        <v>0.31762285376653998</v>
      </c>
      <c r="GL478">
        <v>0</v>
      </c>
      <c r="GM478">
        <v>0</v>
      </c>
      <c r="GN478">
        <v>0</v>
      </c>
      <c r="GO478">
        <v>-2</v>
      </c>
      <c r="GP478">
        <v>2105</v>
      </c>
      <c r="GQ478">
        <v>1</v>
      </c>
      <c r="GR478">
        <v>22</v>
      </c>
      <c r="GS478">
        <v>300.5</v>
      </c>
      <c r="GT478">
        <v>300.5</v>
      </c>
      <c r="GU478">
        <v>0.69824200000000003</v>
      </c>
      <c r="GV478">
        <v>2.677</v>
      </c>
      <c r="GW478">
        <v>2.2485400000000002</v>
      </c>
      <c r="GX478">
        <v>2.78931</v>
      </c>
      <c r="GY478">
        <v>1.9958499999999999</v>
      </c>
      <c r="GZ478">
        <v>2.3889200000000002</v>
      </c>
      <c r="HA478">
        <v>36.175400000000003</v>
      </c>
      <c r="HB478">
        <v>14.6486</v>
      </c>
      <c r="HC478">
        <v>18</v>
      </c>
      <c r="HD478">
        <v>502.98599999999999</v>
      </c>
      <c r="HE478">
        <v>585.38900000000001</v>
      </c>
      <c r="HF478">
        <v>23.169</v>
      </c>
      <c r="HG478">
        <v>29.0367</v>
      </c>
      <c r="HH478">
        <v>29.989000000000001</v>
      </c>
      <c r="HI478">
        <v>29.3079</v>
      </c>
      <c r="HJ478">
        <v>29.266999999999999</v>
      </c>
      <c r="HK478">
        <v>14.001799999999999</v>
      </c>
      <c r="HL478">
        <v>7.0394300000000003</v>
      </c>
      <c r="HM478">
        <v>32.759099999999997</v>
      </c>
      <c r="HN478">
        <v>23.548300000000001</v>
      </c>
      <c r="HO478">
        <v>163.983</v>
      </c>
      <c r="HP478">
        <v>21.997199999999999</v>
      </c>
      <c r="HQ478">
        <v>101.937</v>
      </c>
      <c r="HR478">
        <v>102.541</v>
      </c>
    </row>
    <row r="479" spans="1:226" x14ac:dyDescent="0.2">
      <c r="A479">
        <v>1039</v>
      </c>
      <c r="B479">
        <v>1657569662</v>
      </c>
      <c r="C479">
        <v>16566.9000000954</v>
      </c>
      <c r="D479" t="s">
        <v>1284</v>
      </c>
      <c r="E479" t="s">
        <v>1285</v>
      </c>
      <c r="F479">
        <v>5</v>
      </c>
      <c r="G479" t="s">
        <v>1428</v>
      </c>
      <c r="H479" t="s">
        <v>351</v>
      </c>
      <c r="I479">
        <v>1657569654.2142899</v>
      </c>
      <c r="J479">
        <f t="shared" si="374"/>
        <v>3.9348604508741411E-3</v>
      </c>
      <c r="K479">
        <f t="shared" si="375"/>
        <v>3.9348604508741412</v>
      </c>
      <c r="L479">
        <f t="shared" si="376"/>
        <v>4.8848202329941683</v>
      </c>
      <c r="M479">
        <f t="shared" si="377"/>
        <v>210.209642857143</v>
      </c>
      <c r="N479">
        <f t="shared" si="378"/>
        <v>142.9538079698917</v>
      </c>
      <c r="O479">
        <f t="shared" si="379"/>
        <v>9.7211167948837662</v>
      </c>
      <c r="P479">
        <f t="shared" si="380"/>
        <v>14.294634879929035</v>
      </c>
      <c r="Q479">
        <f t="shared" si="381"/>
        <v>0.13622292804452471</v>
      </c>
      <c r="R479">
        <f t="shared" si="382"/>
        <v>2.4633950741340032</v>
      </c>
      <c r="S479">
        <f t="shared" si="383"/>
        <v>0.1321721308176643</v>
      </c>
      <c r="T479">
        <f t="shared" si="384"/>
        <v>8.2961496054948028E-2</v>
      </c>
      <c r="U479">
        <f t="shared" si="385"/>
        <v>321.5211960000002</v>
      </c>
      <c r="V479">
        <f t="shared" si="386"/>
        <v>27.591623107733216</v>
      </c>
      <c r="W479">
        <f t="shared" si="387"/>
        <v>27.591623107733216</v>
      </c>
      <c r="X479">
        <f t="shared" si="388"/>
        <v>3.7054288215453179</v>
      </c>
      <c r="Y479">
        <f t="shared" si="389"/>
        <v>50.510698183122457</v>
      </c>
      <c r="Z479">
        <f t="shared" si="390"/>
        <v>1.7623556322532927</v>
      </c>
      <c r="AA479">
        <f t="shared" si="391"/>
        <v>3.4890739895616063</v>
      </c>
      <c r="AB479">
        <f t="shared" si="392"/>
        <v>1.9430731892920252</v>
      </c>
      <c r="AC479">
        <f t="shared" si="393"/>
        <v>-173.52734588354963</v>
      </c>
      <c r="AD479">
        <f t="shared" si="394"/>
        <v>-136.12030179356486</v>
      </c>
      <c r="AE479">
        <f t="shared" si="395"/>
        <v>-11.934624522865183</v>
      </c>
      <c r="AF479">
        <f t="shared" si="396"/>
        <v>-6.1076199979481771E-2</v>
      </c>
      <c r="AG479">
        <f t="shared" si="397"/>
        <v>-12.277751141202252</v>
      </c>
      <c r="AH479">
        <f t="shared" si="398"/>
        <v>3.8330615339958984</v>
      </c>
      <c r="AI479">
        <f t="shared" si="399"/>
        <v>4.8848202329941683</v>
      </c>
      <c r="AJ479">
        <v>185.47006505932899</v>
      </c>
      <c r="AK479">
        <v>192.06042424242401</v>
      </c>
      <c r="AL479">
        <v>-3.2522849345404299</v>
      </c>
      <c r="AM479">
        <v>65.058605972251101</v>
      </c>
      <c r="AN479">
        <f t="shared" si="400"/>
        <v>3.9348604508741412</v>
      </c>
      <c r="AO479">
        <v>22.195749268571401</v>
      </c>
      <c r="AP479">
        <v>25.9794272727273</v>
      </c>
      <c r="AQ479">
        <v>3.40294372295072E-3</v>
      </c>
      <c r="AR479">
        <v>77.459999999999994</v>
      </c>
      <c r="AS479">
        <v>0</v>
      </c>
      <c r="AT479">
        <v>0</v>
      </c>
      <c r="AU479">
        <f t="shared" si="401"/>
        <v>1</v>
      </c>
      <c r="AV479">
        <f t="shared" si="402"/>
        <v>0</v>
      </c>
      <c r="AW479">
        <f t="shared" si="403"/>
        <v>36057.632935325302</v>
      </c>
      <c r="AX479">
        <f t="shared" si="404"/>
        <v>2000.02892857143</v>
      </c>
      <c r="AY479">
        <f t="shared" si="405"/>
        <v>1681.2246000000011</v>
      </c>
      <c r="AZ479">
        <f t="shared" si="406"/>
        <v>0.84060014131938443</v>
      </c>
      <c r="BA479">
        <f t="shared" si="407"/>
        <v>0.16075827274641205</v>
      </c>
      <c r="BB479">
        <v>4.9550000000000001</v>
      </c>
      <c r="BC479">
        <v>0.5</v>
      </c>
      <c r="BD479" t="s">
        <v>352</v>
      </c>
      <c r="BE479">
        <v>2</v>
      </c>
      <c r="BF479" t="b">
        <v>1</v>
      </c>
      <c r="BG479">
        <v>1657569654.2142899</v>
      </c>
      <c r="BH479">
        <v>210.209642857143</v>
      </c>
      <c r="BI479">
        <v>198.84114285714301</v>
      </c>
      <c r="BJ479">
        <v>25.9163071428571</v>
      </c>
      <c r="BK479">
        <v>22.2162714285714</v>
      </c>
      <c r="BL479">
        <v>202.744785714286</v>
      </c>
      <c r="BM479">
        <v>25.598682142857101</v>
      </c>
      <c r="BN479">
        <v>500.01128571428598</v>
      </c>
      <c r="BO479">
        <v>67.960153571428606</v>
      </c>
      <c r="BP479">
        <v>4.1650178571428602E-2</v>
      </c>
      <c r="BQ479">
        <v>26.5666714285714</v>
      </c>
      <c r="BR479">
        <v>26.7890571428571</v>
      </c>
      <c r="BS479">
        <v>999.9</v>
      </c>
      <c r="BT479">
        <v>0</v>
      </c>
      <c r="BU479">
        <v>0</v>
      </c>
      <c r="BV479">
        <v>10020.357142857099</v>
      </c>
      <c r="BW479">
        <v>0</v>
      </c>
      <c r="BX479">
        <v>572.75457142857101</v>
      </c>
      <c r="BY479">
        <v>11.3684928571429</v>
      </c>
      <c r="BZ479">
        <v>215.80160714285699</v>
      </c>
      <c r="CA479">
        <v>203.35921428571399</v>
      </c>
      <c r="CB479">
        <v>3.70002214285714</v>
      </c>
      <c r="CC479">
        <v>198.84114285714301</v>
      </c>
      <c r="CD479">
        <v>22.2162714285714</v>
      </c>
      <c r="CE479">
        <v>1.7612757142857101</v>
      </c>
      <c r="CF479">
        <v>1.50982107142857</v>
      </c>
      <c r="CG479">
        <v>15.447257142857101</v>
      </c>
      <c r="CH479">
        <v>13.0679607142857</v>
      </c>
      <c r="CI479">
        <v>2000.02892857143</v>
      </c>
      <c r="CJ479">
        <v>0.97999621428571404</v>
      </c>
      <c r="CK479">
        <v>2.0003778571428599E-2</v>
      </c>
      <c r="CL479">
        <v>0</v>
      </c>
      <c r="CM479">
        <v>2.3010607142857098</v>
      </c>
      <c r="CN479">
        <v>0</v>
      </c>
      <c r="CO479">
        <v>10619.242857142901</v>
      </c>
      <c r="CP479">
        <v>17300.382142857099</v>
      </c>
      <c r="CQ479">
        <v>39.0487857142857</v>
      </c>
      <c r="CR479">
        <v>39.3903928571428</v>
      </c>
      <c r="CS479">
        <v>39.024357142857099</v>
      </c>
      <c r="CT479">
        <v>37.475107142857098</v>
      </c>
      <c r="CU479">
        <v>38.352464285714298</v>
      </c>
      <c r="CV479">
        <v>1960.01892857143</v>
      </c>
      <c r="CW479">
        <v>40.01</v>
      </c>
      <c r="CX479">
        <v>0</v>
      </c>
      <c r="CY479">
        <v>1657569634.5</v>
      </c>
      <c r="CZ479">
        <v>0</v>
      </c>
      <c r="DA479">
        <v>1657551629</v>
      </c>
      <c r="DB479" t="s">
        <v>353</v>
      </c>
      <c r="DC479">
        <v>1657551626.5</v>
      </c>
      <c r="DD479">
        <v>1657551629</v>
      </c>
      <c r="DE479">
        <v>1</v>
      </c>
      <c r="DF479">
        <v>0.40300000000000002</v>
      </c>
      <c r="DG479">
        <v>8.9999999999999993E-3</v>
      </c>
      <c r="DH479">
        <v>9.41</v>
      </c>
      <c r="DI479">
        <v>8.6999999999999994E-2</v>
      </c>
      <c r="DJ479">
        <v>417</v>
      </c>
      <c r="DK479">
        <v>17</v>
      </c>
      <c r="DL479">
        <v>1.61</v>
      </c>
      <c r="DM479">
        <v>0.59</v>
      </c>
      <c r="DN479">
        <v>10.872041250000001</v>
      </c>
      <c r="DO479">
        <v>7.2968432645403301</v>
      </c>
      <c r="DP479">
        <v>0.80486338819139802</v>
      </c>
      <c r="DQ479">
        <v>0</v>
      </c>
      <c r="DR479">
        <v>3.70647875</v>
      </c>
      <c r="DS479">
        <v>-1.1312082551599101E-2</v>
      </c>
      <c r="DT479">
        <v>7.2650587856792306E-2</v>
      </c>
      <c r="DU479">
        <v>1</v>
      </c>
      <c r="DV479">
        <v>1</v>
      </c>
      <c r="DW479">
        <v>2</v>
      </c>
      <c r="DX479" t="s">
        <v>354</v>
      </c>
      <c r="DY479">
        <v>2.9717899999999999</v>
      </c>
      <c r="DZ479">
        <v>2.6954899999999999</v>
      </c>
      <c r="EA479">
        <v>3.3553699999999999E-2</v>
      </c>
      <c r="EB479">
        <v>3.2799200000000001E-2</v>
      </c>
      <c r="EC479">
        <v>8.29627E-2</v>
      </c>
      <c r="ED479">
        <v>7.4456800000000004E-2</v>
      </c>
      <c r="EE479">
        <v>37463.300000000003</v>
      </c>
      <c r="EF479">
        <v>40932.5</v>
      </c>
      <c r="EG479">
        <v>35144</v>
      </c>
      <c r="EH479">
        <v>38398.699999999997</v>
      </c>
      <c r="EI479">
        <v>45737.8</v>
      </c>
      <c r="EJ479">
        <v>51358.6</v>
      </c>
      <c r="EK479">
        <v>54971.6</v>
      </c>
      <c r="EL479">
        <v>61626.1</v>
      </c>
      <c r="EM479">
        <v>1.9554</v>
      </c>
      <c r="EN479">
        <v>2.0758000000000001</v>
      </c>
      <c r="EO479">
        <v>0.166744</v>
      </c>
      <c r="EP479">
        <v>0</v>
      </c>
      <c r="EQ479">
        <v>23.9117</v>
      </c>
      <c r="ER479">
        <v>999.9</v>
      </c>
      <c r="ES479">
        <v>35.130000000000003</v>
      </c>
      <c r="ET479">
        <v>33.073</v>
      </c>
      <c r="EU479">
        <v>26.224799999999998</v>
      </c>
      <c r="EV479">
        <v>51.382800000000003</v>
      </c>
      <c r="EW479">
        <v>37.884599999999999</v>
      </c>
      <c r="EX479">
        <v>2</v>
      </c>
      <c r="EY479">
        <v>0.120854</v>
      </c>
      <c r="EZ479">
        <v>2.5729800000000001E-2</v>
      </c>
      <c r="FA479">
        <v>20.149799999999999</v>
      </c>
      <c r="FB479">
        <v>5.1981200000000003</v>
      </c>
      <c r="FC479">
        <v>12.0099</v>
      </c>
      <c r="FD479">
        <v>4.9752000000000001</v>
      </c>
      <c r="FE479">
        <v>3.2938000000000001</v>
      </c>
      <c r="FF479">
        <v>9999</v>
      </c>
      <c r="FG479">
        <v>9999</v>
      </c>
      <c r="FH479">
        <v>591.79999999999995</v>
      </c>
      <c r="FI479">
        <v>9999</v>
      </c>
      <c r="FJ479">
        <v>1.8631</v>
      </c>
      <c r="FK479">
        <v>1.8678600000000001</v>
      </c>
      <c r="FL479">
        <v>1.86768</v>
      </c>
      <c r="FM479">
        <v>1.8688400000000001</v>
      </c>
      <c r="FN479">
        <v>1.8696600000000001</v>
      </c>
      <c r="FO479">
        <v>1.8656900000000001</v>
      </c>
      <c r="FP479">
        <v>1.86676</v>
      </c>
      <c r="FQ479">
        <v>1.8681300000000001</v>
      </c>
      <c r="FR479">
        <v>5</v>
      </c>
      <c r="FS479">
        <v>0</v>
      </c>
      <c r="FT479">
        <v>0</v>
      </c>
      <c r="FU479">
        <v>0</v>
      </c>
      <c r="FV479" t="s">
        <v>355</v>
      </c>
      <c r="FW479" t="s">
        <v>356</v>
      </c>
      <c r="FX479" t="s">
        <v>357</v>
      </c>
      <c r="FY479" t="s">
        <v>357</v>
      </c>
      <c r="FZ479" t="s">
        <v>357</v>
      </c>
      <c r="GA479" t="s">
        <v>357</v>
      </c>
      <c r="GB479">
        <v>0</v>
      </c>
      <c r="GC479">
        <v>100</v>
      </c>
      <c r="GD479">
        <v>100</v>
      </c>
      <c r="GE479">
        <v>7.23</v>
      </c>
      <c r="GF479">
        <v>0.31759999999999999</v>
      </c>
      <c r="GG479">
        <v>5.5070148606051301</v>
      </c>
      <c r="GH479">
        <v>9.7577496247143302E-3</v>
      </c>
      <c r="GI479">
        <v>-4.8616792591943903E-7</v>
      </c>
      <c r="GJ479">
        <v>-4.7315034107036002E-11</v>
      </c>
      <c r="GK479">
        <v>0.31762285376653998</v>
      </c>
      <c r="GL479">
        <v>0</v>
      </c>
      <c r="GM479">
        <v>0</v>
      </c>
      <c r="GN479">
        <v>0</v>
      </c>
      <c r="GO479">
        <v>-2</v>
      </c>
      <c r="GP479">
        <v>2105</v>
      </c>
      <c r="GQ479">
        <v>1</v>
      </c>
      <c r="GR479">
        <v>22</v>
      </c>
      <c r="GS479">
        <v>300.60000000000002</v>
      </c>
      <c r="GT479">
        <v>300.60000000000002</v>
      </c>
      <c r="GU479">
        <v>0.65063499999999996</v>
      </c>
      <c r="GV479">
        <v>2.68066</v>
      </c>
      <c r="GW479">
        <v>2.2485400000000002</v>
      </c>
      <c r="GX479">
        <v>2.78931</v>
      </c>
      <c r="GY479">
        <v>1.9958499999999999</v>
      </c>
      <c r="GZ479">
        <v>2.3840300000000001</v>
      </c>
      <c r="HA479">
        <v>36.152000000000001</v>
      </c>
      <c r="HB479">
        <v>14.639900000000001</v>
      </c>
      <c r="HC479">
        <v>18</v>
      </c>
      <c r="HD479">
        <v>504.24599999999998</v>
      </c>
      <c r="HE479">
        <v>584.67100000000005</v>
      </c>
      <c r="HF479">
        <v>23.514700000000001</v>
      </c>
      <c r="HG479">
        <v>29.011399999999998</v>
      </c>
      <c r="HH479">
        <v>29.992699999999999</v>
      </c>
      <c r="HI479">
        <v>29.282800000000002</v>
      </c>
      <c r="HJ479">
        <v>29.239599999999999</v>
      </c>
      <c r="HK479">
        <v>13.0563</v>
      </c>
      <c r="HL479">
        <v>7.6204000000000001</v>
      </c>
      <c r="HM479">
        <v>32.759099999999997</v>
      </c>
      <c r="HN479">
        <v>23.721299999999999</v>
      </c>
      <c r="HO479">
        <v>150.46600000000001</v>
      </c>
      <c r="HP479">
        <v>21.8931</v>
      </c>
      <c r="HQ479">
        <v>101.94799999999999</v>
      </c>
      <c r="HR479">
        <v>102.55500000000001</v>
      </c>
    </row>
    <row r="480" spans="1:226" x14ac:dyDescent="0.2">
      <c r="A480">
        <v>1040</v>
      </c>
      <c r="B480">
        <v>1657569666.5</v>
      </c>
      <c r="C480">
        <v>16571.4000000954</v>
      </c>
      <c r="D480" t="s">
        <v>1286</v>
      </c>
      <c r="E480" t="s">
        <v>1287</v>
      </c>
      <c r="F480">
        <v>5</v>
      </c>
      <c r="G480" t="s">
        <v>1428</v>
      </c>
      <c r="H480" t="s">
        <v>351</v>
      </c>
      <c r="I480">
        <v>1657569658.6607101</v>
      </c>
      <c r="J480">
        <f t="shared" si="374"/>
        <v>4.0055764633347962E-3</v>
      </c>
      <c r="K480">
        <f t="shared" si="375"/>
        <v>4.0055764633347959</v>
      </c>
      <c r="L480">
        <f t="shared" si="376"/>
        <v>4.4422508456668357</v>
      </c>
      <c r="M480">
        <f t="shared" si="377"/>
        <v>196.04603571428601</v>
      </c>
      <c r="N480">
        <f t="shared" si="378"/>
        <v>136.13985618122234</v>
      </c>
      <c r="O480">
        <f t="shared" si="379"/>
        <v>9.257564517273682</v>
      </c>
      <c r="P480">
        <f t="shared" si="380"/>
        <v>13.331208618031962</v>
      </c>
      <c r="Q480">
        <f t="shared" si="381"/>
        <v>0.14010081768610602</v>
      </c>
      <c r="R480">
        <f t="shared" si="382"/>
        <v>2.4610929935020094</v>
      </c>
      <c r="S480">
        <f t="shared" si="383"/>
        <v>0.1358161364934263</v>
      </c>
      <c r="T480">
        <f t="shared" si="384"/>
        <v>8.5259131536874602E-2</v>
      </c>
      <c r="U480">
        <f t="shared" si="385"/>
        <v>321.51931499999949</v>
      </c>
      <c r="V480">
        <f t="shared" si="386"/>
        <v>27.518849290574508</v>
      </c>
      <c r="W480">
        <f t="shared" si="387"/>
        <v>27.518849290574508</v>
      </c>
      <c r="X480">
        <f t="shared" si="388"/>
        <v>3.6896900759492706</v>
      </c>
      <c r="Y480">
        <f t="shared" si="389"/>
        <v>50.730732529530712</v>
      </c>
      <c r="Z480">
        <f t="shared" si="390"/>
        <v>1.7646096211184048</v>
      </c>
      <c r="AA480">
        <f t="shared" si="391"/>
        <v>3.4783838772507636</v>
      </c>
      <c r="AB480">
        <f t="shared" si="392"/>
        <v>1.9250804548308658</v>
      </c>
      <c r="AC480">
        <f t="shared" si="393"/>
        <v>-176.64592203306452</v>
      </c>
      <c r="AD480">
        <f t="shared" si="394"/>
        <v>-133.24577786471966</v>
      </c>
      <c r="AE480">
        <f t="shared" si="395"/>
        <v>-11.686225462193001</v>
      </c>
      <c r="AF480">
        <f t="shared" si="396"/>
        <v>-5.8610359977706139E-2</v>
      </c>
      <c r="AG480">
        <f t="shared" si="397"/>
        <v>-12.610202132599895</v>
      </c>
      <c r="AH480">
        <f t="shared" si="398"/>
        <v>3.9071586816860351</v>
      </c>
      <c r="AI480">
        <f t="shared" si="399"/>
        <v>4.4422508456668357</v>
      </c>
      <c r="AJ480">
        <v>170.795218921067</v>
      </c>
      <c r="AK480">
        <v>177.528624242424</v>
      </c>
      <c r="AL480">
        <v>-3.1655546218355899</v>
      </c>
      <c r="AM480">
        <v>65.058605972251101</v>
      </c>
      <c r="AN480">
        <f t="shared" si="400"/>
        <v>4.0055764633347959</v>
      </c>
      <c r="AO480">
        <v>22.099987234285699</v>
      </c>
      <c r="AP480">
        <v>25.967010909090899</v>
      </c>
      <c r="AQ480">
        <v>-1.00763478947646E-4</v>
      </c>
      <c r="AR480">
        <v>77.459999999999994</v>
      </c>
      <c r="AS480">
        <v>0</v>
      </c>
      <c r="AT480">
        <v>0</v>
      </c>
      <c r="AU480">
        <f t="shared" si="401"/>
        <v>1</v>
      </c>
      <c r="AV480">
        <f t="shared" si="402"/>
        <v>0</v>
      </c>
      <c r="AW480">
        <f t="shared" si="403"/>
        <v>36014.385993212236</v>
      </c>
      <c r="AX480">
        <f t="shared" si="404"/>
        <v>2000.01714285714</v>
      </c>
      <c r="AY480">
        <f t="shared" si="405"/>
        <v>1681.2146999999975</v>
      </c>
      <c r="AZ480">
        <f t="shared" si="406"/>
        <v>0.84060014485590118</v>
      </c>
      <c r="BA480">
        <f t="shared" si="407"/>
        <v>0.16075827957188937</v>
      </c>
      <c r="BB480">
        <v>4.9550000000000001</v>
      </c>
      <c r="BC480">
        <v>0.5</v>
      </c>
      <c r="BD480" t="s">
        <v>352</v>
      </c>
      <c r="BE480">
        <v>2</v>
      </c>
      <c r="BF480" t="b">
        <v>1</v>
      </c>
      <c r="BG480">
        <v>1657569658.6607101</v>
      </c>
      <c r="BH480">
        <v>196.04603571428601</v>
      </c>
      <c r="BI480">
        <v>184.30796428571401</v>
      </c>
      <c r="BJ480">
        <v>25.949989285714299</v>
      </c>
      <c r="BK480">
        <v>22.178328571428601</v>
      </c>
      <c r="BL480">
        <v>188.71528571428601</v>
      </c>
      <c r="BM480">
        <v>25.632364285714299</v>
      </c>
      <c r="BN480">
        <v>499.98082142857101</v>
      </c>
      <c r="BO480">
        <v>67.958582142857097</v>
      </c>
      <c r="BP480">
        <v>4.1816689285714297E-2</v>
      </c>
      <c r="BQ480">
        <v>26.514603571428601</v>
      </c>
      <c r="BR480">
        <v>26.716525000000001</v>
      </c>
      <c r="BS480">
        <v>999.9</v>
      </c>
      <c r="BT480">
        <v>0</v>
      </c>
      <c r="BU480">
        <v>0</v>
      </c>
      <c r="BV480">
        <v>10006.25</v>
      </c>
      <c r="BW480">
        <v>0</v>
      </c>
      <c r="BX480">
        <v>568.76260714285695</v>
      </c>
      <c r="BY480">
        <v>11.7380714285714</v>
      </c>
      <c r="BZ480">
        <v>201.268392857143</v>
      </c>
      <c r="CA480">
        <v>188.48942857142899</v>
      </c>
      <c r="CB480">
        <v>3.7716521428571399</v>
      </c>
      <c r="CC480">
        <v>184.30796428571401</v>
      </c>
      <c r="CD480">
        <v>22.178328571428601</v>
      </c>
      <c r="CE480">
        <v>1.7635242857142901</v>
      </c>
      <c r="CF480">
        <v>1.5072075</v>
      </c>
      <c r="CG480">
        <v>15.467160714285701</v>
      </c>
      <c r="CH480">
        <v>13.041385714285701</v>
      </c>
      <c r="CI480">
        <v>2000.01714285714</v>
      </c>
      <c r="CJ480">
        <v>0.97999610714285701</v>
      </c>
      <c r="CK480">
        <v>2.00038892857143E-2</v>
      </c>
      <c r="CL480">
        <v>0</v>
      </c>
      <c r="CM480">
        <v>2.3131285714285701</v>
      </c>
      <c r="CN480">
        <v>0</v>
      </c>
      <c r="CO480">
        <v>10621.3071428571</v>
      </c>
      <c r="CP480">
        <v>17300.275000000001</v>
      </c>
      <c r="CQ480">
        <v>39.026571428571401</v>
      </c>
      <c r="CR480">
        <v>39.3546785714286</v>
      </c>
      <c r="CS480">
        <v>38.990892857142903</v>
      </c>
      <c r="CT480">
        <v>37.437178571428603</v>
      </c>
      <c r="CU480">
        <v>38.3300357142857</v>
      </c>
      <c r="CV480">
        <v>1960.00714285714</v>
      </c>
      <c r="CW480">
        <v>40.01</v>
      </c>
      <c r="CX480">
        <v>0</v>
      </c>
      <c r="CY480">
        <v>1657569639.3</v>
      </c>
      <c r="CZ480">
        <v>0</v>
      </c>
      <c r="DA480">
        <v>1657551629</v>
      </c>
      <c r="DB480" t="s">
        <v>353</v>
      </c>
      <c r="DC480">
        <v>1657551626.5</v>
      </c>
      <c r="DD480">
        <v>1657551629</v>
      </c>
      <c r="DE480">
        <v>1</v>
      </c>
      <c r="DF480">
        <v>0.40300000000000002</v>
      </c>
      <c r="DG480">
        <v>8.9999999999999993E-3</v>
      </c>
      <c r="DH480">
        <v>9.41</v>
      </c>
      <c r="DI480">
        <v>8.6999999999999994E-2</v>
      </c>
      <c r="DJ480">
        <v>417</v>
      </c>
      <c r="DK480">
        <v>17</v>
      </c>
      <c r="DL480">
        <v>1.61</v>
      </c>
      <c r="DM480">
        <v>0.59</v>
      </c>
      <c r="DN480">
        <v>11.44851325</v>
      </c>
      <c r="DO480">
        <v>5.8754986491556904</v>
      </c>
      <c r="DP480">
        <v>0.69518042449204298</v>
      </c>
      <c r="DQ480">
        <v>0</v>
      </c>
      <c r="DR480">
        <v>3.7365265000000001</v>
      </c>
      <c r="DS480">
        <v>0.94612457786114601</v>
      </c>
      <c r="DT480">
        <v>0.106208344153131</v>
      </c>
      <c r="DU480">
        <v>0</v>
      </c>
      <c r="DV480">
        <v>0</v>
      </c>
      <c r="DW480">
        <v>2</v>
      </c>
      <c r="DX480" t="s">
        <v>358</v>
      </c>
      <c r="DY480">
        <v>2.9710800000000002</v>
      </c>
      <c r="DZ480">
        <v>2.6964000000000001</v>
      </c>
      <c r="EA480">
        <v>3.1164500000000001E-2</v>
      </c>
      <c r="EB480">
        <v>3.0315600000000002E-2</v>
      </c>
      <c r="EC480">
        <v>8.2945400000000002E-2</v>
      </c>
      <c r="ED480">
        <v>7.4205900000000005E-2</v>
      </c>
      <c r="EE480">
        <v>37558</v>
      </c>
      <c r="EF480">
        <v>41041.5</v>
      </c>
      <c r="EG480">
        <v>35145.9</v>
      </c>
      <c r="EH480">
        <v>38402.1</v>
      </c>
      <c r="EI480">
        <v>45740.3</v>
      </c>
      <c r="EJ480">
        <v>51376.5</v>
      </c>
      <c r="EK480">
        <v>54973.599999999999</v>
      </c>
      <c r="EL480">
        <v>61631</v>
      </c>
      <c r="EM480">
        <v>1.9548000000000001</v>
      </c>
      <c r="EN480">
        <v>2.0760000000000001</v>
      </c>
      <c r="EO480">
        <v>0.16808500000000001</v>
      </c>
      <c r="EP480">
        <v>0</v>
      </c>
      <c r="EQ480">
        <v>23.883199999999999</v>
      </c>
      <c r="ER480">
        <v>999.9</v>
      </c>
      <c r="ES480">
        <v>35.106000000000002</v>
      </c>
      <c r="ET480">
        <v>33.073</v>
      </c>
      <c r="EU480">
        <v>26.205400000000001</v>
      </c>
      <c r="EV480">
        <v>51.522799999999997</v>
      </c>
      <c r="EW480">
        <v>37.988799999999998</v>
      </c>
      <c r="EX480">
        <v>2</v>
      </c>
      <c r="EY480">
        <v>0.11867900000000001</v>
      </c>
      <c r="EZ480">
        <v>-0.46313700000000002</v>
      </c>
      <c r="FA480">
        <v>20.149000000000001</v>
      </c>
      <c r="FB480">
        <v>5.1981200000000003</v>
      </c>
      <c r="FC480">
        <v>12.0099</v>
      </c>
      <c r="FD480">
        <v>4.9756</v>
      </c>
      <c r="FE480">
        <v>3.2938000000000001</v>
      </c>
      <c r="FF480">
        <v>9999</v>
      </c>
      <c r="FG480">
        <v>9999</v>
      </c>
      <c r="FH480">
        <v>591.79999999999995</v>
      </c>
      <c r="FI480">
        <v>9999</v>
      </c>
      <c r="FJ480">
        <v>1.86307</v>
      </c>
      <c r="FK480">
        <v>1.8678900000000001</v>
      </c>
      <c r="FL480">
        <v>1.86768</v>
      </c>
      <c r="FM480">
        <v>1.86877</v>
      </c>
      <c r="FN480">
        <v>1.8696600000000001</v>
      </c>
      <c r="FO480">
        <v>1.8656900000000001</v>
      </c>
      <c r="FP480">
        <v>1.86676</v>
      </c>
      <c r="FQ480">
        <v>1.8681300000000001</v>
      </c>
      <c r="FR480">
        <v>5</v>
      </c>
      <c r="FS480">
        <v>0</v>
      </c>
      <c r="FT480">
        <v>0</v>
      </c>
      <c r="FU480">
        <v>0</v>
      </c>
      <c r="FV480" t="s">
        <v>355</v>
      </c>
      <c r="FW480" t="s">
        <v>356</v>
      </c>
      <c r="FX480" t="s">
        <v>357</v>
      </c>
      <c r="FY480" t="s">
        <v>357</v>
      </c>
      <c r="FZ480" t="s">
        <v>357</v>
      </c>
      <c r="GA480" t="s">
        <v>357</v>
      </c>
      <c r="GB480">
        <v>0</v>
      </c>
      <c r="GC480">
        <v>100</v>
      </c>
      <c r="GD480">
        <v>100</v>
      </c>
      <c r="GE480">
        <v>7.0970000000000004</v>
      </c>
      <c r="GF480">
        <v>0.31769999999999998</v>
      </c>
      <c r="GG480">
        <v>5.5070148606051301</v>
      </c>
      <c r="GH480">
        <v>9.7577496247143302E-3</v>
      </c>
      <c r="GI480">
        <v>-4.8616792591943903E-7</v>
      </c>
      <c r="GJ480">
        <v>-4.7315034107036002E-11</v>
      </c>
      <c r="GK480">
        <v>0.31762285376653998</v>
      </c>
      <c r="GL480">
        <v>0</v>
      </c>
      <c r="GM480">
        <v>0</v>
      </c>
      <c r="GN480">
        <v>0</v>
      </c>
      <c r="GO480">
        <v>-2</v>
      </c>
      <c r="GP480">
        <v>2105</v>
      </c>
      <c r="GQ480">
        <v>1</v>
      </c>
      <c r="GR480">
        <v>22</v>
      </c>
      <c r="GS480">
        <v>300.7</v>
      </c>
      <c r="GT480">
        <v>300.60000000000002</v>
      </c>
      <c r="GU480">
        <v>0.60790999999999995</v>
      </c>
      <c r="GV480">
        <v>2.68066</v>
      </c>
      <c r="GW480">
        <v>2.2485400000000002</v>
      </c>
      <c r="GX480">
        <v>2.79053</v>
      </c>
      <c r="GY480">
        <v>1.9958499999999999</v>
      </c>
      <c r="GZ480">
        <v>2.3974600000000001</v>
      </c>
      <c r="HA480">
        <v>36.152000000000001</v>
      </c>
      <c r="HB480">
        <v>14.6486</v>
      </c>
      <c r="HC480">
        <v>18</v>
      </c>
      <c r="HD480">
        <v>503.642</v>
      </c>
      <c r="HE480">
        <v>584.62900000000002</v>
      </c>
      <c r="HF480">
        <v>23.8307</v>
      </c>
      <c r="HG480">
        <v>28.985099999999999</v>
      </c>
      <c r="HH480">
        <v>29.9956</v>
      </c>
      <c r="HI480">
        <v>29.2592</v>
      </c>
      <c r="HJ480">
        <v>29.222100000000001</v>
      </c>
      <c r="HK480">
        <v>12.213800000000001</v>
      </c>
      <c r="HL480">
        <v>8.66113</v>
      </c>
      <c r="HM480">
        <v>32.759099999999997</v>
      </c>
      <c r="HN480">
        <v>23.9482</v>
      </c>
      <c r="HO480">
        <v>130.286</v>
      </c>
      <c r="HP480">
        <v>21.690799999999999</v>
      </c>
      <c r="HQ480">
        <v>101.953</v>
      </c>
      <c r="HR480">
        <v>102.563</v>
      </c>
    </row>
    <row r="481" spans="1:226" x14ac:dyDescent="0.2">
      <c r="A481">
        <v>1041</v>
      </c>
      <c r="B481">
        <v>1657569672</v>
      </c>
      <c r="C481">
        <v>16576.9000000954</v>
      </c>
      <c r="D481" t="s">
        <v>1288</v>
      </c>
      <c r="E481" t="s">
        <v>1289</v>
      </c>
      <c r="F481">
        <v>5</v>
      </c>
      <c r="G481" t="s">
        <v>1428</v>
      </c>
      <c r="H481" t="s">
        <v>351</v>
      </c>
      <c r="I481">
        <v>1657569664.2321401</v>
      </c>
      <c r="J481">
        <f t="shared" si="374"/>
        <v>4.0742979933866951E-3</v>
      </c>
      <c r="K481">
        <f t="shared" si="375"/>
        <v>4.0742979933866952</v>
      </c>
      <c r="L481">
        <f t="shared" si="376"/>
        <v>3.9293837851523836</v>
      </c>
      <c r="M481">
        <f t="shared" si="377"/>
        <v>178.462892857143</v>
      </c>
      <c r="N481">
        <f t="shared" si="378"/>
        <v>126.30119890898597</v>
      </c>
      <c r="O481">
        <f t="shared" si="379"/>
        <v>8.5882450232074845</v>
      </c>
      <c r="P481">
        <f t="shared" si="380"/>
        <v>12.135142537419913</v>
      </c>
      <c r="Q481">
        <f t="shared" si="381"/>
        <v>0.14343194013052044</v>
      </c>
      <c r="R481">
        <f t="shared" si="382"/>
        <v>2.4625559831451063</v>
      </c>
      <c r="S481">
        <f t="shared" si="383"/>
        <v>0.13894717489781483</v>
      </c>
      <c r="T481">
        <f t="shared" si="384"/>
        <v>8.7233241570803671E-2</v>
      </c>
      <c r="U481">
        <f t="shared" si="385"/>
        <v>321.51731999999953</v>
      </c>
      <c r="V481">
        <f t="shared" si="386"/>
        <v>27.471432144512374</v>
      </c>
      <c r="W481">
        <f t="shared" si="387"/>
        <v>27.471432144512374</v>
      </c>
      <c r="X481">
        <f t="shared" si="388"/>
        <v>3.6794666187153546</v>
      </c>
      <c r="Y481">
        <f t="shared" si="389"/>
        <v>50.831262297344416</v>
      </c>
      <c r="Z481">
        <f t="shared" si="390"/>
        <v>1.7654110984951779</v>
      </c>
      <c r="AA481">
        <f t="shared" si="391"/>
        <v>3.4730813651019807</v>
      </c>
      <c r="AB481">
        <f t="shared" si="392"/>
        <v>1.9140555202201768</v>
      </c>
      <c r="AC481">
        <f t="shared" si="393"/>
        <v>-179.67654150835327</v>
      </c>
      <c r="AD481">
        <f t="shared" si="394"/>
        <v>-130.46549587397408</v>
      </c>
      <c r="AE481">
        <f t="shared" si="395"/>
        <v>-11.431393469226219</v>
      </c>
      <c r="AF481">
        <f t="shared" si="396"/>
        <v>-5.6110851554052488E-2</v>
      </c>
      <c r="AG481">
        <f t="shared" si="397"/>
        <v>-13.242597170236868</v>
      </c>
      <c r="AH481">
        <f t="shared" si="398"/>
        <v>4.0458278615315164</v>
      </c>
      <c r="AI481">
        <f t="shared" si="399"/>
        <v>3.9293837851523836</v>
      </c>
      <c r="AJ481">
        <v>152.16451905286601</v>
      </c>
      <c r="AK481">
        <v>159.70752727272699</v>
      </c>
      <c r="AL481">
        <v>-3.2469237474180699</v>
      </c>
      <c r="AM481">
        <v>65.058605972251101</v>
      </c>
      <c r="AN481">
        <f t="shared" si="400"/>
        <v>4.0742979933866952</v>
      </c>
      <c r="AO481">
        <v>21.957729592381</v>
      </c>
      <c r="AP481">
        <v>25.922739393939398</v>
      </c>
      <c r="AQ481">
        <v>-7.5581558441711501E-3</v>
      </c>
      <c r="AR481">
        <v>77.459999999999994</v>
      </c>
      <c r="AS481">
        <v>0</v>
      </c>
      <c r="AT481">
        <v>0</v>
      </c>
      <c r="AU481">
        <f t="shared" si="401"/>
        <v>1</v>
      </c>
      <c r="AV481">
        <f t="shared" si="402"/>
        <v>0</v>
      </c>
      <c r="AW481">
        <f t="shared" si="403"/>
        <v>36048.893283783858</v>
      </c>
      <c r="AX481">
        <f t="shared" si="404"/>
        <v>2000.00464285714</v>
      </c>
      <c r="AY481">
        <f t="shared" si="405"/>
        <v>1681.2041999999976</v>
      </c>
      <c r="AZ481">
        <f t="shared" si="406"/>
        <v>0.84060014860679788</v>
      </c>
      <c r="BA481">
        <f t="shared" si="407"/>
        <v>0.16075828681111989</v>
      </c>
      <c r="BB481">
        <v>4.9550000000000001</v>
      </c>
      <c r="BC481">
        <v>0.5</v>
      </c>
      <c r="BD481" t="s">
        <v>352</v>
      </c>
      <c r="BE481">
        <v>2</v>
      </c>
      <c r="BF481" t="b">
        <v>1</v>
      </c>
      <c r="BG481">
        <v>1657569664.2321401</v>
      </c>
      <c r="BH481">
        <v>178.462892857143</v>
      </c>
      <c r="BI481">
        <v>166.05467857142901</v>
      </c>
      <c r="BJ481">
        <v>25.9626428571429</v>
      </c>
      <c r="BK481">
        <v>22.057217857142899</v>
      </c>
      <c r="BL481">
        <v>171.29889285714299</v>
      </c>
      <c r="BM481">
        <v>25.6450214285714</v>
      </c>
      <c r="BN481">
        <v>499.986607142857</v>
      </c>
      <c r="BO481">
        <v>67.956189285714302</v>
      </c>
      <c r="BP481">
        <v>4.1938185714285703E-2</v>
      </c>
      <c r="BQ481">
        <v>26.488724999999999</v>
      </c>
      <c r="BR481">
        <v>26.660782142857101</v>
      </c>
      <c r="BS481">
        <v>999.9</v>
      </c>
      <c r="BT481">
        <v>0</v>
      </c>
      <c r="BU481">
        <v>0</v>
      </c>
      <c r="BV481">
        <v>10015.714285714301</v>
      </c>
      <c r="BW481">
        <v>0</v>
      </c>
      <c r="BX481">
        <v>564.73642857142897</v>
      </c>
      <c r="BY481">
        <v>12.408303571428601</v>
      </c>
      <c r="BZ481">
        <v>183.21982142857101</v>
      </c>
      <c r="CA481">
        <v>169.80146428571399</v>
      </c>
      <c r="CB481">
        <v>3.90542285714286</v>
      </c>
      <c r="CC481">
        <v>166.05467857142901</v>
      </c>
      <c r="CD481">
        <v>22.057217857142899</v>
      </c>
      <c r="CE481">
        <v>1.7643225</v>
      </c>
      <c r="CF481">
        <v>1.4989246428571401</v>
      </c>
      <c r="CG481">
        <v>15.4742142857143</v>
      </c>
      <c r="CH481">
        <v>12.9570321428571</v>
      </c>
      <c r="CI481">
        <v>2000.00464285714</v>
      </c>
      <c r="CJ481">
        <v>0.97999599999999998</v>
      </c>
      <c r="CK481">
        <v>2.0004000000000001E-2</v>
      </c>
      <c r="CL481">
        <v>0</v>
      </c>
      <c r="CM481">
        <v>2.36366428571429</v>
      </c>
      <c r="CN481">
        <v>0</v>
      </c>
      <c r="CO481">
        <v>10625.439285714299</v>
      </c>
      <c r="CP481">
        <v>17300.178571428602</v>
      </c>
      <c r="CQ481">
        <v>38.995428571428597</v>
      </c>
      <c r="CR481">
        <v>39.318892857142899</v>
      </c>
      <c r="CS481">
        <v>38.957321428571397</v>
      </c>
      <c r="CT481">
        <v>37.403785714285704</v>
      </c>
      <c r="CU481">
        <v>38.287642857142899</v>
      </c>
      <c r="CV481">
        <v>1959.99464285714</v>
      </c>
      <c r="CW481">
        <v>40.01</v>
      </c>
      <c r="CX481">
        <v>0</v>
      </c>
      <c r="CY481">
        <v>1657569644.7</v>
      </c>
      <c r="CZ481">
        <v>0</v>
      </c>
      <c r="DA481">
        <v>1657551629</v>
      </c>
      <c r="DB481" t="s">
        <v>353</v>
      </c>
      <c r="DC481">
        <v>1657551626.5</v>
      </c>
      <c r="DD481">
        <v>1657551629</v>
      </c>
      <c r="DE481">
        <v>1</v>
      </c>
      <c r="DF481">
        <v>0.40300000000000002</v>
      </c>
      <c r="DG481">
        <v>8.9999999999999993E-3</v>
      </c>
      <c r="DH481">
        <v>9.41</v>
      </c>
      <c r="DI481">
        <v>8.6999999999999994E-2</v>
      </c>
      <c r="DJ481">
        <v>417</v>
      </c>
      <c r="DK481">
        <v>17</v>
      </c>
      <c r="DL481">
        <v>1.61</v>
      </c>
      <c r="DM481">
        <v>0.59</v>
      </c>
      <c r="DN481">
        <v>12.117492500000001</v>
      </c>
      <c r="DO481">
        <v>6.4809714821763498</v>
      </c>
      <c r="DP481">
        <v>0.74156660604004399</v>
      </c>
      <c r="DQ481">
        <v>0</v>
      </c>
      <c r="DR481">
        <v>3.8424225000000001</v>
      </c>
      <c r="DS481">
        <v>1.42776720450281</v>
      </c>
      <c r="DT481">
        <v>0.138344082756546</v>
      </c>
      <c r="DU481">
        <v>0</v>
      </c>
      <c r="DV481">
        <v>0</v>
      </c>
      <c r="DW481">
        <v>2</v>
      </c>
      <c r="DX481" t="s">
        <v>358</v>
      </c>
      <c r="DY481">
        <v>2.97174</v>
      </c>
      <c r="DZ481">
        <v>2.6955800000000001</v>
      </c>
      <c r="EA481">
        <v>2.8157000000000001E-2</v>
      </c>
      <c r="EB481">
        <v>2.71577E-2</v>
      </c>
      <c r="EC481">
        <v>8.2845600000000005E-2</v>
      </c>
      <c r="ED481">
        <v>7.3867500000000003E-2</v>
      </c>
      <c r="EE481">
        <v>37676.300000000003</v>
      </c>
      <c r="EF481">
        <v>41178.300000000003</v>
      </c>
      <c r="EG481">
        <v>35147.4</v>
      </c>
      <c r="EH481">
        <v>38405</v>
      </c>
      <c r="EI481">
        <v>45747.4</v>
      </c>
      <c r="EJ481">
        <v>51398.1</v>
      </c>
      <c r="EK481">
        <v>54976.3</v>
      </c>
      <c r="EL481">
        <v>61634.400000000001</v>
      </c>
      <c r="EM481">
        <v>1.9556</v>
      </c>
      <c r="EN481">
        <v>2.0760000000000001</v>
      </c>
      <c r="EO481">
        <v>0.168681</v>
      </c>
      <c r="EP481">
        <v>0</v>
      </c>
      <c r="EQ481">
        <v>23.859500000000001</v>
      </c>
      <c r="ER481">
        <v>999.9</v>
      </c>
      <c r="ES481">
        <v>35.106000000000002</v>
      </c>
      <c r="ET481">
        <v>33.063000000000002</v>
      </c>
      <c r="EU481">
        <v>26.192699999999999</v>
      </c>
      <c r="EV481">
        <v>51.282800000000002</v>
      </c>
      <c r="EW481">
        <v>37.880600000000001</v>
      </c>
      <c r="EX481">
        <v>2</v>
      </c>
      <c r="EY481">
        <v>0.11632099999999999</v>
      </c>
      <c r="EZ481">
        <v>-0.39320300000000002</v>
      </c>
      <c r="FA481">
        <v>20.1495</v>
      </c>
      <c r="FB481">
        <v>5.1969200000000004</v>
      </c>
      <c r="FC481">
        <v>12.0099</v>
      </c>
      <c r="FD481">
        <v>4.9748000000000001</v>
      </c>
      <c r="FE481">
        <v>3.294</v>
      </c>
      <c r="FF481">
        <v>9999</v>
      </c>
      <c r="FG481">
        <v>9999</v>
      </c>
      <c r="FH481">
        <v>591.79999999999995</v>
      </c>
      <c r="FI481">
        <v>9999</v>
      </c>
      <c r="FJ481">
        <v>1.86307</v>
      </c>
      <c r="FK481">
        <v>1.86798</v>
      </c>
      <c r="FL481">
        <v>1.86768</v>
      </c>
      <c r="FM481">
        <v>1.8688</v>
      </c>
      <c r="FN481">
        <v>1.8696299999999999</v>
      </c>
      <c r="FO481">
        <v>1.8656900000000001</v>
      </c>
      <c r="FP481">
        <v>1.86676</v>
      </c>
      <c r="FQ481">
        <v>1.8681300000000001</v>
      </c>
      <c r="FR481">
        <v>5</v>
      </c>
      <c r="FS481">
        <v>0</v>
      </c>
      <c r="FT481">
        <v>0</v>
      </c>
      <c r="FU481">
        <v>0</v>
      </c>
      <c r="FV481" t="s">
        <v>355</v>
      </c>
      <c r="FW481" t="s">
        <v>356</v>
      </c>
      <c r="FX481" t="s">
        <v>357</v>
      </c>
      <c r="FY481" t="s">
        <v>357</v>
      </c>
      <c r="FZ481" t="s">
        <v>357</v>
      </c>
      <c r="GA481" t="s">
        <v>357</v>
      </c>
      <c r="GB481">
        <v>0</v>
      </c>
      <c r="GC481">
        <v>100</v>
      </c>
      <c r="GD481">
        <v>100</v>
      </c>
      <c r="GE481">
        <v>6.9320000000000004</v>
      </c>
      <c r="GF481">
        <v>0.31759999999999999</v>
      </c>
      <c r="GG481">
        <v>5.5070148606051301</v>
      </c>
      <c r="GH481">
        <v>9.7577496247143302E-3</v>
      </c>
      <c r="GI481">
        <v>-4.8616792591943903E-7</v>
      </c>
      <c r="GJ481">
        <v>-4.7315034107036002E-11</v>
      </c>
      <c r="GK481">
        <v>0.31762285376653998</v>
      </c>
      <c r="GL481">
        <v>0</v>
      </c>
      <c r="GM481">
        <v>0</v>
      </c>
      <c r="GN481">
        <v>0</v>
      </c>
      <c r="GO481">
        <v>-2</v>
      </c>
      <c r="GP481">
        <v>2105</v>
      </c>
      <c r="GQ481">
        <v>1</v>
      </c>
      <c r="GR481">
        <v>22</v>
      </c>
      <c r="GS481">
        <v>300.8</v>
      </c>
      <c r="GT481">
        <v>300.7</v>
      </c>
      <c r="GU481">
        <v>0.552979</v>
      </c>
      <c r="GV481">
        <v>2.6879900000000001</v>
      </c>
      <c r="GW481">
        <v>2.2485400000000002</v>
      </c>
      <c r="GX481">
        <v>2.78809</v>
      </c>
      <c r="GY481">
        <v>1.9958499999999999</v>
      </c>
      <c r="GZ481">
        <v>2.35107</v>
      </c>
      <c r="HA481">
        <v>36.128500000000003</v>
      </c>
      <c r="HB481">
        <v>14.639900000000001</v>
      </c>
      <c r="HC481">
        <v>18</v>
      </c>
      <c r="HD481">
        <v>503.94499999999999</v>
      </c>
      <c r="HE481">
        <v>584.33399999999995</v>
      </c>
      <c r="HF481">
        <v>24.212499999999999</v>
      </c>
      <c r="HG481">
        <v>28.956800000000001</v>
      </c>
      <c r="HH481">
        <v>29.997299999999999</v>
      </c>
      <c r="HI481">
        <v>29.232600000000001</v>
      </c>
      <c r="HJ481">
        <v>29.192299999999999</v>
      </c>
      <c r="HK481">
        <v>11.0989</v>
      </c>
      <c r="HL481">
        <v>9.5827899999999993</v>
      </c>
      <c r="HM481">
        <v>32.759099999999997</v>
      </c>
      <c r="HN481">
        <v>24.1981</v>
      </c>
      <c r="HO481">
        <v>116.878</v>
      </c>
      <c r="HP481">
        <v>21.583500000000001</v>
      </c>
      <c r="HQ481">
        <v>101.95699999999999</v>
      </c>
      <c r="HR481">
        <v>102.57</v>
      </c>
    </row>
    <row r="482" spans="1:226" x14ac:dyDescent="0.2">
      <c r="A482">
        <v>1042</v>
      </c>
      <c r="B482">
        <v>1657569677</v>
      </c>
      <c r="C482">
        <v>16581.9000000954</v>
      </c>
      <c r="D482" t="s">
        <v>1290</v>
      </c>
      <c r="E482" t="s">
        <v>1291</v>
      </c>
      <c r="F482">
        <v>5</v>
      </c>
      <c r="G482" t="s">
        <v>1428</v>
      </c>
      <c r="H482" t="s">
        <v>351</v>
      </c>
      <c r="I482">
        <v>1657569669.5185201</v>
      </c>
      <c r="J482">
        <f t="shared" si="374"/>
        <v>4.1308525527111242E-3</v>
      </c>
      <c r="K482">
        <f t="shared" si="375"/>
        <v>4.1308525527111239</v>
      </c>
      <c r="L482">
        <f t="shared" si="376"/>
        <v>3.4505419972345881</v>
      </c>
      <c r="M482">
        <f t="shared" si="377"/>
        <v>161.79803703703701</v>
      </c>
      <c r="N482">
        <f t="shared" si="378"/>
        <v>116.31129742703051</v>
      </c>
      <c r="O482">
        <f t="shared" si="379"/>
        <v>7.9088231664659121</v>
      </c>
      <c r="P482">
        <f t="shared" si="380"/>
        <v>11.001786515278301</v>
      </c>
      <c r="Q482">
        <f t="shared" si="381"/>
        <v>0.14555096765220049</v>
      </c>
      <c r="R482">
        <f t="shared" si="382"/>
        <v>2.4620013407478716</v>
      </c>
      <c r="S482">
        <f t="shared" si="383"/>
        <v>0.14093400072141746</v>
      </c>
      <c r="T482">
        <f t="shared" si="384"/>
        <v>8.848636677074545E-2</v>
      </c>
      <c r="U482">
        <f t="shared" si="385"/>
        <v>321.51811588888893</v>
      </c>
      <c r="V482">
        <f t="shared" si="386"/>
        <v>27.458241379935345</v>
      </c>
      <c r="W482">
        <f t="shared" si="387"/>
        <v>27.458241379935345</v>
      </c>
      <c r="X482">
        <f t="shared" si="388"/>
        <v>3.6766269995170737</v>
      </c>
      <c r="Y482">
        <f t="shared" si="389"/>
        <v>50.759443590102826</v>
      </c>
      <c r="Z482">
        <f t="shared" si="390"/>
        <v>1.7633207263301376</v>
      </c>
      <c r="AA482">
        <f t="shared" si="391"/>
        <v>3.4738771775543129</v>
      </c>
      <c r="AB482">
        <f t="shared" si="392"/>
        <v>1.9133062731869361</v>
      </c>
      <c r="AC482">
        <f t="shared" si="393"/>
        <v>-182.17059757456059</v>
      </c>
      <c r="AD482">
        <f t="shared" si="394"/>
        <v>-128.16947318619603</v>
      </c>
      <c r="AE482">
        <f t="shared" si="395"/>
        <v>-11.232222150587985</v>
      </c>
      <c r="AF482">
        <f t="shared" si="396"/>
        <v>-5.4177022455661472E-2</v>
      </c>
      <c r="AG482">
        <f t="shared" si="397"/>
        <v>-13.665673200866172</v>
      </c>
      <c r="AH482">
        <f t="shared" si="398"/>
        <v>4.1510508743819399</v>
      </c>
      <c r="AI482">
        <f t="shared" si="399"/>
        <v>3.4505419972345881</v>
      </c>
      <c r="AJ482">
        <v>135.77947488709901</v>
      </c>
      <c r="AK482">
        <v>143.62905454545401</v>
      </c>
      <c r="AL482">
        <v>-3.1964891727473699</v>
      </c>
      <c r="AM482">
        <v>65.058605972251101</v>
      </c>
      <c r="AN482">
        <f t="shared" si="400"/>
        <v>4.1308525527111239</v>
      </c>
      <c r="AO482">
        <v>21.819623580952399</v>
      </c>
      <c r="AP482">
        <v>25.854043030303</v>
      </c>
      <c r="AQ482">
        <v>-1.09753160173247E-2</v>
      </c>
      <c r="AR482">
        <v>77.459999999999994</v>
      </c>
      <c r="AS482">
        <v>0</v>
      </c>
      <c r="AT482">
        <v>0</v>
      </c>
      <c r="AU482">
        <f t="shared" si="401"/>
        <v>1</v>
      </c>
      <c r="AV482">
        <f t="shared" si="402"/>
        <v>0</v>
      </c>
      <c r="AW482">
        <f t="shared" si="403"/>
        <v>36036.481399794291</v>
      </c>
      <c r="AX482">
        <f t="shared" si="404"/>
        <v>2000.0096296296299</v>
      </c>
      <c r="AY482">
        <f t="shared" si="405"/>
        <v>1681.208388888889</v>
      </c>
      <c r="AZ482">
        <f t="shared" si="406"/>
        <v>0.84060014711040276</v>
      </c>
      <c r="BA482">
        <f t="shared" si="407"/>
        <v>0.16075828392307739</v>
      </c>
      <c r="BB482">
        <v>4.9550000000000001</v>
      </c>
      <c r="BC482">
        <v>0.5</v>
      </c>
      <c r="BD482" t="s">
        <v>352</v>
      </c>
      <c r="BE482">
        <v>2</v>
      </c>
      <c r="BF482" t="b">
        <v>1</v>
      </c>
      <c r="BG482">
        <v>1657569669.5185201</v>
      </c>
      <c r="BH482">
        <v>161.79803703703701</v>
      </c>
      <c r="BI482">
        <v>148.92029629629599</v>
      </c>
      <c r="BJ482">
        <v>25.9323185185185</v>
      </c>
      <c r="BK482">
        <v>21.925103703703702</v>
      </c>
      <c r="BL482">
        <v>154.79248148148099</v>
      </c>
      <c r="BM482">
        <v>25.614699999999999</v>
      </c>
      <c r="BN482">
        <v>499.97492592592602</v>
      </c>
      <c r="BO482">
        <v>67.955185185185201</v>
      </c>
      <c r="BP482">
        <v>4.1848133333333301E-2</v>
      </c>
      <c r="BQ482">
        <v>26.492611111111099</v>
      </c>
      <c r="BR482">
        <v>26.630392592592599</v>
      </c>
      <c r="BS482">
        <v>999.9</v>
      </c>
      <c r="BT482">
        <v>0</v>
      </c>
      <c r="BU482">
        <v>0</v>
      </c>
      <c r="BV482">
        <v>10012.4074074074</v>
      </c>
      <c r="BW482">
        <v>0</v>
      </c>
      <c r="BX482">
        <v>561.75092592592603</v>
      </c>
      <c r="BY482">
        <v>12.8777481481481</v>
      </c>
      <c r="BZ482">
        <v>166.106037037037</v>
      </c>
      <c r="CA482">
        <v>152.26022222222201</v>
      </c>
      <c r="CB482">
        <v>4.0072237037037004</v>
      </c>
      <c r="CC482">
        <v>148.92029629629599</v>
      </c>
      <c r="CD482">
        <v>21.925103703703702</v>
      </c>
      <c r="CE482">
        <v>1.7622359259259299</v>
      </c>
      <c r="CF482">
        <v>1.4899244444444399</v>
      </c>
      <c r="CG482">
        <v>15.4557555555556</v>
      </c>
      <c r="CH482">
        <v>12.864962962963</v>
      </c>
      <c r="CI482">
        <v>2000.0096296296299</v>
      </c>
      <c r="CJ482">
        <v>0.97999599999999998</v>
      </c>
      <c r="CK482">
        <v>2.0004000000000001E-2</v>
      </c>
      <c r="CL482">
        <v>0</v>
      </c>
      <c r="CM482">
        <v>2.4090296296296301</v>
      </c>
      <c r="CN482">
        <v>0</v>
      </c>
      <c r="CO482">
        <v>10631.155555555601</v>
      </c>
      <c r="CP482">
        <v>17300.214814814801</v>
      </c>
      <c r="CQ482">
        <v>38.969666666666697</v>
      </c>
      <c r="CR482">
        <v>39.282148148148103</v>
      </c>
      <c r="CS482">
        <v>38.914074074074101</v>
      </c>
      <c r="CT482">
        <v>37.367888888888899</v>
      </c>
      <c r="CU482">
        <v>38.261407407407397</v>
      </c>
      <c r="CV482">
        <v>1959.9996296296299</v>
      </c>
      <c r="CW482">
        <v>40.01</v>
      </c>
      <c r="CX482">
        <v>0</v>
      </c>
      <c r="CY482">
        <v>1657569649.5</v>
      </c>
      <c r="CZ482">
        <v>0</v>
      </c>
      <c r="DA482">
        <v>1657551629</v>
      </c>
      <c r="DB482" t="s">
        <v>353</v>
      </c>
      <c r="DC482">
        <v>1657551626.5</v>
      </c>
      <c r="DD482">
        <v>1657551629</v>
      </c>
      <c r="DE482">
        <v>1</v>
      </c>
      <c r="DF482">
        <v>0.40300000000000002</v>
      </c>
      <c r="DG482">
        <v>8.9999999999999993E-3</v>
      </c>
      <c r="DH482">
        <v>9.41</v>
      </c>
      <c r="DI482">
        <v>8.6999999999999994E-2</v>
      </c>
      <c r="DJ482">
        <v>417</v>
      </c>
      <c r="DK482">
        <v>17</v>
      </c>
      <c r="DL482">
        <v>1.61</v>
      </c>
      <c r="DM482">
        <v>0.59</v>
      </c>
      <c r="DN482">
        <v>12.5426225</v>
      </c>
      <c r="DO482">
        <v>6.2191913696059897</v>
      </c>
      <c r="DP482">
        <v>0.69409902192968898</v>
      </c>
      <c r="DQ482">
        <v>0</v>
      </c>
      <c r="DR482">
        <v>3.9314089999999999</v>
      </c>
      <c r="DS482">
        <v>1.25430236397747</v>
      </c>
      <c r="DT482">
        <v>0.121930687642611</v>
      </c>
      <c r="DU482">
        <v>0</v>
      </c>
      <c r="DV482">
        <v>0</v>
      </c>
      <c r="DW482">
        <v>2</v>
      </c>
      <c r="DX482" t="s">
        <v>358</v>
      </c>
      <c r="DY482">
        <v>2.9713099999999999</v>
      </c>
      <c r="DZ482">
        <v>2.69442</v>
      </c>
      <c r="EA482">
        <v>2.53899E-2</v>
      </c>
      <c r="EB482">
        <v>2.4184000000000001E-2</v>
      </c>
      <c r="EC482">
        <v>8.2681599999999994E-2</v>
      </c>
      <c r="ED482">
        <v>7.3564900000000003E-2</v>
      </c>
      <c r="EE482">
        <v>37785.800000000003</v>
      </c>
      <c r="EF482">
        <v>41306.400000000001</v>
      </c>
      <c r="EG482">
        <v>35149.300000000003</v>
      </c>
      <c r="EH482">
        <v>38407</v>
      </c>
      <c r="EI482">
        <v>45756.5</v>
      </c>
      <c r="EJ482">
        <v>51417.599999999999</v>
      </c>
      <c r="EK482">
        <v>54977.4</v>
      </c>
      <c r="EL482">
        <v>61637.599999999999</v>
      </c>
      <c r="EM482">
        <v>1.9565999999999999</v>
      </c>
      <c r="EN482">
        <v>2.0764</v>
      </c>
      <c r="EO482">
        <v>0.169873</v>
      </c>
      <c r="EP482">
        <v>0</v>
      </c>
      <c r="EQ482">
        <v>23.8414</v>
      </c>
      <c r="ER482">
        <v>999.9</v>
      </c>
      <c r="ES482">
        <v>35.106000000000002</v>
      </c>
      <c r="ET482">
        <v>33.042000000000002</v>
      </c>
      <c r="EU482">
        <v>26.160699999999999</v>
      </c>
      <c r="EV482">
        <v>51.352800000000002</v>
      </c>
      <c r="EW482">
        <v>37.956699999999998</v>
      </c>
      <c r="EX482">
        <v>2</v>
      </c>
      <c r="EY482">
        <v>0.115</v>
      </c>
      <c r="EZ482">
        <v>-0.50102400000000002</v>
      </c>
      <c r="FA482">
        <v>20.148399999999999</v>
      </c>
      <c r="FB482">
        <v>5.1957300000000002</v>
      </c>
      <c r="FC482">
        <v>12.0099</v>
      </c>
      <c r="FD482">
        <v>4.9744000000000002</v>
      </c>
      <c r="FE482">
        <v>3.294</v>
      </c>
      <c r="FF482">
        <v>9999</v>
      </c>
      <c r="FG482">
        <v>9999</v>
      </c>
      <c r="FH482">
        <v>591.79999999999995</v>
      </c>
      <c r="FI482">
        <v>9999</v>
      </c>
      <c r="FJ482">
        <v>1.86307</v>
      </c>
      <c r="FK482">
        <v>1.8678300000000001</v>
      </c>
      <c r="FL482">
        <v>1.86768</v>
      </c>
      <c r="FM482">
        <v>1.86877</v>
      </c>
      <c r="FN482">
        <v>1.8696600000000001</v>
      </c>
      <c r="FO482">
        <v>1.8656900000000001</v>
      </c>
      <c r="FP482">
        <v>1.86676</v>
      </c>
      <c r="FQ482">
        <v>1.8681300000000001</v>
      </c>
      <c r="FR482">
        <v>5</v>
      </c>
      <c r="FS482">
        <v>0</v>
      </c>
      <c r="FT482">
        <v>0</v>
      </c>
      <c r="FU482">
        <v>0</v>
      </c>
      <c r="FV482" t="s">
        <v>355</v>
      </c>
      <c r="FW482" t="s">
        <v>356</v>
      </c>
      <c r="FX482" t="s">
        <v>357</v>
      </c>
      <c r="FY482" t="s">
        <v>357</v>
      </c>
      <c r="FZ482" t="s">
        <v>357</v>
      </c>
      <c r="GA482" t="s">
        <v>357</v>
      </c>
      <c r="GB482">
        <v>0</v>
      </c>
      <c r="GC482">
        <v>100</v>
      </c>
      <c r="GD482">
        <v>100</v>
      </c>
      <c r="GE482">
        <v>6.7830000000000004</v>
      </c>
      <c r="GF482">
        <v>0.31759999999999999</v>
      </c>
      <c r="GG482">
        <v>5.5070148606051301</v>
      </c>
      <c r="GH482">
        <v>9.7577496247143302E-3</v>
      </c>
      <c r="GI482">
        <v>-4.8616792591943903E-7</v>
      </c>
      <c r="GJ482">
        <v>-4.7315034107036002E-11</v>
      </c>
      <c r="GK482">
        <v>0.31762285376653998</v>
      </c>
      <c r="GL482">
        <v>0</v>
      </c>
      <c r="GM482">
        <v>0</v>
      </c>
      <c r="GN482">
        <v>0</v>
      </c>
      <c r="GO482">
        <v>-2</v>
      </c>
      <c r="GP482">
        <v>2105</v>
      </c>
      <c r="GQ482">
        <v>1</v>
      </c>
      <c r="GR482">
        <v>22</v>
      </c>
      <c r="GS482">
        <v>300.8</v>
      </c>
      <c r="GT482">
        <v>300.8</v>
      </c>
      <c r="GU482">
        <v>0.50170899999999996</v>
      </c>
      <c r="GV482">
        <v>2.6855500000000001</v>
      </c>
      <c r="GW482">
        <v>2.2485400000000002</v>
      </c>
      <c r="GX482">
        <v>2.78931</v>
      </c>
      <c r="GY482">
        <v>1.9958499999999999</v>
      </c>
      <c r="GZ482">
        <v>2.3889200000000002</v>
      </c>
      <c r="HA482">
        <v>36.104999999999997</v>
      </c>
      <c r="HB482">
        <v>14.639900000000001</v>
      </c>
      <c r="HC482">
        <v>18</v>
      </c>
      <c r="HD482">
        <v>504.399</v>
      </c>
      <c r="HE482">
        <v>584.38199999999995</v>
      </c>
      <c r="HF482">
        <v>24.507999999999999</v>
      </c>
      <c r="HG482">
        <v>28.931999999999999</v>
      </c>
      <c r="HH482">
        <v>29.998100000000001</v>
      </c>
      <c r="HI482">
        <v>29.207599999999999</v>
      </c>
      <c r="HJ482">
        <v>29.167400000000001</v>
      </c>
      <c r="HK482">
        <v>10.0807</v>
      </c>
      <c r="HL482">
        <v>10.213800000000001</v>
      </c>
      <c r="HM482">
        <v>32.759099999999997</v>
      </c>
      <c r="HN482">
        <v>24.460999999999999</v>
      </c>
      <c r="HO482">
        <v>96.8005</v>
      </c>
      <c r="HP482">
        <v>21.5289</v>
      </c>
      <c r="HQ482">
        <v>101.961</v>
      </c>
      <c r="HR482">
        <v>102.575</v>
      </c>
    </row>
    <row r="483" spans="1:226" x14ac:dyDescent="0.2">
      <c r="A483">
        <v>1043</v>
      </c>
      <c r="B483">
        <v>1657569682</v>
      </c>
      <c r="C483">
        <v>16586.9000000954</v>
      </c>
      <c r="D483" t="s">
        <v>1292</v>
      </c>
      <c r="E483" t="s">
        <v>1293</v>
      </c>
      <c r="F483">
        <v>5</v>
      </c>
      <c r="G483" t="s">
        <v>1428</v>
      </c>
      <c r="H483" t="s">
        <v>351</v>
      </c>
      <c r="I483">
        <v>1657569674.2321401</v>
      </c>
      <c r="J483">
        <f t="shared" si="374"/>
        <v>4.1617366850501339E-3</v>
      </c>
      <c r="K483">
        <f t="shared" si="375"/>
        <v>4.1617366850501343</v>
      </c>
      <c r="L483">
        <f t="shared" si="376"/>
        <v>3.0141757350156873</v>
      </c>
      <c r="M483">
        <f t="shared" si="377"/>
        <v>147.007964285714</v>
      </c>
      <c r="N483">
        <f t="shared" si="378"/>
        <v>107.16137800169925</v>
      </c>
      <c r="O483">
        <f t="shared" si="379"/>
        <v>7.28662947995441</v>
      </c>
      <c r="P483">
        <f t="shared" si="380"/>
        <v>9.9960693519206423</v>
      </c>
      <c r="Q483">
        <f t="shared" si="381"/>
        <v>0.14628130064343256</v>
      </c>
      <c r="R483">
        <f t="shared" si="382"/>
        <v>2.4615284767353085</v>
      </c>
      <c r="S483">
        <f t="shared" si="383"/>
        <v>0.14161781805361623</v>
      </c>
      <c r="T483">
        <f t="shared" si="384"/>
        <v>8.8917746874676587E-2</v>
      </c>
      <c r="U483">
        <f t="shared" si="385"/>
        <v>321.5182889999993</v>
      </c>
      <c r="V483">
        <f t="shared" si="386"/>
        <v>27.466017041371984</v>
      </c>
      <c r="W483">
        <f t="shared" si="387"/>
        <v>27.466017041371984</v>
      </c>
      <c r="X483">
        <f t="shared" si="388"/>
        <v>3.6783006601835417</v>
      </c>
      <c r="Y483">
        <f t="shared" si="389"/>
        <v>50.612360153564019</v>
      </c>
      <c r="Z483">
        <f t="shared" si="390"/>
        <v>1.7599800433429427</v>
      </c>
      <c r="AA483">
        <f t="shared" si="391"/>
        <v>3.4773720055791721</v>
      </c>
      <c r="AB483">
        <f t="shared" si="392"/>
        <v>1.9183206168405991</v>
      </c>
      <c r="AC483">
        <f t="shared" si="393"/>
        <v>-183.53258781071091</v>
      </c>
      <c r="AD483">
        <f t="shared" si="394"/>
        <v>-126.91320143079329</v>
      </c>
      <c r="AE483">
        <f t="shared" si="395"/>
        <v>-11.125645298118888</v>
      </c>
      <c r="AF483">
        <f t="shared" si="396"/>
        <v>-5.3145539623812965E-2</v>
      </c>
      <c r="AG483">
        <f t="shared" si="397"/>
        <v>-14.339742055679711</v>
      </c>
      <c r="AH483">
        <f t="shared" si="398"/>
        <v>4.2215182545720848</v>
      </c>
      <c r="AI483">
        <f t="shared" si="399"/>
        <v>3.0141757350156873</v>
      </c>
      <c r="AJ483">
        <v>118.697713767453</v>
      </c>
      <c r="AK483">
        <v>127.32863636363599</v>
      </c>
      <c r="AL483">
        <v>-3.2922037555076802</v>
      </c>
      <c r="AM483">
        <v>65.058605972251101</v>
      </c>
      <c r="AN483">
        <f t="shared" si="400"/>
        <v>4.1617366850501343</v>
      </c>
      <c r="AO483">
        <v>21.714359626666699</v>
      </c>
      <c r="AP483">
        <v>25.792016363636399</v>
      </c>
      <c r="AQ483">
        <v>-1.41190303030187E-2</v>
      </c>
      <c r="AR483">
        <v>77.459999999999994</v>
      </c>
      <c r="AS483">
        <v>0</v>
      </c>
      <c r="AT483">
        <v>0</v>
      </c>
      <c r="AU483">
        <f t="shared" si="401"/>
        <v>1</v>
      </c>
      <c r="AV483">
        <f t="shared" si="402"/>
        <v>0</v>
      </c>
      <c r="AW483">
        <f t="shared" si="403"/>
        <v>36024.265299346691</v>
      </c>
      <c r="AX483">
        <f t="shared" si="404"/>
        <v>2000.01071428571</v>
      </c>
      <c r="AY483">
        <f t="shared" si="405"/>
        <v>1681.2092999999963</v>
      </c>
      <c r="AZ483">
        <f t="shared" si="406"/>
        <v>0.84060014678492789</v>
      </c>
      <c r="BA483">
        <f t="shared" si="407"/>
        <v>0.1607582832949109</v>
      </c>
      <c r="BB483">
        <v>4.9550000000000001</v>
      </c>
      <c r="BC483">
        <v>0.5</v>
      </c>
      <c r="BD483" t="s">
        <v>352</v>
      </c>
      <c r="BE483">
        <v>2</v>
      </c>
      <c r="BF483" t="b">
        <v>1</v>
      </c>
      <c r="BG483">
        <v>1657569674.2321401</v>
      </c>
      <c r="BH483">
        <v>147.007964285714</v>
      </c>
      <c r="BI483">
        <v>133.41200000000001</v>
      </c>
      <c r="BJ483">
        <v>25.883282142857102</v>
      </c>
      <c r="BK483">
        <v>21.807953571428602</v>
      </c>
      <c r="BL483">
        <v>140.14324999999999</v>
      </c>
      <c r="BM483">
        <v>25.565657142857098</v>
      </c>
      <c r="BN483">
        <v>499.98928571428598</v>
      </c>
      <c r="BO483">
        <v>67.955171428571404</v>
      </c>
      <c r="BP483">
        <v>4.1616367857142803E-2</v>
      </c>
      <c r="BQ483">
        <v>26.509667857142901</v>
      </c>
      <c r="BR483">
        <v>26.62135</v>
      </c>
      <c r="BS483">
        <v>999.9</v>
      </c>
      <c r="BT483">
        <v>0</v>
      </c>
      <c r="BU483">
        <v>0</v>
      </c>
      <c r="BV483">
        <v>10009.464285714301</v>
      </c>
      <c r="BW483">
        <v>0</v>
      </c>
      <c r="BX483">
        <v>559.57100000000003</v>
      </c>
      <c r="BY483">
        <v>13.5960678571429</v>
      </c>
      <c r="BZ483">
        <v>150.91503571428601</v>
      </c>
      <c r="CA483">
        <v>136.38789285714299</v>
      </c>
      <c r="CB483">
        <v>4.0753335714285699</v>
      </c>
      <c r="CC483">
        <v>133.41200000000001</v>
      </c>
      <c r="CD483">
        <v>21.807953571428602</v>
      </c>
      <c r="CE483">
        <v>1.75890285714286</v>
      </c>
      <c r="CF483">
        <v>1.4819635714285699</v>
      </c>
      <c r="CG483">
        <v>15.426232142857099</v>
      </c>
      <c r="CH483">
        <v>12.7831714285714</v>
      </c>
      <c r="CI483">
        <v>2000.01071428571</v>
      </c>
      <c r="CJ483">
        <v>0.97999589285714295</v>
      </c>
      <c r="CK483">
        <v>2.0004114285714299E-2</v>
      </c>
      <c r="CL483">
        <v>0</v>
      </c>
      <c r="CM483">
        <v>2.40245714285714</v>
      </c>
      <c r="CN483">
        <v>0</v>
      </c>
      <c r="CO483">
        <v>10637.3035714286</v>
      </c>
      <c r="CP483">
        <v>17300.232142857101</v>
      </c>
      <c r="CQ483">
        <v>38.9460714285714</v>
      </c>
      <c r="CR483">
        <v>39.243035714285703</v>
      </c>
      <c r="CS483">
        <v>38.892714285714298</v>
      </c>
      <c r="CT483">
        <v>37.341250000000002</v>
      </c>
      <c r="CU483">
        <v>38.225250000000003</v>
      </c>
      <c r="CV483">
        <v>1960.00071428571</v>
      </c>
      <c r="CW483">
        <v>40.01</v>
      </c>
      <c r="CX483">
        <v>0</v>
      </c>
      <c r="CY483">
        <v>1657569654.3</v>
      </c>
      <c r="CZ483">
        <v>0</v>
      </c>
      <c r="DA483">
        <v>1657551629</v>
      </c>
      <c r="DB483" t="s">
        <v>353</v>
      </c>
      <c r="DC483">
        <v>1657551626.5</v>
      </c>
      <c r="DD483">
        <v>1657551629</v>
      </c>
      <c r="DE483">
        <v>1</v>
      </c>
      <c r="DF483">
        <v>0.40300000000000002</v>
      </c>
      <c r="DG483">
        <v>8.9999999999999993E-3</v>
      </c>
      <c r="DH483">
        <v>9.41</v>
      </c>
      <c r="DI483">
        <v>8.6999999999999994E-2</v>
      </c>
      <c r="DJ483">
        <v>417</v>
      </c>
      <c r="DK483">
        <v>17</v>
      </c>
      <c r="DL483">
        <v>1.61</v>
      </c>
      <c r="DM483">
        <v>0.59</v>
      </c>
      <c r="DN483">
        <v>13.11797</v>
      </c>
      <c r="DO483">
        <v>7.1701328330206398</v>
      </c>
      <c r="DP483">
        <v>0.764996511495314</v>
      </c>
      <c r="DQ483">
        <v>0</v>
      </c>
      <c r="DR483">
        <v>4.0186909999999996</v>
      </c>
      <c r="DS483">
        <v>0.93155392120074199</v>
      </c>
      <c r="DT483">
        <v>9.2126241478744805E-2</v>
      </c>
      <c r="DU483">
        <v>0</v>
      </c>
      <c r="DV483">
        <v>0</v>
      </c>
      <c r="DW483">
        <v>2</v>
      </c>
      <c r="DX483" t="s">
        <v>358</v>
      </c>
      <c r="DY483">
        <v>2.9710200000000002</v>
      </c>
      <c r="DZ483">
        <v>2.69597</v>
      </c>
      <c r="EA483">
        <v>2.2499999999999999E-2</v>
      </c>
      <c r="EB483">
        <v>2.1155899999999998E-2</v>
      </c>
      <c r="EC483">
        <v>8.2539399999999999E-2</v>
      </c>
      <c r="ED483">
        <v>7.3374400000000006E-2</v>
      </c>
      <c r="EE483">
        <v>37897.800000000003</v>
      </c>
      <c r="EF483">
        <v>41435.9</v>
      </c>
      <c r="EG483">
        <v>35149.199999999997</v>
      </c>
      <c r="EH483">
        <v>38408.199999999997</v>
      </c>
      <c r="EI483">
        <v>45763.9</v>
      </c>
      <c r="EJ483">
        <v>51429.3</v>
      </c>
      <c r="EK483">
        <v>54977.8</v>
      </c>
      <c r="EL483">
        <v>61639</v>
      </c>
      <c r="EM483">
        <v>1.956</v>
      </c>
      <c r="EN483">
        <v>2.0766</v>
      </c>
      <c r="EO483">
        <v>0.169873</v>
      </c>
      <c r="EP483">
        <v>0</v>
      </c>
      <c r="EQ483">
        <v>23.8293</v>
      </c>
      <c r="ER483">
        <v>999.9</v>
      </c>
      <c r="ES483">
        <v>35.081000000000003</v>
      </c>
      <c r="ET483">
        <v>33.042000000000002</v>
      </c>
      <c r="EU483">
        <v>26.1435</v>
      </c>
      <c r="EV483">
        <v>51.3628</v>
      </c>
      <c r="EW483">
        <v>37.992800000000003</v>
      </c>
      <c r="EX483">
        <v>2</v>
      </c>
      <c r="EY483">
        <v>0.11321100000000001</v>
      </c>
      <c r="EZ483">
        <v>-0.63342100000000001</v>
      </c>
      <c r="FA483">
        <v>20.148700000000002</v>
      </c>
      <c r="FB483">
        <v>5.1981200000000003</v>
      </c>
      <c r="FC483">
        <v>12.0099</v>
      </c>
      <c r="FD483">
        <v>4.9752000000000001</v>
      </c>
      <c r="FE483">
        <v>3.294</v>
      </c>
      <c r="FF483">
        <v>9999</v>
      </c>
      <c r="FG483">
        <v>9999</v>
      </c>
      <c r="FH483">
        <v>591.79999999999995</v>
      </c>
      <c r="FI483">
        <v>9999</v>
      </c>
      <c r="FJ483">
        <v>1.86307</v>
      </c>
      <c r="FK483">
        <v>1.8678900000000001</v>
      </c>
      <c r="FL483">
        <v>1.86768</v>
      </c>
      <c r="FM483">
        <v>1.8688400000000001</v>
      </c>
      <c r="FN483">
        <v>1.8696600000000001</v>
      </c>
      <c r="FO483">
        <v>1.8656900000000001</v>
      </c>
      <c r="FP483">
        <v>1.86676</v>
      </c>
      <c r="FQ483">
        <v>1.8681300000000001</v>
      </c>
      <c r="FR483">
        <v>5</v>
      </c>
      <c r="FS483">
        <v>0</v>
      </c>
      <c r="FT483">
        <v>0</v>
      </c>
      <c r="FU483">
        <v>0</v>
      </c>
      <c r="FV483" t="s">
        <v>355</v>
      </c>
      <c r="FW483" t="s">
        <v>356</v>
      </c>
      <c r="FX483" t="s">
        <v>357</v>
      </c>
      <c r="FY483" t="s">
        <v>357</v>
      </c>
      <c r="FZ483" t="s">
        <v>357</v>
      </c>
      <c r="GA483" t="s">
        <v>357</v>
      </c>
      <c r="GB483">
        <v>0</v>
      </c>
      <c r="GC483">
        <v>100</v>
      </c>
      <c r="GD483">
        <v>100</v>
      </c>
      <c r="GE483">
        <v>6.63</v>
      </c>
      <c r="GF483">
        <v>0.31769999999999998</v>
      </c>
      <c r="GG483">
        <v>5.5070148606051301</v>
      </c>
      <c r="GH483">
        <v>9.7577496247143302E-3</v>
      </c>
      <c r="GI483">
        <v>-4.8616792591943903E-7</v>
      </c>
      <c r="GJ483">
        <v>-4.7315034107036002E-11</v>
      </c>
      <c r="GK483">
        <v>0.31762285376653998</v>
      </c>
      <c r="GL483">
        <v>0</v>
      </c>
      <c r="GM483">
        <v>0</v>
      </c>
      <c r="GN483">
        <v>0</v>
      </c>
      <c r="GO483">
        <v>-2</v>
      </c>
      <c r="GP483">
        <v>2105</v>
      </c>
      <c r="GQ483">
        <v>1</v>
      </c>
      <c r="GR483">
        <v>22</v>
      </c>
      <c r="GS483">
        <v>300.89999999999998</v>
      </c>
      <c r="GT483">
        <v>300.89999999999998</v>
      </c>
      <c r="GU483">
        <v>0.45654299999999998</v>
      </c>
      <c r="GV483">
        <v>2.6965300000000001</v>
      </c>
      <c r="GW483">
        <v>2.2485400000000002</v>
      </c>
      <c r="GX483">
        <v>2.78931</v>
      </c>
      <c r="GY483">
        <v>1.9958499999999999</v>
      </c>
      <c r="GZ483">
        <v>2.3815900000000001</v>
      </c>
      <c r="HA483">
        <v>36.104999999999997</v>
      </c>
      <c r="HB483">
        <v>14.639900000000001</v>
      </c>
      <c r="HC483">
        <v>18</v>
      </c>
      <c r="HD483">
        <v>503.77800000000002</v>
      </c>
      <c r="HE483">
        <v>584.279</v>
      </c>
      <c r="HF483">
        <v>24.786300000000001</v>
      </c>
      <c r="HG483">
        <v>28.9072</v>
      </c>
      <c r="HH483">
        <v>29.998200000000001</v>
      </c>
      <c r="HI483">
        <v>29.182700000000001</v>
      </c>
      <c r="HJ483">
        <v>29.142499999999998</v>
      </c>
      <c r="HK483">
        <v>9.0835699999999999</v>
      </c>
      <c r="HL483">
        <v>10.8073</v>
      </c>
      <c r="HM483">
        <v>32.759099999999997</v>
      </c>
      <c r="HN483">
        <v>24.729800000000001</v>
      </c>
      <c r="HO483">
        <v>83.405000000000001</v>
      </c>
      <c r="HP483">
        <v>21.487500000000001</v>
      </c>
      <c r="HQ483">
        <v>101.961</v>
      </c>
      <c r="HR483">
        <v>102.578</v>
      </c>
    </row>
    <row r="484" spans="1:226" x14ac:dyDescent="0.2">
      <c r="A484">
        <v>1044</v>
      </c>
      <c r="B484">
        <v>1657569687</v>
      </c>
      <c r="C484">
        <v>16591.9000000954</v>
      </c>
      <c r="D484" t="s">
        <v>1294</v>
      </c>
      <c r="E484" t="s">
        <v>1295</v>
      </c>
      <c r="F484">
        <v>5</v>
      </c>
      <c r="G484" t="s">
        <v>1428</v>
      </c>
      <c r="H484" t="s">
        <v>351</v>
      </c>
      <c r="I484">
        <v>1657569679.5</v>
      </c>
      <c r="J484">
        <f t="shared" si="374"/>
        <v>4.211182918292521E-3</v>
      </c>
      <c r="K484">
        <f t="shared" si="375"/>
        <v>4.2111829182925211</v>
      </c>
      <c r="L484">
        <f t="shared" si="376"/>
        <v>2.2343617611465074</v>
      </c>
      <c r="M484">
        <f t="shared" si="377"/>
        <v>130.39755555555601</v>
      </c>
      <c r="N484">
        <f t="shared" si="378"/>
        <v>100.07132797718005</v>
      </c>
      <c r="O484">
        <f t="shared" si="379"/>
        <v>6.8045664920081368</v>
      </c>
      <c r="P484">
        <f t="shared" si="380"/>
        <v>8.8666639596852637</v>
      </c>
      <c r="Q484">
        <f t="shared" si="381"/>
        <v>0.1475704795591766</v>
      </c>
      <c r="R484">
        <f t="shared" si="382"/>
        <v>2.4610921042468785</v>
      </c>
      <c r="S484">
        <f t="shared" si="383"/>
        <v>0.142825058735747</v>
      </c>
      <c r="T484">
        <f t="shared" si="384"/>
        <v>8.9679307025026772E-2</v>
      </c>
      <c r="U484">
        <f t="shared" si="385"/>
        <v>321.51941633333371</v>
      </c>
      <c r="V484">
        <f t="shared" si="386"/>
        <v>27.475408563343169</v>
      </c>
      <c r="W484">
        <f t="shared" si="387"/>
        <v>27.475408563343169</v>
      </c>
      <c r="X484">
        <f t="shared" si="388"/>
        <v>3.6803230108198446</v>
      </c>
      <c r="Y484">
        <f t="shared" si="389"/>
        <v>50.413144728512393</v>
      </c>
      <c r="Z484">
        <f t="shared" si="390"/>
        <v>1.7555716808801813</v>
      </c>
      <c r="AA484">
        <f t="shared" si="391"/>
        <v>3.4823689145646068</v>
      </c>
      <c r="AB484">
        <f t="shared" si="392"/>
        <v>1.9247513299396632</v>
      </c>
      <c r="AC484">
        <f t="shared" si="393"/>
        <v>-185.71316669670017</v>
      </c>
      <c r="AD484">
        <f t="shared" si="394"/>
        <v>-124.90441390385148</v>
      </c>
      <c r="AE484">
        <f t="shared" si="395"/>
        <v>-10.953337116518403</v>
      </c>
      <c r="AF484">
        <f t="shared" si="396"/>
        <v>-5.1501383736351158E-2</v>
      </c>
      <c r="AG484">
        <f t="shared" si="397"/>
        <v>-14.88975996604114</v>
      </c>
      <c r="AH484">
        <f t="shared" si="398"/>
        <v>4.2685409080780099</v>
      </c>
      <c r="AI484">
        <f t="shared" si="399"/>
        <v>2.2343617611465074</v>
      </c>
      <c r="AJ484">
        <v>101.939202826477</v>
      </c>
      <c r="AK484">
        <v>111.158412121212</v>
      </c>
      <c r="AL484">
        <v>-3.2355008806391399</v>
      </c>
      <c r="AM484">
        <v>65.058605972251101</v>
      </c>
      <c r="AN484">
        <f t="shared" si="400"/>
        <v>4.2111829182925211</v>
      </c>
      <c r="AO484">
        <v>21.623140601904801</v>
      </c>
      <c r="AP484">
        <v>25.7439957575757</v>
      </c>
      <c r="AQ484">
        <v>-1.2989757575743201E-2</v>
      </c>
      <c r="AR484">
        <v>77.459999999999994</v>
      </c>
      <c r="AS484">
        <v>0</v>
      </c>
      <c r="AT484">
        <v>0</v>
      </c>
      <c r="AU484">
        <f t="shared" si="401"/>
        <v>1</v>
      </c>
      <c r="AV484">
        <f t="shared" si="402"/>
        <v>0</v>
      </c>
      <c r="AW484">
        <f t="shared" si="403"/>
        <v>36011.968854609688</v>
      </c>
      <c r="AX484">
        <f t="shared" si="404"/>
        <v>2000.0177777777801</v>
      </c>
      <c r="AY484">
        <f t="shared" si="405"/>
        <v>1681.2152333333352</v>
      </c>
      <c r="AZ484">
        <f t="shared" si="406"/>
        <v>0.84060014466538069</v>
      </c>
      <c r="BA484">
        <f t="shared" si="407"/>
        <v>0.16075827920418484</v>
      </c>
      <c r="BB484">
        <v>4.9550000000000001</v>
      </c>
      <c r="BC484">
        <v>0.5</v>
      </c>
      <c r="BD484" t="s">
        <v>352</v>
      </c>
      <c r="BE484">
        <v>2</v>
      </c>
      <c r="BF484" t="b">
        <v>1</v>
      </c>
      <c r="BG484">
        <v>1657569679.5</v>
      </c>
      <c r="BH484">
        <v>130.39755555555601</v>
      </c>
      <c r="BI484">
        <v>116.192974074074</v>
      </c>
      <c r="BJ484">
        <v>25.818307407407399</v>
      </c>
      <c r="BK484">
        <v>21.697274074074102</v>
      </c>
      <c r="BL484">
        <v>123.691259259259</v>
      </c>
      <c r="BM484">
        <v>25.500685185185201</v>
      </c>
      <c r="BN484">
        <v>499.98496296296298</v>
      </c>
      <c r="BO484">
        <v>67.955714814814797</v>
      </c>
      <c r="BP484">
        <v>4.1449103703703701E-2</v>
      </c>
      <c r="BQ484">
        <v>26.5340296296296</v>
      </c>
      <c r="BR484">
        <v>26.628140740740701</v>
      </c>
      <c r="BS484">
        <v>999.9</v>
      </c>
      <c r="BT484">
        <v>0</v>
      </c>
      <c r="BU484">
        <v>0</v>
      </c>
      <c r="BV484">
        <v>10006.666666666701</v>
      </c>
      <c r="BW484">
        <v>0</v>
      </c>
      <c r="BX484">
        <v>557.05051851851897</v>
      </c>
      <c r="BY484">
        <v>14.204562962962999</v>
      </c>
      <c r="BZ484">
        <v>133.854185185185</v>
      </c>
      <c r="CA484">
        <v>118.771125925926</v>
      </c>
      <c r="CB484">
        <v>4.12103925925926</v>
      </c>
      <c r="CC484">
        <v>116.192974074074</v>
      </c>
      <c r="CD484">
        <v>21.697274074074102</v>
      </c>
      <c r="CE484">
        <v>1.75450222222222</v>
      </c>
      <c r="CF484">
        <v>1.4744540740740699</v>
      </c>
      <c r="CG484">
        <v>15.387196296296301</v>
      </c>
      <c r="CH484">
        <v>12.7057</v>
      </c>
      <c r="CI484">
        <v>2000.0177777777801</v>
      </c>
      <c r="CJ484">
        <v>0.97999577777777802</v>
      </c>
      <c r="CK484">
        <v>2.0004237037037E-2</v>
      </c>
      <c r="CL484">
        <v>0</v>
      </c>
      <c r="CM484">
        <v>2.4021037037037001</v>
      </c>
      <c r="CN484">
        <v>0</v>
      </c>
      <c r="CO484">
        <v>10645.1407407407</v>
      </c>
      <c r="CP484">
        <v>17300.3</v>
      </c>
      <c r="CQ484">
        <v>38.911740740740697</v>
      </c>
      <c r="CR484">
        <v>39.203407407407397</v>
      </c>
      <c r="CS484">
        <v>38.853999999999999</v>
      </c>
      <c r="CT484">
        <v>37.3098148148148</v>
      </c>
      <c r="CU484">
        <v>38.203333333333298</v>
      </c>
      <c r="CV484">
        <v>1960.0077777777799</v>
      </c>
      <c r="CW484">
        <v>40.01</v>
      </c>
      <c r="CX484">
        <v>0</v>
      </c>
      <c r="CY484">
        <v>1657569659.7</v>
      </c>
      <c r="CZ484">
        <v>0</v>
      </c>
      <c r="DA484">
        <v>1657551629</v>
      </c>
      <c r="DB484" t="s">
        <v>353</v>
      </c>
      <c r="DC484">
        <v>1657551626.5</v>
      </c>
      <c r="DD484">
        <v>1657551629</v>
      </c>
      <c r="DE484">
        <v>1</v>
      </c>
      <c r="DF484">
        <v>0.40300000000000002</v>
      </c>
      <c r="DG484">
        <v>8.9999999999999993E-3</v>
      </c>
      <c r="DH484">
        <v>9.41</v>
      </c>
      <c r="DI484">
        <v>8.6999999999999994E-2</v>
      </c>
      <c r="DJ484">
        <v>417</v>
      </c>
      <c r="DK484">
        <v>17</v>
      </c>
      <c r="DL484">
        <v>1.61</v>
      </c>
      <c r="DM484">
        <v>0.59</v>
      </c>
      <c r="DN484">
        <v>13.761082500000001</v>
      </c>
      <c r="DO484">
        <v>7.4727253283301902</v>
      </c>
      <c r="DP484">
        <v>0.75184072977177097</v>
      </c>
      <c r="DQ484">
        <v>0</v>
      </c>
      <c r="DR484">
        <v>4.0834460000000004</v>
      </c>
      <c r="DS484">
        <v>0.58202679174484295</v>
      </c>
      <c r="DT484">
        <v>5.9355949314285297E-2</v>
      </c>
      <c r="DU484">
        <v>0</v>
      </c>
      <c r="DV484">
        <v>0</v>
      </c>
      <c r="DW484">
        <v>2</v>
      </c>
      <c r="DX484" t="s">
        <v>358</v>
      </c>
      <c r="DY484">
        <v>2.97146</v>
      </c>
      <c r="DZ484">
        <v>2.6944900000000001</v>
      </c>
      <c r="EA484">
        <v>1.96075E-2</v>
      </c>
      <c r="EB484">
        <v>1.80121E-2</v>
      </c>
      <c r="EC484">
        <v>8.2437399999999994E-2</v>
      </c>
      <c r="ED484">
        <v>7.3230000000000003E-2</v>
      </c>
      <c r="EE484">
        <v>38011.599999999999</v>
      </c>
      <c r="EF484">
        <v>41571.599999999999</v>
      </c>
      <c r="EG484">
        <v>35150.699999999997</v>
      </c>
      <c r="EH484">
        <v>38410.6</v>
      </c>
      <c r="EI484">
        <v>45770.2</v>
      </c>
      <c r="EJ484">
        <v>51440.3</v>
      </c>
      <c r="EK484">
        <v>54979.199999999997</v>
      </c>
      <c r="EL484">
        <v>61642.7</v>
      </c>
      <c r="EM484">
        <v>1.9568000000000001</v>
      </c>
      <c r="EN484">
        <v>2.0764</v>
      </c>
      <c r="EO484">
        <v>0.171512</v>
      </c>
      <c r="EP484">
        <v>0</v>
      </c>
      <c r="EQ484">
        <v>23.819400000000002</v>
      </c>
      <c r="ER484">
        <v>999.9</v>
      </c>
      <c r="ES484">
        <v>35.081000000000003</v>
      </c>
      <c r="ET484">
        <v>33.042000000000002</v>
      </c>
      <c r="EU484">
        <v>26.1404</v>
      </c>
      <c r="EV484">
        <v>51.372799999999998</v>
      </c>
      <c r="EW484">
        <v>37.968800000000002</v>
      </c>
      <c r="EX484">
        <v>2</v>
      </c>
      <c r="EY484">
        <v>0.111524</v>
      </c>
      <c r="EZ484">
        <v>-0.76374699999999995</v>
      </c>
      <c r="FA484">
        <v>20.147200000000002</v>
      </c>
      <c r="FB484">
        <v>5.1957300000000002</v>
      </c>
      <c r="FC484">
        <v>12.0099</v>
      </c>
      <c r="FD484">
        <v>4.9744000000000002</v>
      </c>
      <c r="FE484">
        <v>3.294</v>
      </c>
      <c r="FF484">
        <v>9999</v>
      </c>
      <c r="FG484">
        <v>9999</v>
      </c>
      <c r="FH484">
        <v>591.79999999999995</v>
      </c>
      <c r="FI484">
        <v>9999</v>
      </c>
      <c r="FJ484">
        <v>1.86307</v>
      </c>
      <c r="FK484">
        <v>1.8678300000000001</v>
      </c>
      <c r="FL484">
        <v>1.86768</v>
      </c>
      <c r="FM484">
        <v>1.86877</v>
      </c>
      <c r="FN484">
        <v>1.8696299999999999</v>
      </c>
      <c r="FO484">
        <v>1.8656900000000001</v>
      </c>
      <c r="FP484">
        <v>1.86676</v>
      </c>
      <c r="FQ484">
        <v>1.8681300000000001</v>
      </c>
      <c r="FR484">
        <v>5</v>
      </c>
      <c r="FS484">
        <v>0</v>
      </c>
      <c r="FT484">
        <v>0</v>
      </c>
      <c r="FU484">
        <v>0</v>
      </c>
      <c r="FV484" t="s">
        <v>355</v>
      </c>
      <c r="FW484" t="s">
        <v>356</v>
      </c>
      <c r="FX484" t="s">
        <v>357</v>
      </c>
      <c r="FY484" t="s">
        <v>357</v>
      </c>
      <c r="FZ484" t="s">
        <v>357</v>
      </c>
      <c r="GA484" t="s">
        <v>357</v>
      </c>
      <c r="GB484">
        <v>0</v>
      </c>
      <c r="GC484">
        <v>100</v>
      </c>
      <c r="GD484">
        <v>100</v>
      </c>
      <c r="GE484">
        <v>6.48</v>
      </c>
      <c r="GF484">
        <v>0.31759999999999999</v>
      </c>
      <c r="GG484">
        <v>5.5070148606051301</v>
      </c>
      <c r="GH484">
        <v>9.7577496247143302E-3</v>
      </c>
      <c r="GI484">
        <v>-4.8616792591943903E-7</v>
      </c>
      <c r="GJ484">
        <v>-4.7315034107036002E-11</v>
      </c>
      <c r="GK484">
        <v>0.31762285376653998</v>
      </c>
      <c r="GL484">
        <v>0</v>
      </c>
      <c r="GM484">
        <v>0</v>
      </c>
      <c r="GN484">
        <v>0</v>
      </c>
      <c r="GO484">
        <v>-2</v>
      </c>
      <c r="GP484">
        <v>2105</v>
      </c>
      <c r="GQ484">
        <v>1</v>
      </c>
      <c r="GR484">
        <v>22</v>
      </c>
      <c r="GS484">
        <v>301</v>
      </c>
      <c r="GT484">
        <v>301</v>
      </c>
      <c r="GU484">
        <v>0.40771499999999999</v>
      </c>
      <c r="GV484">
        <v>2.7026400000000002</v>
      </c>
      <c r="GW484">
        <v>2.2485400000000002</v>
      </c>
      <c r="GX484">
        <v>2.78809</v>
      </c>
      <c r="GY484">
        <v>1.9958499999999999</v>
      </c>
      <c r="GZ484">
        <v>2.3718300000000001</v>
      </c>
      <c r="HA484">
        <v>36.081600000000002</v>
      </c>
      <c r="HB484">
        <v>14.639900000000001</v>
      </c>
      <c r="HC484">
        <v>18</v>
      </c>
      <c r="HD484">
        <v>504.09800000000001</v>
      </c>
      <c r="HE484">
        <v>583.875</v>
      </c>
      <c r="HF484">
        <v>25.05</v>
      </c>
      <c r="HG484">
        <v>28.882400000000001</v>
      </c>
      <c r="HH484">
        <v>29.9984</v>
      </c>
      <c r="HI484">
        <v>29.157699999999998</v>
      </c>
      <c r="HJ484">
        <v>29.117799999999999</v>
      </c>
      <c r="HK484">
        <v>8.0392299999999999</v>
      </c>
      <c r="HL484">
        <v>11.107699999999999</v>
      </c>
      <c r="HM484">
        <v>32.759099999999997</v>
      </c>
      <c r="HN484">
        <v>24.991399999999999</v>
      </c>
      <c r="HO484">
        <v>63.0381</v>
      </c>
      <c r="HP484">
        <v>21.4543</v>
      </c>
      <c r="HQ484">
        <v>101.964</v>
      </c>
      <c r="HR484">
        <v>102.584</v>
      </c>
    </row>
    <row r="485" spans="1:226" x14ac:dyDescent="0.2">
      <c r="A485">
        <v>1045</v>
      </c>
      <c r="B485">
        <v>1657569784</v>
      </c>
      <c r="C485">
        <v>16688.9000000954</v>
      </c>
      <c r="D485" t="s">
        <v>1296</v>
      </c>
      <c r="E485" t="s">
        <v>1297</v>
      </c>
      <c r="F485">
        <v>5</v>
      </c>
      <c r="G485" t="s">
        <v>1428</v>
      </c>
      <c r="H485" t="s">
        <v>351</v>
      </c>
      <c r="I485">
        <v>1657569776</v>
      </c>
      <c r="J485">
        <f t="shared" si="374"/>
        <v>4.3382163043420722E-3</v>
      </c>
      <c r="K485">
        <f t="shared" si="375"/>
        <v>4.3382163043420725</v>
      </c>
      <c r="L485">
        <f t="shared" si="376"/>
        <v>13.655375373733351</v>
      </c>
      <c r="M485">
        <f t="shared" si="377"/>
        <v>404.72583870967702</v>
      </c>
      <c r="N485">
        <f t="shared" si="378"/>
        <v>235.31390076331172</v>
      </c>
      <c r="O485">
        <f t="shared" si="379"/>
        <v>15.998087563226713</v>
      </c>
      <c r="P485">
        <f t="shared" si="380"/>
        <v>27.515754002524655</v>
      </c>
      <c r="Q485">
        <f t="shared" si="381"/>
        <v>0.14608355422760522</v>
      </c>
      <c r="R485">
        <f t="shared" si="382"/>
        <v>2.4601513017481644</v>
      </c>
      <c r="S485">
        <f t="shared" si="383"/>
        <v>0.14142994139621823</v>
      </c>
      <c r="T485">
        <f t="shared" si="384"/>
        <v>8.879947288661777E-2</v>
      </c>
      <c r="U485">
        <f t="shared" si="385"/>
        <v>321.51769239933674</v>
      </c>
      <c r="V485">
        <f t="shared" si="386"/>
        <v>27.944775389335049</v>
      </c>
      <c r="W485">
        <f t="shared" si="387"/>
        <v>27.944775389335049</v>
      </c>
      <c r="X485">
        <f t="shared" si="388"/>
        <v>3.7826396971335017</v>
      </c>
      <c r="Y485">
        <f t="shared" si="389"/>
        <v>49.681134143026384</v>
      </c>
      <c r="Z485">
        <f t="shared" si="390"/>
        <v>1.7825888955049947</v>
      </c>
      <c r="AA485">
        <f t="shared" si="391"/>
        <v>3.5880599874655079</v>
      </c>
      <c r="AB485">
        <f t="shared" si="392"/>
        <v>2.000050801628507</v>
      </c>
      <c r="AC485">
        <f t="shared" si="393"/>
        <v>-191.31533902148539</v>
      </c>
      <c r="AD485">
        <f t="shared" si="394"/>
        <v>-119.69768000878612</v>
      </c>
      <c r="AE485">
        <f t="shared" si="395"/>
        <v>-10.552163181098891</v>
      </c>
      <c r="AF485">
        <f t="shared" si="396"/>
        <v>-4.7489812033646217E-2</v>
      </c>
      <c r="AG485">
        <f t="shared" si="397"/>
        <v>13.238808410734128</v>
      </c>
      <c r="AH485">
        <f t="shared" si="398"/>
        <v>4.4043037776693437</v>
      </c>
      <c r="AI485">
        <f t="shared" si="399"/>
        <v>13.655375373733351</v>
      </c>
      <c r="AJ485">
        <v>429.11578176740898</v>
      </c>
      <c r="AK485">
        <v>415.47026060605998</v>
      </c>
      <c r="AL485">
        <v>-5.3921855519729001E-2</v>
      </c>
      <c r="AM485">
        <v>65.058605972251101</v>
      </c>
      <c r="AN485">
        <f t="shared" si="400"/>
        <v>4.3382163043420725</v>
      </c>
      <c r="AO485">
        <v>21.961358807619</v>
      </c>
      <c r="AP485">
        <v>26.190223636363601</v>
      </c>
      <c r="AQ485">
        <v>-1.00220173160142E-2</v>
      </c>
      <c r="AR485">
        <v>77.459999999999994</v>
      </c>
      <c r="AS485">
        <v>0</v>
      </c>
      <c r="AT485">
        <v>0</v>
      </c>
      <c r="AU485">
        <f t="shared" si="401"/>
        <v>1</v>
      </c>
      <c r="AV485">
        <f t="shared" si="402"/>
        <v>0</v>
      </c>
      <c r="AW485">
        <f t="shared" si="403"/>
        <v>35930.544091196047</v>
      </c>
      <c r="AX485">
        <f t="shared" si="404"/>
        <v>2000.0135483870999</v>
      </c>
      <c r="AY485">
        <f t="shared" si="405"/>
        <v>1681.2111371616177</v>
      </c>
      <c r="AZ485">
        <f t="shared" si="406"/>
        <v>0.84059987419456295</v>
      </c>
      <c r="BA485">
        <f t="shared" si="407"/>
        <v>0.16075775719550647</v>
      </c>
      <c r="BB485">
        <v>4.9550000000000001</v>
      </c>
      <c r="BC485">
        <v>0.5</v>
      </c>
      <c r="BD485" t="s">
        <v>352</v>
      </c>
      <c r="BE485">
        <v>2</v>
      </c>
      <c r="BF485" t="b">
        <v>1</v>
      </c>
      <c r="BG485">
        <v>1657569776</v>
      </c>
      <c r="BH485">
        <v>404.72583870967702</v>
      </c>
      <c r="BI485">
        <v>419.61206451612901</v>
      </c>
      <c r="BJ485">
        <v>26.2198806451613</v>
      </c>
      <c r="BK485">
        <v>21.969635483870999</v>
      </c>
      <c r="BL485">
        <v>395.43919354838698</v>
      </c>
      <c r="BM485">
        <v>25.902258064516101</v>
      </c>
      <c r="BN485">
        <v>499.99751612903202</v>
      </c>
      <c r="BO485">
        <v>67.944770967741903</v>
      </c>
      <c r="BP485">
        <v>4.1385019354838702E-2</v>
      </c>
      <c r="BQ485">
        <v>27.0422935483871</v>
      </c>
      <c r="BR485">
        <v>27.041109677419399</v>
      </c>
      <c r="BS485">
        <v>999.9</v>
      </c>
      <c r="BT485">
        <v>0</v>
      </c>
      <c r="BU485">
        <v>0</v>
      </c>
      <c r="BV485">
        <v>10002.419354838699</v>
      </c>
      <c r="BW485">
        <v>0</v>
      </c>
      <c r="BX485">
        <v>479.46025806451598</v>
      </c>
      <c r="BY485">
        <v>-14.8862935483871</v>
      </c>
      <c r="BZ485">
        <v>415.62341935483897</v>
      </c>
      <c r="CA485">
        <v>429.03787096774198</v>
      </c>
      <c r="CB485">
        <v>4.2502554838709701</v>
      </c>
      <c r="CC485">
        <v>419.61206451612901</v>
      </c>
      <c r="CD485">
        <v>21.969635483870999</v>
      </c>
      <c r="CE485">
        <v>1.7815048387096799</v>
      </c>
      <c r="CF485">
        <v>1.4927222580645201</v>
      </c>
      <c r="CG485">
        <v>15.6254387096774</v>
      </c>
      <c r="CH485">
        <v>12.8938096774194</v>
      </c>
      <c r="CI485">
        <v>2000.0135483870999</v>
      </c>
      <c r="CJ485">
        <v>0.98000629032258102</v>
      </c>
      <c r="CK485">
        <v>1.9993967741935501E-2</v>
      </c>
      <c r="CL485">
        <v>0</v>
      </c>
      <c r="CM485">
        <v>2.34223548387097</v>
      </c>
      <c r="CN485">
        <v>0</v>
      </c>
      <c r="CO485">
        <v>10636.9935483871</v>
      </c>
      <c r="CP485">
        <v>17300.296774193499</v>
      </c>
      <c r="CQ485">
        <v>38.372806451612902</v>
      </c>
      <c r="CR485">
        <v>38.544096774193498</v>
      </c>
      <c r="CS485">
        <v>38.243741935483897</v>
      </c>
      <c r="CT485">
        <v>36.806096774193499</v>
      </c>
      <c r="CU485">
        <v>37.717483870967698</v>
      </c>
      <c r="CV485">
        <v>1960.02419354839</v>
      </c>
      <c r="CW485">
        <v>39.991935483871003</v>
      </c>
      <c r="CX485">
        <v>0</v>
      </c>
      <c r="CY485">
        <v>1657569756.3</v>
      </c>
      <c r="CZ485">
        <v>0</v>
      </c>
      <c r="DA485">
        <v>1657551629</v>
      </c>
      <c r="DB485" t="s">
        <v>353</v>
      </c>
      <c r="DC485">
        <v>1657551626.5</v>
      </c>
      <c r="DD485">
        <v>1657551629</v>
      </c>
      <c r="DE485">
        <v>1</v>
      </c>
      <c r="DF485">
        <v>0.40300000000000002</v>
      </c>
      <c r="DG485">
        <v>8.9999999999999993E-3</v>
      </c>
      <c r="DH485">
        <v>9.41</v>
      </c>
      <c r="DI485">
        <v>8.6999999999999994E-2</v>
      </c>
      <c r="DJ485">
        <v>417</v>
      </c>
      <c r="DK485">
        <v>17</v>
      </c>
      <c r="DL485">
        <v>1.61</v>
      </c>
      <c r="DM485">
        <v>0.59</v>
      </c>
      <c r="DN485">
        <v>-14.8495195121951</v>
      </c>
      <c r="DO485">
        <v>-0.80398327526134805</v>
      </c>
      <c r="DP485">
        <v>0.131166812837722</v>
      </c>
      <c r="DQ485">
        <v>0</v>
      </c>
      <c r="DR485">
        <v>4.2581917073170699</v>
      </c>
      <c r="DS485">
        <v>-0.14367261324042299</v>
      </c>
      <c r="DT485">
        <v>3.4112436606484303E-2</v>
      </c>
      <c r="DU485">
        <v>0</v>
      </c>
      <c r="DV485">
        <v>0</v>
      </c>
      <c r="DW485">
        <v>2</v>
      </c>
      <c r="DX485" t="s">
        <v>358</v>
      </c>
      <c r="DY485">
        <v>2.97235</v>
      </c>
      <c r="DZ485">
        <v>2.6943800000000002</v>
      </c>
      <c r="EA485">
        <v>6.5884399999999996E-2</v>
      </c>
      <c r="EB485">
        <v>6.9040900000000002E-2</v>
      </c>
      <c r="EC485">
        <v>8.3587300000000003E-2</v>
      </c>
      <c r="ED485">
        <v>7.4374899999999994E-2</v>
      </c>
      <c r="EE485">
        <v>36249.699999999997</v>
      </c>
      <c r="EF485">
        <v>39456.300000000003</v>
      </c>
      <c r="EG485">
        <v>35178.199999999997</v>
      </c>
      <c r="EH485">
        <v>38450.400000000001</v>
      </c>
      <c r="EI485">
        <v>45742.1</v>
      </c>
      <c r="EJ485">
        <v>51429.1</v>
      </c>
      <c r="EK485">
        <v>55013.9</v>
      </c>
      <c r="EL485">
        <v>61703.6</v>
      </c>
      <c r="EM485">
        <v>1.9638</v>
      </c>
      <c r="EN485">
        <v>2.0861999999999998</v>
      </c>
      <c r="EO485">
        <v>0.18790399999999999</v>
      </c>
      <c r="EP485">
        <v>0</v>
      </c>
      <c r="EQ485">
        <v>23.895600000000002</v>
      </c>
      <c r="ER485">
        <v>999.9</v>
      </c>
      <c r="ES485">
        <v>34.880000000000003</v>
      </c>
      <c r="ET485">
        <v>32.901000000000003</v>
      </c>
      <c r="EU485">
        <v>25.793399999999998</v>
      </c>
      <c r="EV485">
        <v>51.5428</v>
      </c>
      <c r="EW485">
        <v>37.976799999999997</v>
      </c>
      <c r="EX485">
        <v>2</v>
      </c>
      <c r="EY485">
        <v>7.9552800000000007E-2</v>
      </c>
      <c r="EZ485">
        <v>1.6389100000000001</v>
      </c>
      <c r="FA485">
        <v>20.138999999999999</v>
      </c>
      <c r="FB485">
        <v>5.1969200000000004</v>
      </c>
      <c r="FC485">
        <v>12.0099</v>
      </c>
      <c r="FD485">
        <v>4.9752000000000001</v>
      </c>
      <c r="FE485">
        <v>3.2938000000000001</v>
      </c>
      <c r="FF485">
        <v>9999</v>
      </c>
      <c r="FG485">
        <v>9999</v>
      </c>
      <c r="FH485">
        <v>591.9</v>
      </c>
      <c r="FI485">
        <v>9999</v>
      </c>
      <c r="FJ485">
        <v>1.8629500000000001</v>
      </c>
      <c r="FK485">
        <v>1.8678300000000001</v>
      </c>
      <c r="FL485">
        <v>1.86768</v>
      </c>
      <c r="FM485">
        <v>1.86877</v>
      </c>
      <c r="FN485">
        <v>1.8696299999999999</v>
      </c>
      <c r="FO485">
        <v>1.8656900000000001</v>
      </c>
      <c r="FP485">
        <v>1.86676</v>
      </c>
      <c r="FQ485">
        <v>1.8681000000000001</v>
      </c>
      <c r="FR485">
        <v>5</v>
      </c>
      <c r="FS485">
        <v>0</v>
      </c>
      <c r="FT485">
        <v>0</v>
      </c>
      <c r="FU485">
        <v>0</v>
      </c>
      <c r="FV485" t="s">
        <v>355</v>
      </c>
      <c r="FW485" t="s">
        <v>356</v>
      </c>
      <c r="FX485" t="s">
        <v>357</v>
      </c>
      <c r="FY485" t="s">
        <v>357</v>
      </c>
      <c r="FZ485" t="s">
        <v>357</v>
      </c>
      <c r="GA485" t="s">
        <v>357</v>
      </c>
      <c r="GB485">
        <v>0</v>
      </c>
      <c r="GC485">
        <v>100</v>
      </c>
      <c r="GD485">
        <v>100</v>
      </c>
      <c r="GE485">
        <v>9.2870000000000008</v>
      </c>
      <c r="GF485">
        <v>0.31769999999999998</v>
      </c>
      <c r="GG485">
        <v>5.5070148606051301</v>
      </c>
      <c r="GH485">
        <v>9.7577496247143302E-3</v>
      </c>
      <c r="GI485">
        <v>-4.8616792591943903E-7</v>
      </c>
      <c r="GJ485">
        <v>-4.7315034107036002E-11</v>
      </c>
      <c r="GK485">
        <v>0.31762285376653998</v>
      </c>
      <c r="GL485">
        <v>0</v>
      </c>
      <c r="GM485">
        <v>0</v>
      </c>
      <c r="GN485">
        <v>0</v>
      </c>
      <c r="GO485">
        <v>-2</v>
      </c>
      <c r="GP485">
        <v>2105</v>
      </c>
      <c r="GQ485">
        <v>1</v>
      </c>
      <c r="GR485">
        <v>22</v>
      </c>
      <c r="GS485">
        <v>302.60000000000002</v>
      </c>
      <c r="GT485">
        <v>302.60000000000002</v>
      </c>
      <c r="GU485">
        <v>1.3525400000000001</v>
      </c>
      <c r="GV485">
        <v>2.6709000000000001</v>
      </c>
      <c r="GW485">
        <v>2.2485400000000002</v>
      </c>
      <c r="GX485">
        <v>2.78809</v>
      </c>
      <c r="GY485">
        <v>1.9958499999999999</v>
      </c>
      <c r="GZ485">
        <v>2.4047900000000002</v>
      </c>
      <c r="HA485">
        <v>35.777700000000003</v>
      </c>
      <c r="HB485">
        <v>14.5961</v>
      </c>
      <c r="HC485">
        <v>18</v>
      </c>
      <c r="HD485">
        <v>504.56400000000002</v>
      </c>
      <c r="HE485">
        <v>586.38400000000001</v>
      </c>
      <c r="HF485">
        <v>25.0273</v>
      </c>
      <c r="HG485">
        <v>28.3735</v>
      </c>
      <c r="HH485">
        <v>29.992599999999999</v>
      </c>
      <c r="HI485">
        <v>28.6737</v>
      </c>
      <c r="HJ485">
        <v>28.6434</v>
      </c>
      <c r="HK485">
        <v>27.1812</v>
      </c>
      <c r="HL485">
        <v>4.2258599999999999</v>
      </c>
      <c r="HM485">
        <v>33.910899999999998</v>
      </c>
      <c r="HN485">
        <v>25.329799999999999</v>
      </c>
      <c r="HO485">
        <v>426.346</v>
      </c>
      <c r="HP485">
        <v>22.153300000000002</v>
      </c>
      <c r="HQ485">
        <v>102.035</v>
      </c>
      <c r="HR485">
        <v>102.687</v>
      </c>
    </row>
    <row r="486" spans="1:226" x14ac:dyDescent="0.2">
      <c r="A486">
        <v>1046</v>
      </c>
      <c r="B486">
        <v>1657569789</v>
      </c>
      <c r="C486">
        <v>16693.9000000954</v>
      </c>
      <c r="D486" t="s">
        <v>1298</v>
      </c>
      <c r="E486" t="s">
        <v>1299</v>
      </c>
      <c r="F486">
        <v>5</v>
      </c>
      <c r="G486" t="s">
        <v>1428</v>
      </c>
      <c r="H486" t="s">
        <v>351</v>
      </c>
      <c r="I486">
        <v>1657569781.15517</v>
      </c>
      <c r="J486">
        <f t="shared" si="374"/>
        <v>4.3726195862396726E-3</v>
      </c>
      <c r="K486">
        <f t="shared" si="375"/>
        <v>4.3726195862396722</v>
      </c>
      <c r="L486">
        <f t="shared" si="376"/>
        <v>13.31224747867155</v>
      </c>
      <c r="M486">
        <f t="shared" si="377"/>
        <v>404.758620689655</v>
      </c>
      <c r="N486">
        <f t="shared" si="378"/>
        <v>241.0683423397885</v>
      </c>
      <c r="O486">
        <f t="shared" si="379"/>
        <v>16.389166296299553</v>
      </c>
      <c r="P486">
        <f t="shared" si="380"/>
        <v>27.517741566386917</v>
      </c>
      <c r="Q486">
        <f t="shared" si="381"/>
        <v>0.14803308080187036</v>
      </c>
      <c r="R486">
        <f t="shared" si="382"/>
        <v>2.4601968501731162</v>
      </c>
      <c r="S486">
        <f t="shared" si="383"/>
        <v>0.14325670250947178</v>
      </c>
      <c r="T486">
        <f t="shared" si="384"/>
        <v>8.9951739596486974E-2</v>
      </c>
      <c r="U486">
        <f t="shared" si="385"/>
        <v>321.51679686206973</v>
      </c>
      <c r="V486">
        <f t="shared" si="386"/>
        <v>27.900485811369911</v>
      </c>
      <c r="W486">
        <f t="shared" si="387"/>
        <v>27.900485811369911</v>
      </c>
      <c r="X486">
        <f t="shared" si="388"/>
        <v>3.7728801758113923</v>
      </c>
      <c r="Y486">
        <f t="shared" si="389"/>
        <v>49.778492234061702</v>
      </c>
      <c r="Z486">
        <f t="shared" si="390"/>
        <v>1.7825431754184509</v>
      </c>
      <c r="AA486">
        <f t="shared" si="391"/>
        <v>3.5809505178196583</v>
      </c>
      <c r="AB486">
        <f t="shared" si="392"/>
        <v>1.9903370003929415</v>
      </c>
      <c r="AC486">
        <f t="shared" si="393"/>
        <v>-192.83252375316957</v>
      </c>
      <c r="AD486">
        <f t="shared" si="394"/>
        <v>-118.3054775751548</v>
      </c>
      <c r="AE486">
        <f t="shared" si="395"/>
        <v>-10.425173829136705</v>
      </c>
      <c r="AF486">
        <f t="shared" si="396"/>
        <v>-4.6378295391363622E-2</v>
      </c>
      <c r="AG486">
        <f t="shared" si="397"/>
        <v>13.945068720243656</v>
      </c>
      <c r="AH486">
        <f t="shared" si="398"/>
        <v>4.3804580499438392</v>
      </c>
      <c r="AI486">
        <f t="shared" si="399"/>
        <v>13.31224747867155</v>
      </c>
      <c r="AJ486">
        <v>431.06652088746699</v>
      </c>
      <c r="AK486">
        <v>416.43313939393897</v>
      </c>
      <c r="AL486">
        <v>0.32297122214287299</v>
      </c>
      <c r="AM486">
        <v>65.058605972251101</v>
      </c>
      <c r="AN486">
        <f t="shared" si="400"/>
        <v>4.3726195862396722</v>
      </c>
      <c r="AO486">
        <v>22.036533420952399</v>
      </c>
      <c r="AP486">
        <v>26.230660606060599</v>
      </c>
      <c r="AQ486">
        <v>6.04748917749916E-3</v>
      </c>
      <c r="AR486">
        <v>77.459999999999994</v>
      </c>
      <c r="AS486">
        <v>0</v>
      </c>
      <c r="AT486">
        <v>0</v>
      </c>
      <c r="AU486">
        <f t="shared" si="401"/>
        <v>1</v>
      </c>
      <c r="AV486">
        <f t="shared" si="402"/>
        <v>0</v>
      </c>
      <c r="AW486">
        <f t="shared" si="403"/>
        <v>35935.558410984173</v>
      </c>
      <c r="AX486">
        <f t="shared" si="404"/>
        <v>2000.0086206896599</v>
      </c>
      <c r="AY486">
        <f t="shared" si="405"/>
        <v>1681.2069413793145</v>
      </c>
      <c r="AZ486">
        <f t="shared" si="406"/>
        <v>0.84059984741445082</v>
      </c>
      <c r="BA486">
        <f t="shared" si="407"/>
        <v>0.16075770550989005</v>
      </c>
      <c r="BB486">
        <v>4.9550000000000001</v>
      </c>
      <c r="BC486">
        <v>0.5</v>
      </c>
      <c r="BD486" t="s">
        <v>352</v>
      </c>
      <c r="BE486">
        <v>2</v>
      </c>
      <c r="BF486" t="b">
        <v>1</v>
      </c>
      <c r="BG486">
        <v>1657569781.15517</v>
      </c>
      <c r="BH486">
        <v>404.758620689655</v>
      </c>
      <c r="BI486">
        <v>420.33537931034499</v>
      </c>
      <c r="BJ486">
        <v>26.219437931034498</v>
      </c>
      <c r="BK486">
        <v>21.9921896551724</v>
      </c>
      <c r="BL486">
        <v>395.47168965517199</v>
      </c>
      <c r="BM486">
        <v>25.901820689655199</v>
      </c>
      <c r="BN486">
        <v>499.99599999999998</v>
      </c>
      <c r="BO486">
        <v>67.944393103448306</v>
      </c>
      <c r="BP486">
        <v>4.1167079310344801E-2</v>
      </c>
      <c r="BQ486">
        <v>27.008517241379302</v>
      </c>
      <c r="BR486">
        <v>27.026917241379302</v>
      </c>
      <c r="BS486">
        <v>999.9</v>
      </c>
      <c r="BT486">
        <v>0</v>
      </c>
      <c r="BU486">
        <v>0</v>
      </c>
      <c r="BV486">
        <v>10002.758620689699</v>
      </c>
      <c r="BW486">
        <v>0</v>
      </c>
      <c r="BX486">
        <v>475.74310344827597</v>
      </c>
      <c r="BY486">
        <v>-15.576731034482799</v>
      </c>
      <c r="BZ486">
        <v>415.65696551724102</v>
      </c>
      <c r="CA486">
        <v>429.78734482758603</v>
      </c>
      <c r="CB486">
        <v>4.2272658620689603</v>
      </c>
      <c r="CC486">
        <v>420.33537931034499</v>
      </c>
      <c r="CD486">
        <v>21.9921896551724</v>
      </c>
      <c r="CE486">
        <v>1.78146517241379</v>
      </c>
      <c r="CF486">
        <v>1.49424586206897</v>
      </c>
      <c r="CG486">
        <v>15.625086206896601</v>
      </c>
      <c r="CH486">
        <v>12.9093931034483</v>
      </c>
      <c r="CI486">
        <v>2000.0086206896599</v>
      </c>
      <c r="CJ486">
        <v>0.98000703448275905</v>
      </c>
      <c r="CK486">
        <v>1.9993172413793101E-2</v>
      </c>
      <c r="CL486">
        <v>0</v>
      </c>
      <c r="CM486">
        <v>2.3531275862069001</v>
      </c>
      <c r="CN486">
        <v>0</v>
      </c>
      <c r="CO486">
        <v>10640.4655172414</v>
      </c>
      <c r="CP486">
        <v>17300.2689655172</v>
      </c>
      <c r="CQ486">
        <v>38.342413793103397</v>
      </c>
      <c r="CR486">
        <v>38.512758620689702</v>
      </c>
      <c r="CS486">
        <v>38.213068965517202</v>
      </c>
      <c r="CT486">
        <v>36.7799310344828</v>
      </c>
      <c r="CU486">
        <v>37.695689655172401</v>
      </c>
      <c r="CV486">
        <v>1960.0186206896601</v>
      </c>
      <c r="CW486">
        <v>39.99</v>
      </c>
      <c r="CX486">
        <v>0</v>
      </c>
      <c r="CY486">
        <v>1657569761.7</v>
      </c>
      <c r="CZ486">
        <v>0</v>
      </c>
      <c r="DA486">
        <v>1657551629</v>
      </c>
      <c r="DB486" t="s">
        <v>353</v>
      </c>
      <c r="DC486">
        <v>1657551626.5</v>
      </c>
      <c r="DD486">
        <v>1657551629</v>
      </c>
      <c r="DE486">
        <v>1</v>
      </c>
      <c r="DF486">
        <v>0.40300000000000002</v>
      </c>
      <c r="DG486">
        <v>8.9999999999999993E-3</v>
      </c>
      <c r="DH486">
        <v>9.41</v>
      </c>
      <c r="DI486">
        <v>8.6999999999999994E-2</v>
      </c>
      <c r="DJ486">
        <v>417</v>
      </c>
      <c r="DK486">
        <v>17</v>
      </c>
      <c r="DL486">
        <v>1.61</v>
      </c>
      <c r="DM486">
        <v>0.59</v>
      </c>
      <c r="DN486">
        <v>-15.128595000000001</v>
      </c>
      <c r="DO486">
        <v>-4.4907917448405001</v>
      </c>
      <c r="DP486">
        <v>0.74048500286974095</v>
      </c>
      <c r="DQ486">
        <v>0</v>
      </c>
      <c r="DR486">
        <v>4.2344755000000003</v>
      </c>
      <c r="DS486">
        <v>-0.30538424015009302</v>
      </c>
      <c r="DT486">
        <v>4.6340587445024797E-2</v>
      </c>
      <c r="DU486">
        <v>0</v>
      </c>
      <c r="DV486">
        <v>0</v>
      </c>
      <c r="DW486">
        <v>2</v>
      </c>
      <c r="DX486" t="s">
        <v>358</v>
      </c>
      <c r="DY486">
        <v>2.9718300000000002</v>
      </c>
      <c r="DZ486">
        <v>2.6930999999999998</v>
      </c>
      <c r="EA486">
        <v>6.6019499999999995E-2</v>
      </c>
      <c r="EB486">
        <v>6.9885900000000001E-2</v>
      </c>
      <c r="EC486">
        <v>8.3658899999999994E-2</v>
      </c>
      <c r="ED486">
        <v>7.4369400000000002E-2</v>
      </c>
      <c r="EE486">
        <v>36247.300000000003</v>
      </c>
      <c r="EF486">
        <v>39424.199999999997</v>
      </c>
      <c r="EG486">
        <v>35180.9</v>
      </c>
      <c r="EH486">
        <v>38453.800000000003</v>
      </c>
      <c r="EI486">
        <v>45741.5</v>
      </c>
      <c r="EJ486">
        <v>51433.599999999999</v>
      </c>
      <c r="EK486">
        <v>55017.5</v>
      </c>
      <c r="EL486">
        <v>61708.7</v>
      </c>
      <c r="EM486">
        <v>1.964</v>
      </c>
      <c r="EN486">
        <v>2.0872000000000002</v>
      </c>
      <c r="EO486">
        <v>0.18551899999999999</v>
      </c>
      <c r="EP486">
        <v>0</v>
      </c>
      <c r="EQ486">
        <v>23.895600000000002</v>
      </c>
      <c r="ER486">
        <v>999.9</v>
      </c>
      <c r="ES486">
        <v>34.880000000000003</v>
      </c>
      <c r="ET486">
        <v>32.890999999999998</v>
      </c>
      <c r="EU486">
        <v>25.7761</v>
      </c>
      <c r="EV486">
        <v>51.492800000000003</v>
      </c>
      <c r="EW486">
        <v>38.004800000000003</v>
      </c>
      <c r="EX486">
        <v>2</v>
      </c>
      <c r="EY486">
        <v>7.1138199999999999E-2</v>
      </c>
      <c r="EZ486">
        <v>0.68176499999999995</v>
      </c>
      <c r="FA486">
        <v>20.148</v>
      </c>
      <c r="FB486">
        <v>5.1981200000000003</v>
      </c>
      <c r="FC486">
        <v>12.0099</v>
      </c>
      <c r="FD486">
        <v>4.9752000000000001</v>
      </c>
      <c r="FE486">
        <v>3.294</v>
      </c>
      <c r="FF486">
        <v>9999</v>
      </c>
      <c r="FG486">
        <v>9999</v>
      </c>
      <c r="FH486">
        <v>591.9</v>
      </c>
      <c r="FI486">
        <v>9999</v>
      </c>
      <c r="FJ486">
        <v>1.8629800000000001</v>
      </c>
      <c r="FK486">
        <v>1.8678900000000001</v>
      </c>
      <c r="FL486">
        <v>1.86768</v>
      </c>
      <c r="FM486">
        <v>1.8688</v>
      </c>
      <c r="FN486">
        <v>1.8696600000000001</v>
      </c>
      <c r="FO486">
        <v>1.8656900000000001</v>
      </c>
      <c r="FP486">
        <v>1.86676</v>
      </c>
      <c r="FQ486">
        <v>1.8681300000000001</v>
      </c>
      <c r="FR486">
        <v>5</v>
      </c>
      <c r="FS486">
        <v>0</v>
      </c>
      <c r="FT486">
        <v>0</v>
      </c>
      <c r="FU486">
        <v>0</v>
      </c>
      <c r="FV486" t="s">
        <v>355</v>
      </c>
      <c r="FW486" t="s">
        <v>356</v>
      </c>
      <c r="FX486" t="s">
        <v>357</v>
      </c>
      <c r="FY486" t="s">
        <v>357</v>
      </c>
      <c r="FZ486" t="s">
        <v>357</v>
      </c>
      <c r="GA486" t="s">
        <v>357</v>
      </c>
      <c r="GB486">
        <v>0</v>
      </c>
      <c r="GC486">
        <v>100</v>
      </c>
      <c r="GD486">
        <v>100</v>
      </c>
      <c r="GE486">
        <v>9.2959999999999994</v>
      </c>
      <c r="GF486">
        <v>0.31759999999999999</v>
      </c>
      <c r="GG486">
        <v>5.5070148606051301</v>
      </c>
      <c r="GH486">
        <v>9.7577496247143302E-3</v>
      </c>
      <c r="GI486">
        <v>-4.8616792591943903E-7</v>
      </c>
      <c r="GJ486">
        <v>-4.7315034107036002E-11</v>
      </c>
      <c r="GK486">
        <v>0.31762285376653998</v>
      </c>
      <c r="GL486">
        <v>0</v>
      </c>
      <c r="GM486">
        <v>0</v>
      </c>
      <c r="GN486">
        <v>0</v>
      </c>
      <c r="GO486">
        <v>-2</v>
      </c>
      <c r="GP486">
        <v>2105</v>
      </c>
      <c r="GQ486">
        <v>1</v>
      </c>
      <c r="GR486">
        <v>22</v>
      </c>
      <c r="GS486">
        <v>302.7</v>
      </c>
      <c r="GT486">
        <v>302.7</v>
      </c>
      <c r="GU486">
        <v>1.38184</v>
      </c>
      <c r="GV486">
        <v>2.6684600000000001</v>
      </c>
      <c r="GW486">
        <v>2.2485400000000002</v>
      </c>
      <c r="GX486">
        <v>2.78809</v>
      </c>
      <c r="GY486">
        <v>1.9958499999999999</v>
      </c>
      <c r="GZ486">
        <v>2.3791500000000001</v>
      </c>
      <c r="HA486">
        <v>35.777700000000003</v>
      </c>
      <c r="HB486">
        <v>14.604900000000001</v>
      </c>
      <c r="HC486">
        <v>18</v>
      </c>
      <c r="HD486">
        <v>504.47300000000001</v>
      </c>
      <c r="HE486">
        <v>586.86699999999996</v>
      </c>
      <c r="HF486">
        <v>25.031700000000001</v>
      </c>
      <c r="HG486">
        <v>28.346900000000002</v>
      </c>
      <c r="HH486">
        <v>29.9925</v>
      </c>
      <c r="HI486">
        <v>28.6493</v>
      </c>
      <c r="HJ486">
        <v>28.617100000000001</v>
      </c>
      <c r="HK486">
        <v>27.675000000000001</v>
      </c>
      <c r="HL486">
        <v>3.9474100000000001</v>
      </c>
      <c r="HM486">
        <v>33.910899999999998</v>
      </c>
      <c r="HN486">
        <v>25.2347</v>
      </c>
      <c r="HO486">
        <v>439.84699999999998</v>
      </c>
      <c r="HP486">
        <v>22.158000000000001</v>
      </c>
      <c r="HQ486">
        <v>102.042</v>
      </c>
      <c r="HR486">
        <v>102.696</v>
      </c>
    </row>
    <row r="487" spans="1:226" x14ac:dyDescent="0.2">
      <c r="A487">
        <v>1047</v>
      </c>
      <c r="B487">
        <v>1657569794</v>
      </c>
      <c r="C487">
        <v>16698.9000000954</v>
      </c>
      <c r="D487" t="s">
        <v>1300</v>
      </c>
      <c r="E487" t="s">
        <v>1301</v>
      </c>
      <c r="F487">
        <v>5</v>
      </c>
      <c r="G487" t="s">
        <v>1428</v>
      </c>
      <c r="H487" t="s">
        <v>351</v>
      </c>
      <c r="I487">
        <v>1657569786.2321401</v>
      </c>
      <c r="J487">
        <f t="shared" si="374"/>
        <v>4.4201533069280719E-3</v>
      </c>
      <c r="K487">
        <f t="shared" si="375"/>
        <v>4.4201533069280723</v>
      </c>
      <c r="L487">
        <f t="shared" si="376"/>
        <v>13.288548989351964</v>
      </c>
      <c r="M487">
        <f t="shared" si="377"/>
        <v>406.02360714285697</v>
      </c>
      <c r="N487">
        <f t="shared" si="378"/>
        <v>245.30004971496234</v>
      </c>
      <c r="O487">
        <f t="shared" si="379"/>
        <v>16.676794296755272</v>
      </c>
      <c r="P487">
        <f t="shared" si="380"/>
        <v>27.603631486483902</v>
      </c>
      <c r="Q487">
        <f t="shared" si="381"/>
        <v>0.15088356555551816</v>
      </c>
      <c r="R487">
        <f t="shared" si="382"/>
        <v>2.4609683978974122</v>
      </c>
      <c r="S487">
        <f t="shared" si="383"/>
        <v>0.14592628644813085</v>
      </c>
      <c r="T487">
        <f t="shared" si="384"/>
        <v>9.1635752922092223E-2</v>
      </c>
      <c r="U487">
        <f t="shared" si="385"/>
        <v>321.51285600000017</v>
      </c>
      <c r="V487">
        <f t="shared" si="386"/>
        <v>27.832206941971616</v>
      </c>
      <c r="W487">
        <f t="shared" si="387"/>
        <v>27.832206941971616</v>
      </c>
      <c r="X487">
        <f t="shared" si="388"/>
        <v>3.7578774863993987</v>
      </c>
      <c r="Y487">
        <f t="shared" si="389"/>
        <v>49.933742533838284</v>
      </c>
      <c r="Z487">
        <f t="shared" si="390"/>
        <v>1.7824914304581081</v>
      </c>
      <c r="AA487">
        <f t="shared" si="391"/>
        <v>3.5697132640321891</v>
      </c>
      <c r="AB487">
        <f t="shared" si="392"/>
        <v>1.9753860559412906</v>
      </c>
      <c r="AC487">
        <f t="shared" si="393"/>
        <v>-194.92876083552798</v>
      </c>
      <c r="AD487">
        <f t="shared" si="394"/>
        <v>-116.3826483416849</v>
      </c>
      <c r="AE487">
        <f t="shared" si="395"/>
        <v>-10.246284196334171</v>
      </c>
      <c r="AF487">
        <f t="shared" si="396"/>
        <v>-4.483737354686923E-2</v>
      </c>
      <c r="AG487">
        <f t="shared" si="397"/>
        <v>16.700453556271498</v>
      </c>
      <c r="AH487">
        <f t="shared" si="398"/>
        <v>4.3574772175288832</v>
      </c>
      <c r="AI487">
        <f t="shared" si="399"/>
        <v>13.288548989351964</v>
      </c>
      <c r="AJ487">
        <v>441.59514500816903</v>
      </c>
      <c r="AK487">
        <v>422.70151515151503</v>
      </c>
      <c r="AL487">
        <v>1.53209161033603</v>
      </c>
      <c r="AM487">
        <v>65.058605972251101</v>
      </c>
      <c r="AN487">
        <f t="shared" si="400"/>
        <v>4.4201533069280723</v>
      </c>
      <c r="AO487">
        <v>22.028218826666699</v>
      </c>
      <c r="AP487">
        <v>26.257193333333301</v>
      </c>
      <c r="AQ487">
        <v>8.6021904762000594E-3</v>
      </c>
      <c r="AR487">
        <v>77.459999999999994</v>
      </c>
      <c r="AS487">
        <v>0</v>
      </c>
      <c r="AT487">
        <v>0</v>
      </c>
      <c r="AU487">
        <f t="shared" si="401"/>
        <v>1</v>
      </c>
      <c r="AV487">
        <f t="shared" si="402"/>
        <v>0</v>
      </c>
      <c r="AW487">
        <f t="shared" si="403"/>
        <v>35958.535385790798</v>
      </c>
      <c r="AX487">
        <f t="shared" si="404"/>
        <v>1999.9839285714299</v>
      </c>
      <c r="AY487">
        <f t="shared" si="405"/>
        <v>1681.186200000001</v>
      </c>
      <c r="AZ487">
        <f t="shared" si="406"/>
        <v>0.84059985482026189</v>
      </c>
      <c r="BA487">
        <f t="shared" si="407"/>
        <v>0.16075771980310555</v>
      </c>
      <c r="BB487">
        <v>4.9550000000000001</v>
      </c>
      <c r="BC487">
        <v>0.5</v>
      </c>
      <c r="BD487" t="s">
        <v>352</v>
      </c>
      <c r="BE487">
        <v>2</v>
      </c>
      <c r="BF487" t="b">
        <v>1</v>
      </c>
      <c r="BG487">
        <v>1657569786.2321401</v>
      </c>
      <c r="BH487">
        <v>406.02360714285697</v>
      </c>
      <c r="BI487">
        <v>424.326678571429</v>
      </c>
      <c r="BJ487">
        <v>26.218782142857101</v>
      </c>
      <c r="BK487">
        <v>22.013832142857101</v>
      </c>
      <c r="BL487">
        <v>396.72485714285699</v>
      </c>
      <c r="BM487">
        <v>25.901164285714302</v>
      </c>
      <c r="BN487">
        <v>500.01074999999997</v>
      </c>
      <c r="BO487">
        <v>67.944824999999994</v>
      </c>
      <c r="BP487">
        <v>4.0462064285714298E-2</v>
      </c>
      <c r="BQ487">
        <v>26.955010714285699</v>
      </c>
      <c r="BR487">
        <v>26.958017857142899</v>
      </c>
      <c r="BS487">
        <v>999.9</v>
      </c>
      <c r="BT487">
        <v>0</v>
      </c>
      <c r="BU487">
        <v>0</v>
      </c>
      <c r="BV487">
        <v>10007.5</v>
      </c>
      <c r="BW487">
        <v>0</v>
      </c>
      <c r="BX487">
        <v>473.99271428571399</v>
      </c>
      <c r="BY487">
        <v>-18.3030857142857</v>
      </c>
      <c r="BZ487">
        <v>416.955642857143</v>
      </c>
      <c r="CA487">
        <v>433.87807142857099</v>
      </c>
      <c r="CB487">
        <v>4.2049635714285696</v>
      </c>
      <c r="CC487">
        <v>424.326678571429</v>
      </c>
      <c r="CD487">
        <v>22.013832142857101</v>
      </c>
      <c r="CE487">
        <v>1.78143071428571</v>
      </c>
      <c r="CF487">
        <v>1.4957253571428599</v>
      </c>
      <c r="CG487">
        <v>15.6247928571429</v>
      </c>
      <c r="CH487">
        <v>12.924521428571399</v>
      </c>
      <c r="CI487">
        <v>1999.9839285714299</v>
      </c>
      <c r="CJ487">
        <v>0.98000642857142894</v>
      </c>
      <c r="CK487">
        <v>1.9993657142857099E-2</v>
      </c>
      <c r="CL487">
        <v>0</v>
      </c>
      <c r="CM487">
        <v>2.3037464285714302</v>
      </c>
      <c r="CN487">
        <v>0</v>
      </c>
      <c r="CO487">
        <v>10642.921428571401</v>
      </c>
      <c r="CP487">
        <v>17300.046428571401</v>
      </c>
      <c r="CQ487">
        <v>38.3165714285714</v>
      </c>
      <c r="CR487">
        <v>38.475250000000003</v>
      </c>
      <c r="CS487">
        <v>38.171571428571397</v>
      </c>
      <c r="CT487">
        <v>36.745357142857102</v>
      </c>
      <c r="CU487">
        <v>37.678142857142902</v>
      </c>
      <c r="CV487">
        <v>1959.9939285714299</v>
      </c>
      <c r="CW487">
        <v>39.99</v>
      </c>
      <c r="CX487">
        <v>0</v>
      </c>
      <c r="CY487">
        <v>1657569766.5</v>
      </c>
      <c r="CZ487">
        <v>0</v>
      </c>
      <c r="DA487">
        <v>1657551629</v>
      </c>
      <c r="DB487" t="s">
        <v>353</v>
      </c>
      <c r="DC487">
        <v>1657551626.5</v>
      </c>
      <c r="DD487">
        <v>1657551629</v>
      </c>
      <c r="DE487">
        <v>1</v>
      </c>
      <c r="DF487">
        <v>0.40300000000000002</v>
      </c>
      <c r="DG487">
        <v>8.9999999999999993E-3</v>
      </c>
      <c r="DH487">
        <v>9.41</v>
      </c>
      <c r="DI487">
        <v>8.6999999999999994E-2</v>
      </c>
      <c r="DJ487">
        <v>417</v>
      </c>
      <c r="DK487">
        <v>17</v>
      </c>
      <c r="DL487">
        <v>1.61</v>
      </c>
      <c r="DM487">
        <v>0.59</v>
      </c>
      <c r="DN487">
        <v>-17.417617499999999</v>
      </c>
      <c r="DO487">
        <v>-31.6498367729831</v>
      </c>
      <c r="DP487">
        <v>3.5274930695812499</v>
      </c>
      <c r="DQ487">
        <v>0</v>
      </c>
      <c r="DR487">
        <v>4.2235374999999999</v>
      </c>
      <c r="DS487">
        <v>-0.27092307692307999</v>
      </c>
      <c r="DT487">
        <v>4.3842286650561398E-2</v>
      </c>
      <c r="DU487">
        <v>0</v>
      </c>
      <c r="DV487">
        <v>0</v>
      </c>
      <c r="DW487">
        <v>2</v>
      </c>
      <c r="DX487" t="s">
        <v>358</v>
      </c>
      <c r="DY487">
        <v>2.9725299999999999</v>
      </c>
      <c r="DZ487">
        <v>2.69503</v>
      </c>
      <c r="EA487">
        <v>6.6872699999999993E-2</v>
      </c>
      <c r="EB487">
        <v>7.14814E-2</v>
      </c>
      <c r="EC487">
        <v>8.3719399999999999E-2</v>
      </c>
      <c r="ED487">
        <v>7.4345900000000006E-2</v>
      </c>
      <c r="EE487">
        <v>36217.199999999997</v>
      </c>
      <c r="EF487">
        <v>39361.199999999997</v>
      </c>
      <c r="EG487">
        <v>35183.699999999997</v>
      </c>
      <c r="EH487">
        <v>38458.1</v>
      </c>
      <c r="EI487">
        <v>45741.1</v>
      </c>
      <c r="EJ487">
        <v>51439.4</v>
      </c>
      <c r="EK487">
        <v>55020.7</v>
      </c>
      <c r="EL487">
        <v>61714</v>
      </c>
      <c r="EM487">
        <v>1.9650000000000001</v>
      </c>
      <c r="EN487">
        <v>2.0876000000000001</v>
      </c>
      <c r="EO487">
        <v>0.18224099999999999</v>
      </c>
      <c r="EP487">
        <v>0</v>
      </c>
      <c r="EQ487">
        <v>23.8916</v>
      </c>
      <c r="ER487">
        <v>999.9</v>
      </c>
      <c r="ES487">
        <v>34.880000000000003</v>
      </c>
      <c r="ET487">
        <v>32.890999999999998</v>
      </c>
      <c r="EU487">
        <v>25.776399999999999</v>
      </c>
      <c r="EV487">
        <v>51.742800000000003</v>
      </c>
      <c r="EW487">
        <v>37.968800000000002</v>
      </c>
      <c r="EX487">
        <v>2</v>
      </c>
      <c r="EY487">
        <v>6.6829299999999994E-2</v>
      </c>
      <c r="EZ487">
        <v>-0.42424800000000001</v>
      </c>
      <c r="FA487">
        <v>20.150099999999998</v>
      </c>
      <c r="FB487">
        <v>5.1981200000000003</v>
      </c>
      <c r="FC487">
        <v>12.0099</v>
      </c>
      <c r="FD487">
        <v>4.9748000000000001</v>
      </c>
      <c r="FE487">
        <v>3.2938000000000001</v>
      </c>
      <c r="FF487">
        <v>9999</v>
      </c>
      <c r="FG487">
        <v>9999</v>
      </c>
      <c r="FH487">
        <v>591.9</v>
      </c>
      <c r="FI487">
        <v>9999</v>
      </c>
      <c r="FJ487">
        <v>1.8629800000000001</v>
      </c>
      <c r="FK487">
        <v>1.8678300000000001</v>
      </c>
      <c r="FL487">
        <v>1.86768</v>
      </c>
      <c r="FM487">
        <v>1.8688</v>
      </c>
      <c r="FN487">
        <v>1.8696600000000001</v>
      </c>
      <c r="FO487">
        <v>1.8656600000000001</v>
      </c>
      <c r="FP487">
        <v>1.86676</v>
      </c>
      <c r="FQ487">
        <v>1.8681000000000001</v>
      </c>
      <c r="FR487">
        <v>5</v>
      </c>
      <c r="FS487">
        <v>0</v>
      </c>
      <c r="FT487">
        <v>0</v>
      </c>
      <c r="FU487">
        <v>0</v>
      </c>
      <c r="FV487" t="s">
        <v>355</v>
      </c>
      <c r="FW487" t="s">
        <v>356</v>
      </c>
      <c r="FX487" t="s">
        <v>357</v>
      </c>
      <c r="FY487" t="s">
        <v>357</v>
      </c>
      <c r="FZ487" t="s">
        <v>357</v>
      </c>
      <c r="GA487" t="s">
        <v>357</v>
      </c>
      <c r="GB487">
        <v>0</v>
      </c>
      <c r="GC487">
        <v>100</v>
      </c>
      <c r="GD487">
        <v>100</v>
      </c>
      <c r="GE487">
        <v>9.3569999999999993</v>
      </c>
      <c r="GF487">
        <v>0.31759999999999999</v>
      </c>
      <c r="GG487">
        <v>5.5070148606051301</v>
      </c>
      <c r="GH487">
        <v>9.7577496247143302E-3</v>
      </c>
      <c r="GI487">
        <v>-4.8616792591943903E-7</v>
      </c>
      <c r="GJ487">
        <v>-4.7315034107036002E-11</v>
      </c>
      <c r="GK487">
        <v>0.31762285376653998</v>
      </c>
      <c r="GL487">
        <v>0</v>
      </c>
      <c r="GM487">
        <v>0</v>
      </c>
      <c r="GN487">
        <v>0</v>
      </c>
      <c r="GO487">
        <v>-2</v>
      </c>
      <c r="GP487">
        <v>2105</v>
      </c>
      <c r="GQ487">
        <v>1</v>
      </c>
      <c r="GR487">
        <v>22</v>
      </c>
      <c r="GS487">
        <v>302.8</v>
      </c>
      <c r="GT487">
        <v>302.8</v>
      </c>
      <c r="GU487">
        <v>1.41235</v>
      </c>
      <c r="GV487">
        <v>2.6660200000000001</v>
      </c>
      <c r="GW487">
        <v>2.2485400000000002</v>
      </c>
      <c r="GX487">
        <v>2.78809</v>
      </c>
      <c r="GY487">
        <v>1.9958499999999999</v>
      </c>
      <c r="GZ487">
        <v>2.3754900000000001</v>
      </c>
      <c r="HA487">
        <v>35.754399999999997</v>
      </c>
      <c r="HB487">
        <v>14.5961</v>
      </c>
      <c r="HC487">
        <v>18</v>
      </c>
      <c r="HD487">
        <v>504.916</v>
      </c>
      <c r="HE487">
        <v>586.91200000000003</v>
      </c>
      <c r="HF487">
        <v>25.057600000000001</v>
      </c>
      <c r="HG487">
        <v>28.3203</v>
      </c>
      <c r="HH487">
        <v>29.994599999999998</v>
      </c>
      <c r="HI487">
        <v>28.622399999999999</v>
      </c>
      <c r="HJ487">
        <v>28.592400000000001</v>
      </c>
      <c r="HK487">
        <v>28.407599999999999</v>
      </c>
      <c r="HL487">
        <v>3.6677300000000002</v>
      </c>
      <c r="HM487">
        <v>33.910899999999998</v>
      </c>
      <c r="HN487">
        <v>25.297599999999999</v>
      </c>
      <c r="HO487">
        <v>459.92599999999999</v>
      </c>
      <c r="HP487">
        <v>22.077000000000002</v>
      </c>
      <c r="HQ487">
        <v>102.048</v>
      </c>
      <c r="HR487">
        <v>102.706</v>
      </c>
    </row>
    <row r="488" spans="1:226" x14ac:dyDescent="0.2">
      <c r="A488">
        <v>1048</v>
      </c>
      <c r="B488">
        <v>1657569799</v>
      </c>
      <c r="C488">
        <v>16703.9000000954</v>
      </c>
      <c r="D488" t="s">
        <v>1302</v>
      </c>
      <c r="E488" t="s">
        <v>1303</v>
      </c>
      <c r="F488">
        <v>5</v>
      </c>
      <c r="G488" t="s">
        <v>1428</v>
      </c>
      <c r="H488" t="s">
        <v>351</v>
      </c>
      <c r="I488">
        <v>1657569791.5</v>
      </c>
      <c r="J488">
        <f t="shared" si="374"/>
        <v>4.4270392298041512E-3</v>
      </c>
      <c r="K488">
        <f t="shared" si="375"/>
        <v>4.4270392298041514</v>
      </c>
      <c r="L488">
        <f t="shared" si="376"/>
        <v>13.77126728319049</v>
      </c>
      <c r="M488">
        <f t="shared" si="377"/>
        <v>410.378407407407</v>
      </c>
      <c r="N488">
        <f t="shared" si="378"/>
        <v>245.5705642885724</v>
      </c>
      <c r="O488">
        <f t="shared" si="379"/>
        <v>16.694924917079312</v>
      </c>
      <c r="P488">
        <f t="shared" si="380"/>
        <v>27.899258688049795</v>
      </c>
      <c r="Q488">
        <f t="shared" si="381"/>
        <v>0.15212948747774477</v>
      </c>
      <c r="R488">
        <f t="shared" si="382"/>
        <v>2.4596709671430856</v>
      </c>
      <c r="S488">
        <f t="shared" si="383"/>
        <v>0.1470889090961397</v>
      </c>
      <c r="T488">
        <f t="shared" si="384"/>
        <v>9.2369531148087963E-2</v>
      </c>
      <c r="U488">
        <f t="shared" si="385"/>
        <v>321.51683966666684</v>
      </c>
      <c r="V488">
        <f t="shared" si="386"/>
        <v>27.782711004790009</v>
      </c>
      <c r="W488">
        <f t="shared" si="387"/>
        <v>27.782711004790009</v>
      </c>
      <c r="X488">
        <f t="shared" si="388"/>
        <v>3.7470344771225133</v>
      </c>
      <c r="Y488">
        <f t="shared" si="389"/>
        <v>50.119676066052641</v>
      </c>
      <c r="Z488">
        <f t="shared" si="390"/>
        <v>1.7841022560804856</v>
      </c>
      <c r="AA488">
        <f t="shared" si="391"/>
        <v>3.5596843318165501</v>
      </c>
      <c r="AB488">
        <f t="shared" si="392"/>
        <v>1.9629322210420277</v>
      </c>
      <c r="AC488">
        <f t="shared" si="393"/>
        <v>-195.23243003436306</v>
      </c>
      <c r="AD488">
        <f t="shared" si="394"/>
        <v>-116.10666110782363</v>
      </c>
      <c r="AE488">
        <f t="shared" si="395"/>
        <v>-10.222406181317396</v>
      </c>
      <c r="AF488">
        <f t="shared" si="396"/>
        <v>-4.4657656837259196E-2</v>
      </c>
      <c r="AG488">
        <f t="shared" si="397"/>
        <v>21.421817061268829</v>
      </c>
      <c r="AH488">
        <f t="shared" si="398"/>
        <v>4.3734460204300349</v>
      </c>
      <c r="AI488">
        <f t="shared" si="399"/>
        <v>13.77126728319049</v>
      </c>
      <c r="AJ488">
        <v>456.23650774491102</v>
      </c>
      <c r="AK488">
        <v>433.70983636363599</v>
      </c>
      <c r="AL488">
        <v>2.4187558168708598</v>
      </c>
      <c r="AM488">
        <v>65.058605972251101</v>
      </c>
      <c r="AN488">
        <f t="shared" si="400"/>
        <v>4.4270392298041514</v>
      </c>
      <c r="AO488">
        <v>22.015418563809501</v>
      </c>
      <c r="AP488">
        <v>26.275032727272698</v>
      </c>
      <c r="AQ488">
        <v>2.9379324675365302E-3</v>
      </c>
      <c r="AR488">
        <v>77.459999999999994</v>
      </c>
      <c r="AS488">
        <v>0</v>
      </c>
      <c r="AT488">
        <v>0</v>
      </c>
      <c r="AU488">
        <f t="shared" si="401"/>
        <v>1</v>
      </c>
      <c r="AV488">
        <f t="shared" si="402"/>
        <v>0</v>
      </c>
      <c r="AW488">
        <f t="shared" si="403"/>
        <v>35936.398113481184</v>
      </c>
      <c r="AX488">
        <f t="shared" si="404"/>
        <v>2000.0088888888899</v>
      </c>
      <c r="AY488">
        <f t="shared" si="405"/>
        <v>1681.2071666666675</v>
      </c>
      <c r="AZ488">
        <f t="shared" si="406"/>
        <v>0.84059984733401183</v>
      </c>
      <c r="BA488">
        <f t="shared" si="407"/>
        <v>0.16075770535464287</v>
      </c>
      <c r="BB488">
        <v>4.9550000000000001</v>
      </c>
      <c r="BC488">
        <v>0.5</v>
      </c>
      <c r="BD488" t="s">
        <v>352</v>
      </c>
      <c r="BE488">
        <v>2</v>
      </c>
      <c r="BF488" t="b">
        <v>1</v>
      </c>
      <c r="BG488">
        <v>1657569791.5</v>
      </c>
      <c r="BH488">
        <v>410.378407407407</v>
      </c>
      <c r="BI488">
        <v>433.38651851851898</v>
      </c>
      <c r="BJ488">
        <v>26.242885185185202</v>
      </c>
      <c r="BK488">
        <v>22.022451851851901</v>
      </c>
      <c r="BL488">
        <v>401.039407407407</v>
      </c>
      <c r="BM488">
        <v>25.925266666666701</v>
      </c>
      <c r="BN488">
        <v>499.98966666666701</v>
      </c>
      <c r="BO488">
        <v>67.943403703703694</v>
      </c>
      <c r="BP488">
        <v>4.0823011111111099E-2</v>
      </c>
      <c r="BQ488">
        <v>26.907133333333299</v>
      </c>
      <c r="BR488">
        <v>26.9083481481481</v>
      </c>
      <c r="BS488">
        <v>999.9</v>
      </c>
      <c r="BT488">
        <v>0</v>
      </c>
      <c r="BU488">
        <v>0</v>
      </c>
      <c r="BV488">
        <v>9999.6296296296296</v>
      </c>
      <c r="BW488">
        <v>0</v>
      </c>
      <c r="BX488">
        <v>472.90748148148202</v>
      </c>
      <c r="BY488">
        <v>-23.008111111111099</v>
      </c>
      <c r="BZ488">
        <v>421.43818518518498</v>
      </c>
      <c r="CA488">
        <v>443.14555555555597</v>
      </c>
      <c r="CB488">
        <v>4.22043962962963</v>
      </c>
      <c r="CC488">
        <v>433.38651851851898</v>
      </c>
      <c r="CD488">
        <v>22.022451851851901</v>
      </c>
      <c r="CE488">
        <v>1.78303037037037</v>
      </c>
      <c r="CF488">
        <v>1.49628037037037</v>
      </c>
      <c r="CG488">
        <v>15.6388185185185</v>
      </c>
      <c r="CH488">
        <v>12.930199999999999</v>
      </c>
      <c r="CI488">
        <v>2000.0088888888899</v>
      </c>
      <c r="CJ488">
        <v>0.980006222222222</v>
      </c>
      <c r="CK488">
        <v>1.99938222222222E-2</v>
      </c>
      <c r="CL488">
        <v>0</v>
      </c>
      <c r="CM488">
        <v>2.2737296296296301</v>
      </c>
      <c r="CN488">
        <v>0</v>
      </c>
      <c r="CO488">
        <v>10645.840740740699</v>
      </c>
      <c r="CP488">
        <v>17300.266666666699</v>
      </c>
      <c r="CQ488">
        <v>38.289037037036998</v>
      </c>
      <c r="CR488">
        <v>38.444148148148102</v>
      </c>
      <c r="CS488">
        <v>38.140999999999998</v>
      </c>
      <c r="CT488">
        <v>36.715000000000003</v>
      </c>
      <c r="CU488">
        <v>37.657148148148103</v>
      </c>
      <c r="CV488">
        <v>1960.0188888888899</v>
      </c>
      <c r="CW488">
        <v>39.99</v>
      </c>
      <c r="CX488">
        <v>0</v>
      </c>
      <c r="CY488">
        <v>1657569771.3</v>
      </c>
      <c r="CZ488">
        <v>0</v>
      </c>
      <c r="DA488">
        <v>1657551629</v>
      </c>
      <c r="DB488" t="s">
        <v>353</v>
      </c>
      <c r="DC488">
        <v>1657551626.5</v>
      </c>
      <c r="DD488">
        <v>1657551629</v>
      </c>
      <c r="DE488">
        <v>1</v>
      </c>
      <c r="DF488">
        <v>0.40300000000000002</v>
      </c>
      <c r="DG488">
        <v>8.9999999999999993E-3</v>
      </c>
      <c r="DH488">
        <v>9.41</v>
      </c>
      <c r="DI488">
        <v>8.6999999999999994E-2</v>
      </c>
      <c r="DJ488">
        <v>417</v>
      </c>
      <c r="DK488">
        <v>17</v>
      </c>
      <c r="DL488">
        <v>1.61</v>
      </c>
      <c r="DM488">
        <v>0.59</v>
      </c>
      <c r="DN488">
        <v>-20.043555000000001</v>
      </c>
      <c r="DO488">
        <v>-51.659657786116298</v>
      </c>
      <c r="DP488">
        <v>5.1919867507029496</v>
      </c>
      <c r="DQ488">
        <v>0</v>
      </c>
      <c r="DR488">
        <v>4.2164039999999998</v>
      </c>
      <c r="DS488">
        <v>9.6081951219508396E-2</v>
      </c>
      <c r="DT488">
        <v>3.50991142908193E-2</v>
      </c>
      <c r="DU488">
        <v>1</v>
      </c>
      <c r="DV488">
        <v>1</v>
      </c>
      <c r="DW488">
        <v>2</v>
      </c>
      <c r="DX488" t="s">
        <v>354</v>
      </c>
      <c r="DY488">
        <v>2.9721899999999999</v>
      </c>
      <c r="DZ488">
        <v>2.6945299999999999</v>
      </c>
      <c r="EA488">
        <v>6.8288600000000005E-2</v>
      </c>
      <c r="EB488">
        <v>7.3352700000000007E-2</v>
      </c>
      <c r="EC488">
        <v>8.3773799999999995E-2</v>
      </c>
      <c r="ED488">
        <v>7.4277300000000004E-2</v>
      </c>
      <c r="EE488">
        <v>36165.1</v>
      </c>
      <c r="EF488">
        <v>39285.1</v>
      </c>
      <c r="EG488">
        <v>35186.199999999997</v>
      </c>
      <c r="EH488">
        <v>38461.1</v>
      </c>
      <c r="EI488">
        <v>45741.599999999999</v>
      </c>
      <c r="EJ488">
        <v>51446.8</v>
      </c>
      <c r="EK488">
        <v>55024.5</v>
      </c>
      <c r="EL488">
        <v>61718.1</v>
      </c>
      <c r="EM488">
        <v>1.9654</v>
      </c>
      <c r="EN488">
        <v>2.0878000000000001</v>
      </c>
      <c r="EO488">
        <v>0.180006</v>
      </c>
      <c r="EP488">
        <v>0</v>
      </c>
      <c r="EQ488">
        <v>23.8856</v>
      </c>
      <c r="ER488">
        <v>999.9</v>
      </c>
      <c r="ES488">
        <v>34.880000000000003</v>
      </c>
      <c r="ET488">
        <v>32.871000000000002</v>
      </c>
      <c r="EU488">
        <v>25.7502</v>
      </c>
      <c r="EV488">
        <v>51.482799999999997</v>
      </c>
      <c r="EW488">
        <v>37.948700000000002</v>
      </c>
      <c r="EX488">
        <v>2</v>
      </c>
      <c r="EY488">
        <v>6.4105700000000002E-2</v>
      </c>
      <c r="EZ488">
        <v>-0.85670999999999997</v>
      </c>
      <c r="FA488">
        <v>20.148499999999999</v>
      </c>
      <c r="FB488">
        <v>5.1981200000000003</v>
      </c>
      <c r="FC488">
        <v>12.0099</v>
      </c>
      <c r="FD488">
        <v>4.9756</v>
      </c>
      <c r="FE488">
        <v>3.2938000000000001</v>
      </c>
      <c r="FF488">
        <v>9999</v>
      </c>
      <c r="FG488">
        <v>9999</v>
      </c>
      <c r="FH488">
        <v>591.9</v>
      </c>
      <c r="FI488">
        <v>9999</v>
      </c>
      <c r="FJ488">
        <v>1.8630100000000001</v>
      </c>
      <c r="FK488">
        <v>1.8678900000000001</v>
      </c>
      <c r="FL488">
        <v>1.86768</v>
      </c>
      <c r="FM488">
        <v>1.8687400000000001</v>
      </c>
      <c r="FN488">
        <v>1.8696299999999999</v>
      </c>
      <c r="FO488">
        <v>1.8656900000000001</v>
      </c>
      <c r="FP488">
        <v>1.86676</v>
      </c>
      <c r="FQ488">
        <v>1.8681300000000001</v>
      </c>
      <c r="FR488">
        <v>5</v>
      </c>
      <c r="FS488">
        <v>0</v>
      </c>
      <c r="FT488">
        <v>0</v>
      </c>
      <c r="FU488">
        <v>0</v>
      </c>
      <c r="FV488" t="s">
        <v>355</v>
      </c>
      <c r="FW488" t="s">
        <v>356</v>
      </c>
      <c r="FX488" t="s">
        <v>357</v>
      </c>
      <c r="FY488" t="s">
        <v>357</v>
      </c>
      <c r="FZ488" t="s">
        <v>357</v>
      </c>
      <c r="GA488" t="s">
        <v>357</v>
      </c>
      <c r="GB488">
        <v>0</v>
      </c>
      <c r="GC488">
        <v>100</v>
      </c>
      <c r="GD488">
        <v>100</v>
      </c>
      <c r="GE488">
        <v>9.4600000000000009</v>
      </c>
      <c r="GF488">
        <v>0.31769999999999998</v>
      </c>
      <c r="GG488">
        <v>5.5070148606051301</v>
      </c>
      <c r="GH488">
        <v>9.7577496247143302E-3</v>
      </c>
      <c r="GI488">
        <v>-4.8616792591943903E-7</v>
      </c>
      <c r="GJ488">
        <v>-4.7315034107036002E-11</v>
      </c>
      <c r="GK488">
        <v>0.31762285376653998</v>
      </c>
      <c r="GL488">
        <v>0</v>
      </c>
      <c r="GM488">
        <v>0</v>
      </c>
      <c r="GN488">
        <v>0</v>
      </c>
      <c r="GO488">
        <v>-2</v>
      </c>
      <c r="GP488">
        <v>2105</v>
      </c>
      <c r="GQ488">
        <v>1</v>
      </c>
      <c r="GR488">
        <v>22</v>
      </c>
      <c r="GS488">
        <v>302.89999999999998</v>
      </c>
      <c r="GT488">
        <v>302.8</v>
      </c>
      <c r="GU488">
        <v>1.4575199999999999</v>
      </c>
      <c r="GV488">
        <v>2.66113</v>
      </c>
      <c r="GW488">
        <v>2.2485400000000002</v>
      </c>
      <c r="GX488">
        <v>2.78931</v>
      </c>
      <c r="GY488">
        <v>1.9958499999999999</v>
      </c>
      <c r="GZ488">
        <v>2.4047900000000002</v>
      </c>
      <c r="HA488">
        <v>35.731099999999998</v>
      </c>
      <c r="HB488">
        <v>14.604900000000001</v>
      </c>
      <c r="HC488">
        <v>18</v>
      </c>
      <c r="HD488">
        <v>504.93900000000002</v>
      </c>
      <c r="HE488">
        <v>586.76599999999996</v>
      </c>
      <c r="HF488">
        <v>25.219899999999999</v>
      </c>
      <c r="HG488">
        <v>28.291399999999999</v>
      </c>
      <c r="HH488">
        <v>29.996700000000001</v>
      </c>
      <c r="HI488">
        <v>28.595600000000001</v>
      </c>
      <c r="HJ488">
        <v>28.563800000000001</v>
      </c>
      <c r="HK488">
        <v>29.1874</v>
      </c>
      <c r="HL488">
        <v>3.6677300000000002</v>
      </c>
      <c r="HM488">
        <v>33.910899999999998</v>
      </c>
      <c r="HN488">
        <v>25.3842</v>
      </c>
      <c r="HO488">
        <v>473.35899999999998</v>
      </c>
      <c r="HP488">
        <v>22.0351</v>
      </c>
      <c r="HQ488">
        <v>102.056</v>
      </c>
      <c r="HR488">
        <v>102.71299999999999</v>
      </c>
    </row>
    <row r="489" spans="1:226" x14ac:dyDescent="0.2">
      <c r="A489">
        <v>1049</v>
      </c>
      <c r="B489">
        <v>1657569804</v>
      </c>
      <c r="C489">
        <v>16708.9000000954</v>
      </c>
      <c r="D489" t="s">
        <v>1304</v>
      </c>
      <c r="E489" t="s">
        <v>1305</v>
      </c>
      <c r="F489">
        <v>5</v>
      </c>
      <c r="G489" t="s">
        <v>1428</v>
      </c>
      <c r="H489" t="s">
        <v>351</v>
      </c>
      <c r="I489">
        <v>1657569796.2142899</v>
      </c>
      <c r="J489">
        <f t="shared" si="374"/>
        <v>4.4621025038949266E-3</v>
      </c>
      <c r="K489">
        <f t="shared" si="375"/>
        <v>4.4621025038949265</v>
      </c>
      <c r="L489">
        <f t="shared" si="376"/>
        <v>14.497052908840521</v>
      </c>
      <c r="M489">
        <f t="shared" si="377"/>
        <v>418.36789285714298</v>
      </c>
      <c r="N489">
        <f t="shared" si="378"/>
        <v>247.49057019113684</v>
      </c>
      <c r="O489">
        <f t="shared" si="379"/>
        <v>16.825322850576342</v>
      </c>
      <c r="P489">
        <f t="shared" si="380"/>
        <v>28.442194230674769</v>
      </c>
      <c r="Q489">
        <f t="shared" si="381"/>
        <v>0.15410411220997977</v>
      </c>
      <c r="R489">
        <f t="shared" si="382"/>
        <v>2.4585429237887277</v>
      </c>
      <c r="S489">
        <f t="shared" si="383"/>
        <v>0.14893193858948173</v>
      </c>
      <c r="T489">
        <f t="shared" si="384"/>
        <v>9.3532699465824057E-2</v>
      </c>
      <c r="U489">
        <f t="shared" si="385"/>
        <v>321.51821441346442</v>
      </c>
      <c r="V489">
        <f t="shared" si="386"/>
        <v>27.74845485224051</v>
      </c>
      <c r="W489">
        <f t="shared" si="387"/>
        <v>27.74845485224051</v>
      </c>
      <c r="X489">
        <f t="shared" si="388"/>
        <v>3.739546021648799</v>
      </c>
      <c r="Y489">
        <f t="shared" si="389"/>
        <v>50.228826296361852</v>
      </c>
      <c r="Z489">
        <f t="shared" si="390"/>
        <v>1.7854749004298509</v>
      </c>
      <c r="AA489">
        <f t="shared" si="391"/>
        <v>3.5546817078606026</v>
      </c>
      <c r="AB489">
        <f t="shared" si="392"/>
        <v>1.9540711212189481</v>
      </c>
      <c r="AC489">
        <f t="shared" si="393"/>
        <v>-196.77872042176625</v>
      </c>
      <c r="AD489">
        <f t="shared" si="394"/>
        <v>-114.6842283146413</v>
      </c>
      <c r="AE489">
        <f t="shared" si="395"/>
        <v>-10.098867866163172</v>
      </c>
      <c r="AF489">
        <f t="shared" si="396"/>
        <v>-4.3602189106309197E-2</v>
      </c>
      <c r="AG489">
        <f t="shared" si="397"/>
        <v>25.984701177999192</v>
      </c>
      <c r="AH489">
        <f t="shared" si="398"/>
        <v>4.4117490671784036</v>
      </c>
      <c r="AI489">
        <f t="shared" si="399"/>
        <v>14.497052908840521</v>
      </c>
      <c r="AJ489">
        <v>472.33622953995001</v>
      </c>
      <c r="AK489">
        <v>447.58586060606001</v>
      </c>
      <c r="AL489">
        <v>2.8386009817541198</v>
      </c>
      <c r="AM489">
        <v>65.058605972251101</v>
      </c>
      <c r="AN489">
        <f t="shared" si="400"/>
        <v>4.4621025038949265</v>
      </c>
      <c r="AO489">
        <v>21.981667588571401</v>
      </c>
      <c r="AP489">
        <v>26.2854296969697</v>
      </c>
      <c r="AQ489">
        <v>4.7779509379582602E-4</v>
      </c>
      <c r="AR489">
        <v>77.459999999999994</v>
      </c>
      <c r="AS489">
        <v>0</v>
      </c>
      <c r="AT489">
        <v>0</v>
      </c>
      <c r="AU489">
        <f t="shared" si="401"/>
        <v>1</v>
      </c>
      <c r="AV489">
        <f t="shared" si="402"/>
        <v>0</v>
      </c>
      <c r="AW489">
        <f t="shared" si="403"/>
        <v>35915.042522278389</v>
      </c>
      <c r="AX489">
        <f t="shared" si="404"/>
        <v>2000.0174999999999</v>
      </c>
      <c r="AY489">
        <f t="shared" si="405"/>
        <v>1681.2144002142302</v>
      </c>
      <c r="AZ489">
        <f t="shared" si="406"/>
        <v>0.84059984485847261</v>
      </c>
      <c r="BA489">
        <f t="shared" si="407"/>
        <v>0.16075770057685218</v>
      </c>
      <c r="BB489">
        <v>4.9550000000000001</v>
      </c>
      <c r="BC489">
        <v>0.5</v>
      </c>
      <c r="BD489" t="s">
        <v>352</v>
      </c>
      <c r="BE489">
        <v>2</v>
      </c>
      <c r="BF489" t="b">
        <v>1</v>
      </c>
      <c r="BG489">
        <v>1657569796.2142899</v>
      </c>
      <c r="BH489">
        <v>418.36789285714298</v>
      </c>
      <c r="BI489">
        <v>445.94828571428599</v>
      </c>
      <c r="BJ489">
        <v>26.263282142857101</v>
      </c>
      <c r="BK489">
        <v>22.0059964285714</v>
      </c>
      <c r="BL489">
        <v>408.95492857142898</v>
      </c>
      <c r="BM489">
        <v>25.945664285714301</v>
      </c>
      <c r="BN489">
        <v>499.99217857142901</v>
      </c>
      <c r="BO489">
        <v>67.942914285714295</v>
      </c>
      <c r="BP489">
        <v>4.0778335714285699E-2</v>
      </c>
      <c r="BQ489">
        <v>26.883207142857099</v>
      </c>
      <c r="BR489">
        <v>26.874271428571401</v>
      </c>
      <c r="BS489">
        <v>999.9</v>
      </c>
      <c r="BT489">
        <v>0</v>
      </c>
      <c r="BU489">
        <v>0</v>
      </c>
      <c r="BV489">
        <v>9992.6785714285706</v>
      </c>
      <c r="BW489">
        <v>0</v>
      </c>
      <c r="BX489">
        <v>472.54546428571399</v>
      </c>
      <c r="BY489">
        <v>-27.580446428571399</v>
      </c>
      <c r="BZ489">
        <v>429.652035714286</v>
      </c>
      <c r="CA489">
        <v>455.98232142857103</v>
      </c>
      <c r="CB489">
        <v>4.2572774999999998</v>
      </c>
      <c r="CC489">
        <v>445.94828571428599</v>
      </c>
      <c r="CD489">
        <v>22.0059964285714</v>
      </c>
      <c r="CE489">
        <v>1.7844021428571399</v>
      </c>
      <c r="CF489">
        <v>1.4951521428571399</v>
      </c>
      <c r="CG489">
        <v>15.6508392857143</v>
      </c>
      <c r="CH489">
        <v>12.9186607142857</v>
      </c>
      <c r="CI489">
        <v>2000.0174999999999</v>
      </c>
      <c r="CJ489">
        <v>0.98000585714285704</v>
      </c>
      <c r="CK489">
        <v>1.99941142857143E-2</v>
      </c>
      <c r="CL489">
        <v>0</v>
      </c>
      <c r="CM489">
        <v>2.2802250000000002</v>
      </c>
      <c r="CN489">
        <v>0</v>
      </c>
      <c r="CO489">
        <v>10650.421428571401</v>
      </c>
      <c r="CP489">
        <v>17300.328571428599</v>
      </c>
      <c r="CQ489">
        <v>38.2654285714286</v>
      </c>
      <c r="CR489">
        <v>38.410464285714298</v>
      </c>
      <c r="CS489">
        <v>38.104714285714302</v>
      </c>
      <c r="CT489">
        <v>36.6915714285714</v>
      </c>
      <c r="CU489">
        <v>37.6292857142857</v>
      </c>
      <c r="CV489">
        <v>1960.02714285714</v>
      </c>
      <c r="CW489">
        <v>39.99</v>
      </c>
      <c r="CX489">
        <v>0</v>
      </c>
      <c r="CY489">
        <v>1657569776.7</v>
      </c>
      <c r="CZ489">
        <v>0</v>
      </c>
      <c r="DA489">
        <v>1657551629</v>
      </c>
      <c r="DB489" t="s">
        <v>353</v>
      </c>
      <c r="DC489">
        <v>1657551626.5</v>
      </c>
      <c r="DD489">
        <v>1657551629</v>
      </c>
      <c r="DE489">
        <v>1</v>
      </c>
      <c r="DF489">
        <v>0.40300000000000002</v>
      </c>
      <c r="DG489">
        <v>8.9999999999999993E-3</v>
      </c>
      <c r="DH489">
        <v>9.41</v>
      </c>
      <c r="DI489">
        <v>8.6999999999999994E-2</v>
      </c>
      <c r="DJ489">
        <v>417</v>
      </c>
      <c r="DK489">
        <v>17</v>
      </c>
      <c r="DL489">
        <v>1.61</v>
      </c>
      <c r="DM489">
        <v>0.59</v>
      </c>
      <c r="DN489">
        <v>-24.943227499999999</v>
      </c>
      <c r="DO489">
        <v>-59.047653658536497</v>
      </c>
      <c r="DP489">
        <v>5.7640690804321304</v>
      </c>
      <c r="DQ489">
        <v>0</v>
      </c>
      <c r="DR489">
        <v>4.2378502500000002</v>
      </c>
      <c r="DS489">
        <v>0.47031703564727001</v>
      </c>
      <c r="DT489">
        <v>4.5624729121798602E-2</v>
      </c>
      <c r="DU489">
        <v>0</v>
      </c>
      <c r="DV489">
        <v>0</v>
      </c>
      <c r="DW489">
        <v>2</v>
      </c>
      <c r="DX489" t="s">
        <v>358</v>
      </c>
      <c r="DY489">
        <v>2.9714999999999998</v>
      </c>
      <c r="DZ489">
        <v>2.6947199999999998</v>
      </c>
      <c r="EA489">
        <v>7.0021200000000006E-2</v>
      </c>
      <c r="EB489">
        <v>7.5296199999999994E-2</v>
      </c>
      <c r="EC489">
        <v>8.3785100000000001E-2</v>
      </c>
      <c r="ED489">
        <v>7.4343000000000006E-2</v>
      </c>
      <c r="EE489">
        <v>36100</v>
      </c>
      <c r="EF489">
        <v>39205.599999999999</v>
      </c>
      <c r="EG489">
        <v>35188.1</v>
      </c>
      <c r="EH489">
        <v>38463.800000000003</v>
      </c>
      <c r="EI489">
        <v>45743</v>
      </c>
      <c r="EJ489">
        <v>51447.199999999997</v>
      </c>
      <c r="EK489">
        <v>55026.9</v>
      </c>
      <c r="EL489">
        <v>61723</v>
      </c>
      <c r="EM489">
        <v>1.9648000000000001</v>
      </c>
      <c r="EN489">
        <v>2.0888</v>
      </c>
      <c r="EO489">
        <v>0.180006</v>
      </c>
      <c r="EP489">
        <v>0</v>
      </c>
      <c r="EQ489">
        <v>23.877600000000001</v>
      </c>
      <c r="ER489">
        <v>999.9</v>
      </c>
      <c r="ES489">
        <v>34.854999999999997</v>
      </c>
      <c r="ET489">
        <v>32.871000000000002</v>
      </c>
      <c r="EU489">
        <v>25.730699999999999</v>
      </c>
      <c r="EV489">
        <v>51.732799999999997</v>
      </c>
      <c r="EW489">
        <v>37.988799999999998</v>
      </c>
      <c r="EX489">
        <v>2</v>
      </c>
      <c r="EY489">
        <v>6.2012200000000003E-2</v>
      </c>
      <c r="EZ489">
        <v>-1.0763199999999999</v>
      </c>
      <c r="FA489">
        <v>20.147099999999998</v>
      </c>
      <c r="FB489">
        <v>5.1993200000000002</v>
      </c>
      <c r="FC489">
        <v>12.0099</v>
      </c>
      <c r="FD489">
        <v>4.9752000000000001</v>
      </c>
      <c r="FE489">
        <v>3.2938000000000001</v>
      </c>
      <c r="FF489">
        <v>9999</v>
      </c>
      <c r="FG489">
        <v>9999</v>
      </c>
      <c r="FH489">
        <v>591.9</v>
      </c>
      <c r="FI489">
        <v>9999</v>
      </c>
      <c r="FJ489">
        <v>1.86304</v>
      </c>
      <c r="FK489">
        <v>1.8678300000000001</v>
      </c>
      <c r="FL489">
        <v>1.86768</v>
      </c>
      <c r="FM489">
        <v>1.86887</v>
      </c>
      <c r="FN489">
        <v>1.8696600000000001</v>
      </c>
      <c r="FO489">
        <v>1.8656900000000001</v>
      </c>
      <c r="FP489">
        <v>1.86676</v>
      </c>
      <c r="FQ489">
        <v>1.8681300000000001</v>
      </c>
      <c r="FR489">
        <v>5</v>
      </c>
      <c r="FS489">
        <v>0</v>
      </c>
      <c r="FT489">
        <v>0</v>
      </c>
      <c r="FU489">
        <v>0</v>
      </c>
      <c r="FV489" t="s">
        <v>355</v>
      </c>
      <c r="FW489" t="s">
        <v>356</v>
      </c>
      <c r="FX489" t="s">
        <v>357</v>
      </c>
      <c r="FY489" t="s">
        <v>357</v>
      </c>
      <c r="FZ489" t="s">
        <v>357</v>
      </c>
      <c r="GA489" t="s">
        <v>357</v>
      </c>
      <c r="GB489">
        <v>0</v>
      </c>
      <c r="GC489">
        <v>100</v>
      </c>
      <c r="GD489">
        <v>100</v>
      </c>
      <c r="GE489">
        <v>9.5879999999999992</v>
      </c>
      <c r="GF489">
        <v>0.31769999999999998</v>
      </c>
      <c r="GG489">
        <v>5.5070148606051301</v>
      </c>
      <c r="GH489">
        <v>9.7577496247143302E-3</v>
      </c>
      <c r="GI489">
        <v>-4.8616792591943903E-7</v>
      </c>
      <c r="GJ489">
        <v>-4.7315034107036002E-11</v>
      </c>
      <c r="GK489">
        <v>0.31762285376653998</v>
      </c>
      <c r="GL489">
        <v>0</v>
      </c>
      <c r="GM489">
        <v>0</v>
      </c>
      <c r="GN489">
        <v>0</v>
      </c>
      <c r="GO489">
        <v>-2</v>
      </c>
      <c r="GP489">
        <v>2105</v>
      </c>
      <c r="GQ489">
        <v>1</v>
      </c>
      <c r="GR489">
        <v>22</v>
      </c>
      <c r="GS489">
        <v>303</v>
      </c>
      <c r="GT489">
        <v>302.89999999999998</v>
      </c>
      <c r="GU489">
        <v>1.49292</v>
      </c>
      <c r="GV489">
        <v>2.66479</v>
      </c>
      <c r="GW489">
        <v>2.2485400000000002</v>
      </c>
      <c r="GX489">
        <v>2.78931</v>
      </c>
      <c r="GY489">
        <v>1.9958499999999999</v>
      </c>
      <c r="GZ489">
        <v>2.4023400000000001</v>
      </c>
      <c r="HA489">
        <v>35.731099999999998</v>
      </c>
      <c r="HB489">
        <v>14.604900000000001</v>
      </c>
      <c r="HC489">
        <v>18</v>
      </c>
      <c r="HD489">
        <v>504.3</v>
      </c>
      <c r="HE489">
        <v>587.25400000000002</v>
      </c>
      <c r="HF489">
        <v>25.372499999999999</v>
      </c>
      <c r="HG489">
        <v>28.264800000000001</v>
      </c>
      <c r="HH489">
        <v>29.997599999999998</v>
      </c>
      <c r="HI489">
        <v>28.5688</v>
      </c>
      <c r="HJ489">
        <v>28.5381</v>
      </c>
      <c r="HK489">
        <v>30.037199999999999</v>
      </c>
      <c r="HL489">
        <v>3.6677300000000002</v>
      </c>
      <c r="HM489">
        <v>34.3001</v>
      </c>
      <c r="HN489">
        <v>25.493400000000001</v>
      </c>
      <c r="HO489">
        <v>493.53800000000001</v>
      </c>
      <c r="HP489">
        <v>22.003799999999998</v>
      </c>
      <c r="HQ489">
        <v>102.06100000000001</v>
      </c>
      <c r="HR489">
        <v>102.721</v>
      </c>
    </row>
    <row r="490" spans="1:226" x14ac:dyDescent="0.2">
      <c r="A490">
        <v>1050</v>
      </c>
      <c r="B490">
        <v>1657569809</v>
      </c>
      <c r="C490">
        <v>16713.9000000954</v>
      </c>
      <c r="D490" t="s">
        <v>1306</v>
      </c>
      <c r="E490" t="s">
        <v>1307</v>
      </c>
      <c r="F490">
        <v>5</v>
      </c>
      <c r="G490" t="s">
        <v>1428</v>
      </c>
      <c r="H490" t="s">
        <v>351</v>
      </c>
      <c r="I490">
        <v>1657569801.5</v>
      </c>
      <c r="J490">
        <f t="shared" si="374"/>
        <v>4.4747818959525575E-3</v>
      </c>
      <c r="K490">
        <f t="shared" si="375"/>
        <v>4.4747818959525576</v>
      </c>
      <c r="L490">
        <f t="shared" si="376"/>
        <v>14.925964524468371</v>
      </c>
      <c r="M490">
        <f t="shared" si="377"/>
        <v>430.89977777777801</v>
      </c>
      <c r="N490">
        <f t="shared" si="378"/>
        <v>255.855970817676</v>
      </c>
      <c r="O490">
        <f t="shared" si="379"/>
        <v>17.39379005241657</v>
      </c>
      <c r="P490">
        <f t="shared" si="380"/>
        <v>29.293747745447689</v>
      </c>
      <c r="Q490">
        <f t="shared" si="381"/>
        <v>0.15497464392756685</v>
      </c>
      <c r="R490">
        <f t="shared" si="382"/>
        <v>2.4604982574798049</v>
      </c>
      <c r="S490">
        <f t="shared" si="383"/>
        <v>0.14974894240357206</v>
      </c>
      <c r="T490">
        <f t="shared" si="384"/>
        <v>9.4047918094005062E-2</v>
      </c>
      <c r="U490">
        <f t="shared" si="385"/>
        <v>321.52210098432806</v>
      </c>
      <c r="V490">
        <f t="shared" si="386"/>
        <v>27.730749932068793</v>
      </c>
      <c r="W490">
        <f t="shared" si="387"/>
        <v>27.730749932068793</v>
      </c>
      <c r="X490">
        <f t="shared" si="388"/>
        <v>3.735680816053466</v>
      </c>
      <c r="Y490">
        <f t="shared" si="389"/>
        <v>50.303476789881131</v>
      </c>
      <c r="Z490">
        <f t="shared" si="390"/>
        <v>1.7867379949203712</v>
      </c>
      <c r="AA490">
        <f t="shared" si="391"/>
        <v>3.5519174994277636</v>
      </c>
      <c r="AB490">
        <f t="shared" si="392"/>
        <v>1.9489428211330948</v>
      </c>
      <c r="AC490">
        <f t="shared" si="393"/>
        <v>-197.33788161150778</v>
      </c>
      <c r="AD490">
        <f t="shared" si="394"/>
        <v>-114.18224642865421</v>
      </c>
      <c r="AE490">
        <f t="shared" si="395"/>
        <v>-10.045121366941434</v>
      </c>
      <c r="AF490">
        <f t="shared" si="396"/>
        <v>-4.3148422775360018E-2</v>
      </c>
      <c r="AG490">
        <f t="shared" si="397"/>
        <v>29.648652264926742</v>
      </c>
      <c r="AH490">
        <f t="shared" si="398"/>
        <v>4.4332832526545198</v>
      </c>
      <c r="AI490">
        <f t="shared" si="399"/>
        <v>14.925964524468371</v>
      </c>
      <c r="AJ490">
        <v>489.16281591883001</v>
      </c>
      <c r="AK490">
        <v>463.02026060605999</v>
      </c>
      <c r="AL490">
        <v>3.1084941016298302</v>
      </c>
      <c r="AM490">
        <v>65.058605972251101</v>
      </c>
      <c r="AN490">
        <f t="shared" si="400"/>
        <v>4.4747818959525576</v>
      </c>
      <c r="AO490">
        <v>22.0287029676191</v>
      </c>
      <c r="AP490">
        <v>26.317115757575699</v>
      </c>
      <c r="AQ490">
        <v>7.0101471861599204E-3</v>
      </c>
      <c r="AR490">
        <v>77.459999999999994</v>
      </c>
      <c r="AS490">
        <v>0</v>
      </c>
      <c r="AT490">
        <v>0</v>
      </c>
      <c r="AU490">
        <f t="shared" si="401"/>
        <v>1</v>
      </c>
      <c r="AV490">
        <f t="shared" si="402"/>
        <v>0</v>
      </c>
      <c r="AW490">
        <f t="shared" si="403"/>
        <v>35958.577302968595</v>
      </c>
      <c r="AX490">
        <f t="shared" si="404"/>
        <v>2000.04185185185</v>
      </c>
      <c r="AY490">
        <f t="shared" si="405"/>
        <v>1681.2348557777159</v>
      </c>
      <c r="AZ490">
        <f t="shared" si="406"/>
        <v>0.84059983755892465</v>
      </c>
      <c r="BA490">
        <f t="shared" si="407"/>
        <v>0.16075768648872468</v>
      </c>
      <c r="BB490">
        <v>4.9550000000000001</v>
      </c>
      <c r="BC490">
        <v>0.5</v>
      </c>
      <c r="BD490" t="s">
        <v>352</v>
      </c>
      <c r="BE490">
        <v>2</v>
      </c>
      <c r="BF490" t="b">
        <v>1</v>
      </c>
      <c r="BG490">
        <v>1657569801.5</v>
      </c>
      <c r="BH490">
        <v>430.89977777777801</v>
      </c>
      <c r="BI490">
        <v>462.17607407407399</v>
      </c>
      <c r="BJ490">
        <v>26.282229629629601</v>
      </c>
      <c r="BK490">
        <v>22.004125925925901</v>
      </c>
      <c r="BL490">
        <v>421.37099999999998</v>
      </c>
      <c r="BM490">
        <v>25.964607407407399</v>
      </c>
      <c r="BN490">
        <v>499.97803703703698</v>
      </c>
      <c r="BO490">
        <v>67.941918518518506</v>
      </c>
      <c r="BP490">
        <v>4.08219148148148E-2</v>
      </c>
      <c r="BQ490">
        <v>26.869974074074101</v>
      </c>
      <c r="BR490">
        <v>26.8465666666667</v>
      </c>
      <c r="BS490">
        <v>999.9</v>
      </c>
      <c r="BT490">
        <v>0</v>
      </c>
      <c r="BU490">
        <v>0</v>
      </c>
      <c r="BV490">
        <v>10005</v>
      </c>
      <c r="BW490">
        <v>0</v>
      </c>
      <c r="BX490">
        <v>466.901185185185</v>
      </c>
      <c r="BY490">
        <v>-31.276311111111099</v>
      </c>
      <c r="BZ490">
        <v>442.53055555555602</v>
      </c>
      <c r="CA490">
        <v>472.57459259259298</v>
      </c>
      <c r="CB490">
        <v>4.2780881481481501</v>
      </c>
      <c r="CC490">
        <v>462.17607407407399</v>
      </c>
      <c r="CD490">
        <v>22.004125925925901</v>
      </c>
      <c r="CE490">
        <v>1.7856629629629599</v>
      </c>
      <c r="CF490">
        <v>1.49500296296296</v>
      </c>
      <c r="CG490">
        <v>15.6618666666667</v>
      </c>
      <c r="CH490">
        <v>12.9171444444444</v>
      </c>
      <c r="CI490">
        <v>2000.04185185185</v>
      </c>
      <c r="CJ490">
        <v>0.98000577777777798</v>
      </c>
      <c r="CK490">
        <v>1.9994177777777799E-2</v>
      </c>
      <c r="CL490">
        <v>0</v>
      </c>
      <c r="CM490">
        <v>2.3442148148148201</v>
      </c>
      <c r="CN490">
        <v>0</v>
      </c>
      <c r="CO490">
        <v>10657.811111111099</v>
      </c>
      <c r="CP490">
        <v>17300.5444444444</v>
      </c>
      <c r="CQ490">
        <v>38.226629629629599</v>
      </c>
      <c r="CR490">
        <v>38.365481481481503</v>
      </c>
      <c r="CS490">
        <v>38.080666666666701</v>
      </c>
      <c r="CT490">
        <v>36.661740740740697</v>
      </c>
      <c r="CU490">
        <v>37.597000000000001</v>
      </c>
      <c r="CV490">
        <v>1960.0514814814801</v>
      </c>
      <c r="CW490">
        <v>39.99</v>
      </c>
      <c r="CX490">
        <v>0</v>
      </c>
      <c r="CY490">
        <v>1657569781.5</v>
      </c>
      <c r="CZ490">
        <v>0</v>
      </c>
      <c r="DA490">
        <v>1657551629</v>
      </c>
      <c r="DB490" t="s">
        <v>353</v>
      </c>
      <c r="DC490">
        <v>1657551626.5</v>
      </c>
      <c r="DD490">
        <v>1657551629</v>
      </c>
      <c r="DE490">
        <v>1</v>
      </c>
      <c r="DF490">
        <v>0.40300000000000002</v>
      </c>
      <c r="DG490">
        <v>8.9999999999999993E-3</v>
      </c>
      <c r="DH490">
        <v>9.41</v>
      </c>
      <c r="DI490">
        <v>8.6999999999999994E-2</v>
      </c>
      <c r="DJ490">
        <v>417</v>
      </c>
      <c r="DK490">
        <v>17</v>
      </c>
      <c r="DL490">
        <v>1.61</v>
      </c>
      <c r="DM490">
        <v>0.59</v>
      </c>
      <c r="DN490">
        <v>-28.3890125</v>
      </c>
      <c r="DO490">
        <v>-44.802593245778603</v>
      </c>
      <c r="DP490">
        <v>4.4340069829775599</v>
      </c>
      <c r="DQ490">
        <v>0</v>
      </c>
      <c r="DR490">
        <v>4.2566804999999999</v>
      </c>
      <c r="DS490">
        <v>0.28595392120073698</v>
      </c>
      <c r="DT490">
        <v>3.3366107800431297E-2</v>
      </c>
      <c r="DU490">
        <v>0</v>
      </c>
      <c r="DV490">
        <v>0</v>
      </c>
      <c r="DW490">
        <v>2</v>
      </c>
      <c r="DX490" t="s">
        <v>358</v>
      </c>
      <c r="DY490">
        <v>2.97201</v>
      </c>
      <c r="DZ490">
        <v>2.6945100000000002</v>
      </c>
      <c r="EA490">
        <v>7.1889400000000006E-2</v>
      </c>
      <c r="EB490">
        <v>7.72481E-2</v>
      </c>
      <c r="EC490">
        <v>8.3879300000000004E-2</v>
      </c>
      <c r="ED490">
        <v>7.4335300000000007E-2</v>
      </c>
      <c r="EE490">
        <v>36029.1</v>
      </c>
      <c r="EF490">
        <v>39125.599999999999</v>
      </c>
      <c r="EG490">
        <v>35189.5</v>
      </c>
      <c r="EH490">
        <v>38466.199999999997</v>
      </c>
      <c r="EI490">
        <v>45739.8</v>
      </c>
      <c r="EJ490">
        <v>51450.8</v>
      </c>
      <c r="EK490">
        <v>55028.7</v>
      </c>
      <c r="EL490">
        <v>61726.7</v>
      </c>
      <c r="EM490">
        <v>1.9658</v>
      </c>
      <c r="EN490">
        <v>2.0893999999999999</v>
      </c>
      <c r="EO490">
        <v>0.17970800000000001</v>
      </c>
      <c r="EP490">
        <v>0</v>
      </c>
      <c r="EQ490">
        <v>23.869499999999999</v>
      </c>
      <c r="ER490">
        <v>999.9</v>
      </c>
      <c r="ES490">
        <v>34.854999999999997</v>
      </c>
      <c r="ET490">
        <v>32.871000000000002</v>
      </c>
      <c r="EU490">
        <v>25.731200000000001</v>
      </c>
      <c r="EV490">
        <v>51.262799999999999</v>
      </c>
      <c r="EW490">
        <v>37.972799999999999</v>
      </c>
      <c r="EX490">
        <v>2</v>
      </c>
      <c r="EY490">
        <v>5.9918699999999998E-2</v>
      </c>
      <c r="EZ490">
        <v>-1.19828</v>
      </c>
      <c r="FA490">
        <v>20.1465</v>
      </c>
      <c r="FB490">
        <v>5.1981200000000003</v>
      </c>
      <c r="FC490">
        <v>12.0099</v>
      </c>
      <c r="FD490">
        <v>4.9752000000000001</v>
      </c>
      <c r="FE490">
        <v>3.2938000000000001</v>
      </c>
      <c r="FF490">
        <v>9999</v>
      </c>
      <c r="FG490">
        <v>9999</v>
      </c>
      <c r="FH490">
        <v>591.9</v>
      </c>
      <c r="FI490">
        <v>9999</v>
      </c>
      <c r="FJ490">
        <v>1.86307</v>
      </c>
      <c r="FK490">
        <v>1.8678900000000001</v>
      </c>
      <c r="FL490">
        <v>1.86768</v>
      </c>
      <c r="FM490">
        <v>1.8687400000000001</v>
      </c>
      <c r="FN490">
        <v>1.8696600000000001</v>
      </c>
      <c r="FO490">
        <v>1.8656900000000001</v>
      </c>
      <c r="FP490">
        <v>1.86676</v>
      </c>
      <c r="FQ490">
        <v>1.8681300000000001</v>
      </c>
      <c r="FR490">
        <v>5</v>
      </c>
      <c r="FS490">
        <v>0</v>
      </c>
      <c r="FT490">
        <v>0</v>
      </c>
      <c r="FU490">
        <v>0</v>
      </c>
      <c r="FV490" t="s">
        <v>355</v>
      </c>
      <c r="FW490" t="s">
        <v>356</v>
      </c>
      <c r="FX490" t="s">
        <v>357</v>
      </c>
      <c r="FY490" t="s">
        <v>357</v>
      </c>
      <c r="FZ490" t="s">
        <v>357</v>
      </c>
      <c r="GA490" t="s">
        <v>357</v>
      </c>
      <c r="GB490">
        <v>0</v>
      </c>
      <c r="GC490">
        <v>100</v>
      </c>
      <c r="GD490">
        <v>100</v>
      </c>
      <c r="GE490">
        <v>9.7279999999999998</v>
      </c>
      <c r="GF490">
        <v>0.31759999999999999</v>
      </c>
      <c r="GG490">
        <v>5.5070148606051301</v>
      </c>
      <c r="GH490">
        <v>9.7577496247143302E-3</v>
      </c>
      <c r="GI490">
        <v>-4.8616792591943903E-7</v>
      </c>
      <c r="GJ490">
        <v>-4.7315034107036002E-11</v>
      </c>
      <c r="GK490">
        <v>0.31762285376653998</v>
      </c>
      <c r="GL490">
        <v>0</v>
      </c>
      <c r="GM490">
        <v>0</v>
      </c>
      <c r="GN490">
        <v>0</v>
      </c>
      <c r="GO490">
        <v>-2</v>
      </c>
      <c r="GP490">
        <v>2105</v>
      </c>
      <c r="GQ490">
        <v>1</v>
      </c>
      <c r="GR490">
        <v>22</v>
      </c>
      <c r="GS490">
        <v>303</v>
      </c>
      <c r="GT490">
        <v>303</v>
      </c>
      <c r="GU490">
        <v>1.53931</v>
      </c>
      <c r="GV490">
        <v>2.66113</v>
      </c>
      <c r="GW490">
        <v>2.2485400000000002</v>
      </c>
      <c r="GX490">
        <v>2.78931</v>
      </c>
      <c r="GY490">
        <v>1.9958499999999999</v>
      </c>
      <c r="GZ490">
        <v>2.3864700000000001</v>
      </c>
      <c r="HA490">
        <v>35.707799999999999</v>
      </c>
      <c r="HB490">
        <v>14.5961</v>
      </c>
      <c r="HC490">
        <v>18</v>
      </c>
      <c r="HD490">
        <v>504.73500000000001</v>
      </c>
      <c r="HE490">
        <v>587.42100000000005</v>
      </c>
      <c r="HF490">
        <v>25.517199999999999</v>
      </c>
      <c r="HG490">
        <v>28.235900000000001</v>
      </c>
      <c r="HH490">
        <v>29.997800000000002</v>
      </c>
      <c r="HI490">
        <v>28.542100000000001</v>
      </c>
      <c r="HJ490">
        <v>28.5105</v>
      </c>
      <c r="HK490">
        <v>30.817</v>
      </c>
      <c r="HL490">
        <v>3.6677300000000002</v>
      </c>
      <c r="HM490">
        <v>34.3001</v>
      </c>
      <c r="HN490">
        <v>25.614999999999998</v>
      </c>
      <c r="HO490">
        <v>507.00299999999999</v>
      </c>
      <c r="HP490">
        <v>21.938700000000001</v>
      </c>
      <c r="HQ490">
        <v>102.06399999999999</v>
      </c>
      <c r="HR490">
        <v>102.727</v>
      </c>
    </row>
    <row r="491" spans="1:226" x14ac:dyDescent="0.2">
      <c r="A491">
        <v>1051</v>
      </c>
      <c r="B491">
        <v>1657569814</v>
      </c>
      <c r="C491">
        <v>16718.9000000954</v>
      </c>
      <c r="D491" t="s">
        <v>1308</v>
      </c>
      <c r="E491" t="s">
        <v>1309</v>
      </c>
      <c r="F491">
        <v>5</v>
      </c>
      <c r="G491" t="s">
        <v>1428</v>
      </c>
      <c r="H491" t="s">
        <v>351</v>
      </c>
      <c r="I491">
        <v>1657569806.2142899</v>
      </c>
      <c r="J491">
        <f t="shared" si="374"/>
        <v>4.5098426422311788E-3</v>
      </c>
      <c r="K491">
        <f t="shared" si="375"/>
        <v>4.5098426422311793</v>
      </c>
      <c r="L491">
        <f t="shared" si="376"/>
        <v>15.514004995870838</v>
      </c>
      <c r="M491">
        <f t="shared" si="377"/>
        <v>444.24457142857102</v>
      </c>
      <c r="N491">
        <f t="shared" si="378"/>
        <v>264.04427847842993</v>
      </c>
      <c r="O491">
        <f t="shared" si="379"/>
        <v>17.950185730092329</v>
      </c>
      <c r="P491">
        <f t="shared" si="380"/>
        <v>30.200512628716343</v>
      </c>
      <c r="Q491">
        <f t="shared" si="381"/>
        <v>0.15652350495508391</v>
      </c>
      <c r="R491">
        <f t="shared" si="382"/>
        <v>2.4568281095996758</v>
      </c>
      <c r="S491">
        <f t="shared" si="383"/>
        <v>0.15118709127118743</v>
      </c>
      <c r="T491">
        <f t="shared" si="384"/>
        <v>9.4956230896744362E-2</v>
      </c>
      <c r="U491">
        <f t="shared" si="385"/>
        <v>321.51931809203893</v>
      </c>
      <c r="V491">
        <f t="shared" si="386"/>
        <v>27.720614271135762</v>
      </c>
      <c r="W491">
        <f t="shared" si="387"/>
        <v>27.720614271135762</v>
      </c>
      <c r="X491">
        <f t="shared" si="388"/>
        <v>3.7334696439029531</v>
      </c>
      <c r="Y491">
        <f t="shared" si="389"/>
        <v>50.339454262503878</v>
      </c>
      <c r="Z491">
        <f t="shared" si="390"/>
        <v>1.7879562920600631</v>
      </c>
      <c r="AA491">
        <f t="shared" si="391"/>
        <v>3.5517991171228287</v>
      </c>
      <c r="AB491">
        <f t="shared" si="392"/>
        <v>1.94551335184289</v>
      </c>
      <c r="AC491">
        <f t="shared" si="393"/>
        <v>-198.88406052239498</v>
      </c>
      <c r="AD491">
        <f t="shared" si="394"/>
        <v>-112.74452666693185</v>
      </c>
      <c r="AE491">
        <f t="shared" si="395"/>
        <v>-9.9329242906171125</v>
      </c>
      <c r="AF491">
        <f t="shared" si="396"/>
        <v>-4.21933879050016E-2</v>
      </c>
      <c r="AG491">
        <f t="shared" si="397"/>
        <v>31.416410426371051</v>
      </c>
      <c r="AH491">
        <f t="shared" si="398"/>
        <v>4.4558043335250366</v>
      </c>
      <c r="AI491">
        <f t="shared" si="399"/>
        <v>15.514004995870838</v>
      </c>
      <c r="AJ491">
        <v>505.71343168324699</v>
      </c>
      <c r="AK491">
        <v>478.82952121212099</v>
      </c>
      <c r="AL491">
        <v>3.14954695235213</v>
      </c>
      <c r="AM491">
        <v>65.058605972251101</v>
      </c>
      <c r="AN491">
        <f t="shared" si="400"/>
        <v>4.5098426422311793</v>
      </c>
      <c r="AO491">
        <v>22.005515401904798</v>
      </c>
      <c r="AP491">
        <v>26.3311842424242</v>
      </c>
      <c r="AQ491">
        <v>6.1911861471871197E-3</v>
      </c>
      <c r="AR491">
        <v>77.459999999999994</v>
      </c>
      <c r="AS491">
        <v>0</v>
      </c>
      <c r="AT491">
        <v>0</v>
      </c>
      <c r="AU491">
        <f t="shared" si="401"/>
        <v>1</v>
      </c>
      <c r="AV491">
        <f t="shared" si="402"/>
        <v>0</v>
      </c>
      <c r="AW491">
        <f t="shared" si="403"/>
        <v>35879.8428094298</v>
      </c>
      <c r="AX491">
        <f t="shared" si="404"/>
        <v>2000.02428571429</v>
      </c>
      <c r="AY491">
        <f t="shared" si="405"/>
        <v>1681.2201109285209</v>
      </c>
      <c r="AZ491">
        <f t="shared" si="406"/>
        <v>0.8405998481803878</v>
      </c>
      <c r="BA491">
        <f t="shared" si="407"/>
        <v>0.16075770698814854</v>
      </c>
      <c r="BB491">
        <v>4.9550000000000001</v>
      </c>
      <c r="BC491">
        <v>0.5</v>
      </c>
      <c r="BD491" t="s">
        <v>352</v>
      </c>
      <c r="BE491">
        <v>2</v>
      </c>
      <c r="BF491" t="b">
        <v>1</v>
      </c>
      <c r="BG491">
        <v>1657569806.2142899</v>
      </c>
      <c r="BH491">
        <v>444.24457142857102</v>
      </c>
      <c r="BI491">
        <v>477.341571428571</v>
      </c>
      <c r="BJ491">
        <v>26.300542857142901</v>
      </c>
      <c r="BK491">
        <v>22.0007571428571</v>
      </c>
      <c r="BL491">
        <v>434.59257142857098</v>
      </c>
      <c r="BM491">
        <v>25.982921428571402</v>
      </c>
      <c r="BN491">
        <v>499.97453571428599</v>
      </c>
      <c r="BO491">
        <v>67.940764285714295</v>
      </c>
      <c r="BP491">
        <v>4.0961482142857199E-2</v>
      </c>
      <c r="BQ491">
        <v>26.869407142857099</v>
      </c>
      <c r="BR491">
        <v>26.829982142857101</v>
      </c>
      <c r="BS491">
        <v>999.9</v>
      </c>
      <c r="BT491">
        <v>0</v>
      </c>
      <c r="BU491">
        <v>0</v>
      </c>
      <c r="BV491">
        <v>9982.3214285714294</v>
      </c>
      <c r="BW491">
        <v>0</v>
      </c>
      <c r="BX491">
        <v>466.13546428571402</v>
      </c>
      <c r="BY491">
        <v>-33.096982142857101</v>
      </c>
      <c r="BZ491">
        <v>456.24417857142902</v>
      </c>
      <c r="CA491">
        <v>488.079571428571</v>
      </c>
      <c r="CB491">
        <v>4.2997807142857196</v>
      </c>
      <c r="CC491">
        <v>477.341571428571</v>
      </c>
      <c r="CD491">
        <v>22.0007571428571</v>
      </c>
      <c r="CE491">
        <v>1.7868774999999999</v>
      </c>
      <c r="CF491">
        <v>1.49474821428571</v>
      </c>
      <c r="CG491">
        <v>15.672475</v>
      </c>
      <c r="CH491">
        <v>12.9145392857143</v>
      </c>
      <c r="CI491">
        <v>2000.02428571429</v>
      </c>
      <c r="CJ491">
        <v>0.98000528571428602</v>
      </c>
      <c r="CK491">
        <v>1.99945714285714E-2</v>
      </c>
      <c r="CL491">
        <v>0</v>
      </c>
      <c r="CM491">
        <v>2.3862035714285699</v>
      </c>
      <c r="CN491">
        <v>0</v>
      </c>
      <c r="CO491">
        <v>10667.7464285714</v>
      </c>
      <c r="CP491">
        <v>17300.3892857143</v>
      </c>
      <c r="CQ491">
        <v>38.196142857142803</v>
      </c>
      <c r="CR491">
        <v>38.334499999999998</v>
      </c>
      <c r="CS491">
        <v>38.046535714285703</v>
      </c>
      <c r="CT491">
        <v>36.629214285714298</v>
      </c>
      <c r="CU491">
        <v>37.573321428571397</v>
      </c>
      <c r="CV491">
        <v>1960.03357142857</v>
      </c>
      <c r="CW491">
        <v>39.9903571428571</v>
      </c>
      <c r="CX491">
        <v>0</v>
      </c>
      <c r="CY491">
        <v>1657569786.9000001</v>
      </c>
      <c r="CZ491">
        <v>0</v>
      </c>
      <c r="DA491">
        <v>1657551629</v>
      </c>
      <c r="DB491" t="s">
        <v>353</v>
      </c>
      <c r="DC491">
        <v>1657551626.5</v>
      </c>
      <c r="DD491">
        <v>1657551629</v>
      </c>
      <c r="DE491">
        <v>1</v>
      </c>
      <c r="DF491">
        <v>0.40300000000000002</v>
      </c>
      <c r="DG491">
        <v>8.9999999999999993E-3</v>
      </c>
      <c r="DH491">
        <v>9.41</v>
      </c>
      <c r="DI491">
        <v>8.6999999999999994E-2</v>
      </c>
      <c r="DJ491">
        <v>417</v>
      </c>
      <c r="DK491">
        <v>17</v>
      </c>
      <c r="DL491">
        <v>1.61</v>
      </c>
      <c r="DM491">
        <v>0.59</v>
      </c>
      <c r="DN491">
        <v>-31.959164999999999</v>
      </c>
      <c r="DO491">
        <v>-23.8654694183864</v>
      </c>
      <c r="DP491">
        <v>2.3981232957825598</v>
      </c>
      <c r="DQ491">
        <v>0</v>
      </c>
      <c r="DR491">
        <v>4.2884402499999998</v>
      </c>
      <c r="DS491">
        <v>0.23569834896809999</v>
      </c>
      <c r="DT491">
        <v>2.86391245927228E-2</v>
      </c>
      <c r="DU491">
        <v>0</v>
      </c>
      <c r="DV491">
        <v>0</v>
      </c>
      <c r="DW491">
        <v>2</v>
      </c>
      <c r="DX491" t="s">
        <v>358</v>
      </c>
      <c r="DY491">
        <v>2.9715699999999998</v>
      </c>
      <c r="DZ491">
        <v>2.6953299999999998</v>
      </c>
      <c r="EA491">
        <v>7.3753100000000002E-2</v>
      </c>
      <c r="EB491">
        <v>7.9169400000000001E-2</v>
      </c>
      <c r="EC491">
        <v>8.3904800000000002E-2</v>
      </c>
      <c r="ED491">
        <v>7.4266899999999997E-2</v>
      </c>
      <c r="EE491">
        <v>35958.1</v>
      </c>
      <c r="EF491">
        <v>39046.400000000001</v>
      </c>
      <c r="EG491">
        <v>35190.699999999997</v>
      </c>
      <c r="EH491">
        <v>38468.300000000003</v>
      </c>
      <c r="EI491">
        <v>45739.6</v>
      </c>
      <c r="EJ491">
        <v>51457.2</v>
      </c>
      <c r="EK491">
        <v>55029.9</v>
      </c>
      <c r="EL491">
        <v>61729.7</v>
      </c>
      <c r="EM491">
        <v>1.9654</v>
      </c>
      <c r="EN491">
        <v>2.0893999999999999</v>
      </c>
      <c r="EO491">
        <v>0.180751</v>
      </c>
      <c r="EP491">
        <v>0</v>
      </c>
      <c r="EQ491">
        <v>23.863499999999998</v>
      </c>
      <c r="ER491">
        <v>999.9</v>
      </c>
      <c r="ES491">
        <v>34.854999999999997</v>
      </c>
      <c r="ET491">
        <v>32.860999999999997</v>
      </c>
      <c r="EU491">
        <v>25.717700000000001</v>
      </c>
      <c r="EV491">
        <v>51.422800000000002</v>
      </c>
      <c r="EW491">
        <v>37.948700000000002</v>
      </c>
      <c r="EX491">
        <v>2</v>
      </c>
      <c r="EY491">
        <v>5.8170699999999999E-2</v>
      </c>
      <c r="EZ491">
        <v>-1.3086500000000001</v>
      </c>
      <c r="FA491">
        <v>20.145600000000002</v>
      </c>
      <c r="FB491">
        <v>5.1981200000000003</v>
      </c>
      <c r="FC491">
        <v>12.0099</v>
      </c>
      <c r="FD491">
        <v>4.976</v>
      </c>
      <c r="FE491">
        <v>3.2938000000000001</v>
      </c>
      <c r="FF491">
        <v>9999</v>
      </c>
      <c r="FG491">
        <v>9999</v>
      </c>
      <c r="FH491">
        <v>591.9</v>
      </c>
      <c r="FI491">
        <v>9999</v>
      </c>
      <c r="FJ491">
        <v>1.86304</v>
      </c>
      <c r="FK491">
        <v>1.8678600000000001</v>
      </c>
      <c r="FL491">
        <v>1.86768</v>
      </c>
      <c r="FM491">
        <v>1.8687400000000001</v>
      </c>
      <c r="FN491">
        <v>1.8696299999999999</v>
      </c>
      <c r="FO491">
        <v>1.8656900000000001</v>
      </c>
      <c r="FP491">
        <v>1.86676</v>
      </c>
      <c r="FQ491">
        <v>1.8681300000000001</v>
      </c>
      <c r="FR491">
        <v>5</v>
      </c>
      <c r="FS491">
        <v>0</v>
      </c>
      <c r="FT491">
        <v>0</v>
      </c>
      <c r="FU491">
        <v>0</v>
      </c>
      <c r="FV491" t="s">
        <v>355</v>
      </c>
      <c r="FW491" t="s">
        <v>356</v>
      </c>
      <c r="FX491" t="s">
        <v>357</v>
      </c>
      <c r="FY491" t="s">
        <v>357</v>
      </c>
      <c r="FZ491" t="s">
        <v>357</v>
      </c>
      <c r="GA491" t="s">
        <v>357</v>
      </c>
      <c r="GB491">
        <v>0</v>
      </c>
      <c r="GC491">
        <v>100</v>
      </c>
      <c r="GD491">
        <v>100</v>
      </c>
      <c r="GE491">
        <v>9.8680000000000003</v>
      </c>
      <c r="GF491">
        <v>0.31759999999999999</v>
      </c>
      <c r="GG491">
        <v>5.5070148606051301</v>
      </c>
      <c r="GH491">
        <v>9.7577496247143302E-3</v>
      </c>
      <c r="GI491">
        <v>-4.8616792591943903E-7</v>
      </c>
      <c r="GJ491">
        <v>-4.7315034107036002E-11</v>
      </c>
      <c r="GK491">
        <v>0.31762285376653998</v>
      </c>
      <c r="GL491">
        <v>0</v>
      </c>
      <c r="GM491">
        <v>0</v>
      </c>
      <c r="GN491">
        <v>0</v>
      </c>
      <c r="GO491">
        <v>-2</v>
      </c>
      <c r="GP491">
        <v>2105</v>
      </c>
      <c r="GQ491">
        <v>1</v>
      </c>
      <c r="GR491">
        <v>22</v>
      </c>
      <c r="GS491">
        <v>303.10000000000002</v>
      </c>
      <c r="GT491">
        <v>303.10000000000002</v>
      </c>
      <c r="GU491">
        <v>1.5783700000000001</v>
      </c>
      <c r="GV491">
        <v>2.66235</v>
      </c>
      <c r="GW491">
        <v>2.2485400000000002</v>
      </c>
      <c r="GX491">
        <v>2.78809</v>
      </c>
      <c r="GY491">
        <v>1.9958499999999999</v>
      </c>
      <c r="GZ491">
        <v>2.3767100000000001</v>
      </c>
      <c r="HA491">
        <v>35.707799999999999</v>
      </c>
      <c r="HB491">
        <v>14.5786</v>
      </c>
      <c r="HC491">
        <v>18</v>
      </c>
      <c r="HD491">
        <v>504.23</v>
      </c>
      <c r="HE491">
        <v>587.14400000000001</v>
      </c>
      <c r="HF491">
        <v>25.656099999999999</v>
      </c>
      <c r="HG491">
        <v>28.209399999999999</v>
      </c>
      <c r="HH491">
        <v>29.998100000000001</v>
      </c>
      <c r="HI491">
        <v>28.5154</v>
      </c>
      <c r="HJ491">
        <v>28.484000000000002</v>
      </c>
      <c r="HK491">
        <v>31.595800000000001</v>
      </c>
      <c r="HL491">
        <v>3.6677300000000002</v>
      </c>
      <c r="HM491">
        <v>34.3001</v>
      </c>
      <c r="HN491">
        <v>25.741299999999999</v>
      </c>
      <c r="HO491">
        <v>527.16200000000003</v>
      </c>
      <c r="HP491">
        <v>21.888300000000001</v>
      </c>
      <c r="HQ491">
        <v>102.06699999999999</v>
      </c>
      <c r="HR491">
        <v>102.732</v>
      </c>
    </row>
    <row r="492" spans="1:226" x14ac:dyDescent="0.2">
      <c r="A492">
        <v>1052</v>
      </c>
      <c r="B492">
        <v>1657569819</v>
      </c>
      <c r="C492">
        <v>16723.9000000954</v>
      </c>
      <c r="D492" t="s">
        <v>1310</v>
      </c>
      <c r="E492" t="s">
        <v>1311</v>
      </c>
      <c r="F492">
        <v>5</v>
      </c>
      <c r="G492" t="s">
        <v>1428</v>
      </c>
      <c r="H492" t="s">
        <v>351</v>
      </c>
      <c r="I492">
        <v>1657569811.5</v>
      </c>
      <c r="J492">
        <f t="shared" si="374"/>
        <v>4.5160896133246056E-3</v>
      </c>
      <c r="K492">
        <f t="shared" si="375"/>
        <v>4.5160896133246053</v>
      </c>
      <c r="L492">
        <f t="shared" si="376"/>
        <v>16.074415345879</v>
      </c>
      <c r="M492">
        <f t="shared" si="377"/>
        <v>460.16151851851902</v>
      </c>
      <c r="N492">
        <f t="shared" si="378"/>
        <v>273.66858211693096</v>
      </c>
      <c r="O492">
        <f t="shared" si="379"/>
        <v>18.604036775497832</v>
      </c>
      <c r="P492">
        <f t="shared" si="380"/>
        <v>31.281858322814845</v>
      </c>
      <c r="Q492">
        <f t="shared" si="381"/>
        <v>0.15672808750824493</v>
      </c>
      <c r="R492">
        <f t="shared" si="382"/>
        <v>2.4582604238907071</v>
      </c>
      <c r="S492">
        <f t="shared" si="383"/>
        <v>0.1513809742575285</v>
      </c>
      <c r="T492">
        <f t="shared" si="384"/>
        <v>9.5078328089644309E-2</v>
      </c>
      <c r="U492">
        <f t="shared" si="385"/>
        <v>321.51540477777775</v>
      </c>
      <c r="V492">
        <f t="shared" si="386"/>
        <v>27.726810667095894</v>
      </c>
      <c r="W492">
        <f t="shared" si="387"/>
        <v>27.726810667095894</v>
      </c>
      <c r="X492">
        <f t="shared" si="388"/>
        <v>3.7348212994766676</v>
      </c>
      <c r="Y492">
        <f t="shared" si="389"/>
        <v>50.348829428848738</v>
      </c>
      <c r="Z492">
        <f t="shared" si="390"/>
        <v>1.7891932616451611</v>
      </c>
      <c r="AA492">
        <f t="shared" si="391"/>
        <v>3.5535945561030142</v>
      </c>
      <c r="AB492">
        <f t="shared" si="392"/>
        <v>1.9456280378315065</v>
      </c>
      <c r="AC492">
        <f t="shared" si="393"/>
        <v>-199.15955194761511</v>
      </c>
      <c r="AD492">
        <f t="shared" si="394"/>
        <v>-112.49216275023781</v>
      </c>
      <c r="AE492">
        <f t="shared" si="395"/>
        <v>-9.9056480358407324</v>
      </c>
      <c r="AF492">
        <f t="shared" si="396"/>
        <v>-4.1957955915904677E-2</v>
      </c>
      <c r="AG492">
        <f t="shared" si="397"/>
        <v>32.777485296946985</v>
      </c>
      <c r="AH492">
        <f t="shared" si="398"/>
        <v>4.4802178807507831</v>
      </c>
      <c r="AI492">
        <f t="shared" si="399"/>
        <v>16.074415345879</v>
      </c>
      <c r="AJ492">
        <v>522.60613086351896</v>
      </c>
      <c r="AK492">
        <v>494.90605454545499</v>
      </c>
      <c r="AL492">
        <v>3.2200204230028802</v>
      </c>
      <c r="AM492">
        <v>65.058605972251101</v>
      </c>
      <c r="AN492">
        <f t="shared" si="400"/>
        <v>4.5160896133246053</v>
      </c>
      <c r="AO492">
        <v>21.975231672381</v>
      </c>
      <c r="AP492">
        <v>26.333267272727301</v>
      </c>
      <c r="AQ492">
        <v>-8.3087579086790102E-5</v>
      </c>
      <c r="AR492">
        <v>77.459999999999994</v>
      </c>
      <c r="AS492">
        <v>0</v>
      </c>
      <c r="AT492">
        <v>0</v>
      </c>
      <c r="AU492">
        <f t="shared" si="401"/>
        <v>1</v>
      </c>
      <c r="AV492">
        <f t="shared" si="402"/>
        <v>0</v>
      </c>
      <c r="AW492">
        <f t="shared" si="403"/>
        <v>35909.520147850737</v>
      </c>
      <c r="AX492">
        <f t="shared" si="404"/>
        <v>1999.9996296296299</v>
      </c>
      <c r="AY492">
        <f t="shared" si="405"/>
        <v>1681.1994111111112</v>
      </c>
      <c r="AZ492">
        <f t="shared" si="406"/>
        <v>0.84059986122219643</v>
      </c>
      <c r="BA492">
        <f t="shared" si="407"/>
        <v>0.16075773215883926</v>
      </c>
      <c r="BB492">
        <v>4.9550000000000001</v>
      </c>
      <c r="BC492">
        <v>0.5</v>
      </c>
      <c r="BD492" t="s">
        <v>352</v>
      </c>
      <c r="BE492">
        <v>2</v>
      </c>
      <c r="BF492" t="b">
        <v>1</v>
      </c>
      <c r="BG492">
        <v>1657569811.5</v>
      </c>
      <c r="BH492">
        <v>460.16151851851902</v>
      </c>
      <c r="BI492">
        <v>494.687814814815</v>
      </c>
      <c r="BJ492">
        <v>26.319340740740699</v>
      </c>
      <c r="BK492">
        <v>21.9962074074074</v>
      </c>
      <c r="BL492">
        <v>450.36285185185199</v>
      </c>
      <c r="BM492">
        <v>26.001711111111099</v>
      </c>
      <c r="BN492">
        <v>499.989296296296</v>
      </c>
      <c r="BO492">
        <v>67.939096296296299</v>
      </c>
      <c r="BP492">
        <v>4.1073848148148101E-2</v>
      </c>
      <c r="BQ492">
        <v>26.878003703703701</v>
      </c>
      <c r="BR492">
        <v>26.8288074074074</v>
      </c>
      <c r="BS492">
        <v>999.9</v>
      </c>
      <c r="BT492">
        <v>0</v>
      </c>
      <c r="BU492">
        <v>0</v>
      </c>
      <c r="BV492">
        <v>9991.4814814814799</v>
      </c>
      <c r="BW492">
        <v>0</v>
      </c>
      <c r="BX492">
        <v>467.15492592592602</v>
      </c>
      <c r="BY492">
        <v>-34.5263407407407</v>
      </c>
      <c r="BZ492">
        <v>472.600037037037</v>
      </c>
      <c r="CA492">
        <v>505.81337037037002</v>
      </c>
      <c r="CB492">
        <v>4.32313407407407</v>
      </c>
      <c r="CC492">
        <v>494.687814814815</v>
      </c>
      <c r="CD492">
        <v>21.9962074074074</v>
      </c>
      <c r="CE492">
        <v>1.7881107407407399</v>
      </c>
      <c r="CF492">
        <v>1.49440185185185</v>
      </c>
      <c r="CG492">
        <v>15.683248148148101</v>
      </c>
      <c r="CH492">
        <v>12.9109962962963</v>
      </c>
      <c r="CI492">
        <v>1999.9996296296299</v>
      </c>
      <c r="CJ492">
        <v>0.98000474074074095</v>
      </c>
      <c r="CK492">
        <v>1.9995007407407402E-2</v>
      </c>
      <c r="CL492">
        <v>0</v>
      </c>
      <c r="CM492">
        <v>2.4026777777777801</v>
      </c>
      <c r="CN492">
        <v>0</v>
      </c>
      <c r="CO492">
        <v>10681.729629629601</v>
      </c>
      <c r="CP492">
        <v>17300.174074074101</v>
      </c>
      <c r="CQ492">
        <v>38.157148148148103</v>
      </c>
      <c r="CR492">
        <v>38.302814814814802</v>
      </c>
      <c r="CS492">
        <v>38.022962962963</v>
      </c>
      <c r="CT492">
        <v>36.590000000000003</v>
      </c>
      <c r="CU492">
        <v>37.545962962963003</v>
      </c>
      <c r="CV492">
        <v>1960.0088888888899</v>
      </c>
      <c r="CW492">
        <v>39.990740740740698</v>
      </c>
      <c r="CX492">
        <v>0</v>
      </c>
      <c r="CY492">
        <v>1657569791.7</v>
      </c>
      <c r="CZ492">
        <v>0</v>
      </c>
      <c r="DA492">
        <v>1657551629</v>
      </c>
      <c r="DB492" t="s">
        <v>353</v>
      </c>
      <c r="DC492">
        <v>1657551626.5</v>
      </c>
      <c r="DD492">
        <v>1657551629</v>
      </c>
      <c r="DE492">
        <v>1</v>
      </c>
      <c r="DF492">
        <v>0.40300000000000002</v>
      </c>
      <c r="DG492">
        <v>8.9999999999999993E-3</v>
      </c>
      <c r="DH492">
        <v>9.41</v>
      </c>
      <c r="DI492">
        <v>8.6999999999999994E-2</v>
      </c>
      <c r="DJ492">
        <v>417</v>
      </c>
      <c r="DK492">
        <v>17</v>
      </c>
      <c r="DL492">
        <v>1.61</v>
      </c>
      <c r="DM492">
        <v>0.59</v>
      </c>
      <c r="DN492">
        <v>-33.504126829268301</v>
      </c>
      <c r="DO492">
        <v>-16.368959581881501</v>
      </c>
      <c r="DP492">
        <v>1.6578734893957301</v>
      </c>
      <c r="DQ492">
        <v>0</v>
      </c>
      <c r="DR492">
        <v>4.31175268292683</v>
      </c>
      <c r="DS492">
        <v>0.29337324041811402</v>
      </c>
      <c r="DT492">
        <v>3.4586374239659802E-2</v>
      </c>
      <c r="DU492">
        <v>0</v>
      </c>
      <c r="DV492">
        <v>0</v>
      </c>
      <c r="DW492">
        <v>2</v>
      </c>
      <c r="DX492" t="s">
        <v>358</v>
      </c>
      <c r="DY492">
        <v>2.9718800000000001</v>
      </c>
      <c r="DZ492">
        <v>2.6954600000000002</v>
      </c>
      <c r="EA492">
        <v>7.5646000000000005E-2</v>
      </c>
      <c r="EB492">
        <v>8.1079499999999999E-2</v>
      </c>
      <c r="EC492">
        <v>8.3905499999999994E-2</v>
      </c>
      <c r="ED492">
        <v>7.4197700000000005E-2</v>
      </c>
      <c r="EE492">
        <v>35886.6</v>
      </c>
      <c r="EF492">
        <v>38967.599999999999</v>
      </c>
      <c r="EG492">
        <v>35192.400000000001</v>
      </c>
      <c r="EH492">
        <v>38470.300000000003</v>
      </c>
      <c r="EI492">
        <v>45741</v>
      </c>
      <c r="EJ492">
        <v>51463.5</v>
      </c>
      <c r="EK492">
        <v>55031.7</v>
      </c>
      <c r="EL492">
        <v>61732.6</v>
      </c>
      <c r="EM492">
        <v>1.9668000000000001</v>
      </c>
      <c r="EN492">
        <v>2.09</v>
      </c>
      <c r="EO492">
        <v>0.18104899999999999</v>
      </c>
      <c r="EP492">
        <v>0</v>
      </c>
      <c r="EQ492">
        <v>23.861499999999999</v>
      </c>
      <c r="ER492">
        <v>999.9</v>
      </c>
      <c r="ES492">
        <v>34.854999999999997</v>
      </c>
      <c r="ET492">
        <v>32.850999999999999</v>
      </c>
      <c r="EU492">
        <v>25.7028</v>
      </c>
      <c r="EV492">
        <v>51.0428</v>
      </c>
      <c r="EW492">
        <v>37.912700000000001</v>
      </c>
      <c r="EX492">
        <v>2</v>
      </c>
      <c r="EY492">
        <v>5.6341500000000003E-2</v>
      </c>
      <c r="EZ492">
        <v>-1.30159</v>
      </c>
      <c r="FA492">
        <v>20.145499999999998</v>
      </c>
      <c r="FB492">
        <v>5.20052</v>
      </c>
      <c r="FC492">
        <v>12.0099</v>
      </c>
      <c r="FD492">
        <v>4.9756</v>
      </c>
      <c r="FE492">
        <v>3.294</v>
      </c>
      <c r="FF492">
        <v>9999</v>
      </c>
      <c r="FG492">
        <v>9999</v>
      </c>
      <c r="FH492">
        <v>591.9</v>
      </c>
      <c r="FI492">
        <v>9999</v>
      </c>
      <c r="FJ492">
        <v>1.8629800000000001</v>
      </c>
      <c r="FK492">
        <v>1.8678300000000001</v>
      </c>
      <c r="FL492">
        <v>1.86768</v>
      </c>
      <c r="FM492">
        <v>1.86877</v>
      </c>
      <c r="FN492">
        <v>1.8696600000000001</v>
      </c>
      <c r="FO492">
        <v>1.8656900000000001</v>
      </c>
      <c r="FP492">
        <v>1.86676</v>
      </c>
      <c r="FQ492">
        <v>1.8681300000000001</v>
      </c>
      <c r="FR492">
        <v>5</v>
      </c>
      <c r="FS492">
        <v>0</v>
      </c>
      <c r="FT492">
        <v>0</v>
      </c>
      <c r="FU492">
        <v>0</v>
      </c>
      <c r="FV492" t="s">
        <v>355</v>
      </c>
      <c r="FW492" t="s">
        <v>356</v>
      </c>
      <c r="FX492" t="s">
        <v>357</v>
      </c>
      <c r="FY492" t="s">
        <v>357</v>
      </c>
      <c r="FZ492" t="s">
        <v>357</v>
      </c>
      <c r="GA492" t="s">
        <v>357</v>
      </c>
      <c r="GB492">
        <v>0</v>
      </c>
      <c r="GC492">
        <v>100</v>
      </c>
      <c r="GD492">
        <v>100</v>
      </c>
      <c r="GE492">
        <v>10.013</v>
      </c>
      <c r="GF492">
        <v>0.31759999999999999</v>
      </c>
      <c r="GG492">
        <v>5.5070148606051301</v>
      </c>
      <c r="GH492">
        <v>9.7577496247143302E-3</v>
      </c>
      <c r="GI492">
        <v>-4.8616792591943903E-7</v>
      </c>
      <c r="GJ492">
        <v>-4.7315034107036002E-11</v>
      </c>
      <c r="GK492">
        <v>0.31762285376653998</v>
      </c>
      <c r="GL492">
        <v>0</v>
      </c>
      <c r="GM492">
        <v>0</v>
      </c>
      <c r="GN492">
        <v>0</v>
      </c>
      <c r="GO492">
        <v>-2</v>
      </c>
      <c r="GP492">
        <v>2105</v>
      </c>
      <c r="GQ492">
        <v>1</v>
      </c>
      <c r="GR492">
        <v>22</v>
      </c>
      <c r="GS492">
        <v>303.2</v>
      </c>
      <c r="GT492">
        <v>303.2</v>
      </c>
      <c r="GU492">
        <v>1.6210899999999999</v>
      </c>
      <c r="GV492">
        <v>2.65869</v>
      </c>
      <c r="GW492">
        <v>2.2485400000000002</v>
      </c>
      <c r="GX492">
        <v>2.78809</v>
      </c>
      <c r="GY492">
        <v>1.9958499999999999</v>
      </c>
      <c r="GZ492">
        <v>2.4035600000000001</v>
      </c>
      <c r="HA492">
        <v>35.6845</v>
      </c>
      <c r="HB492">
        <v>14.5961</v>
      </c>
      <c r="HC492">
        <v>18</v>
      </c>
      <c r="HD492">
        <v>504.95299999999997</v>
      </c>
      <c r="HE492">
        <v>587.346</v>
      </c>
      <c r="HF492">
        <v>25.790500000000002</v>
      </c>
      <c r="HG492">
        <v>28.183</v>
      </c>
      <c r="HH492">
        <v>29.998100000000001</v>
      </c>
      <c r="HI492">
        <v>28.491099999999999</v>
      </c>
      <c r="HJ492">
        <v>28.459800000000001</v>
      </c>
      <c r="HK492">
        <v>32.457000000000001</v>
      </c>
      <c r="HL492">
        <v>3.9528400000000001</v>
      </c>
      <c r="HM492">
        <v>34.3001</v>
      </c>
      <c r="HN492">
        <v>25.853899999999999</v>
      </c>
      <c r="HO492">
        <v>540.64700000000005</v>
      </c>
      <c r="HP492">
        <v>21.842700000000001</v>
      </c>
      <c r="HQ492">
        <v>102.071</v>
      </c>
      <c r="HR492">
        <v>102.73699999999999</v>
      </c>
    </row>
    <row r="493" spans="1:226" x14ac:dyDescent="0.2">
      <c r="A493">
        <v>1053</v>
      </c>
      <c r="B493">
        <v>1657569824</v>
      </c>
      <c r="C493">
        <v>16728.9000000954</v>
      </c>
      <c r="D493" t="s">
        <v>1312</v>
      </c>
      <c r="E493" t="s">
        <v>1313</v>
      </c>
      <c r="F493">
        <v>5</v>
      </c>
      <c r="G493" t="s">
        <v>1428</v>
      </c>
      <c r="H493" t="s">
        <v>351</v>
      </c>
      <c r="I493">
        <v>1657569816.2142899</v>
      </c>
      <c r="J493">
        <f t="shared" si="374"/>
        <v>4.5343329642409166E-3</v>
      </c>
      <c r="K493">
        <f t="shared" si="375"/>
        <v>4.5343329642409165</v>
      </c>
      <c r="L493">
        <f t="shared" si="376"/>
        <v>16.536936580863689</v>
      </c>
      <c r="M493">
        <f t="shared" si="377"/>
        <v>474.82735714285701</v>
      </c>
      <c r="N493">
        <f t="shared" si="378"/>
        <v>283.51394713446246</v>
      </c>
      <c r="O493">
        <f t="shared" si="379"/>
        <v>19.272943149409464</v>
      </c>
      <c r="P493">
        <f t="shared" si="380"/>
        <v>32.27820272156989</v>
      </c>
      <c r="Q493">
        <f t="shared" si="381"/>
        <v>0.1573191912474225</v>
      </c>
      <c r="R493">
        <f t="shared" si="382"/>
        <v>2.4577004657898369</v>
      </c>
      <c r="S493">
        <f t="shared" si="383"/>
        <v>0.15193123218087884</v>
      </c>
      <c r="T493">
        <f t="shared" si="384"/>
        <v>9.5425733967774012E-2</v>
      </c>
      <c r="U493">
        <f t="shared" si="385"/>
        <v>321.51722935714258</v>
      </c>
      <c r="V493">
        <f t="shared" si="386"/>
        <v>27.73245753884186</v>
      </c>
      <c r="W493">
        <f t="shared" si="387"/>
        <v>27.73245753884186</v>
      </c>
      <c r="X493">
        <f t="shared" si="388"/>
        <v>3.7360534560189009</v>
      </c>
      <c r="Y493">
        <f t="shared" si="389"/>
        <v>50.330600873548448</v>
      </c>
      <c r="Z493">
        <f t="shared" si="390"/>
        <v>1.7897072451772296</v>
      </c>
      <c r="AA493">
        <f t="shared" si="391"/>
        <v>3.5559027989229137</v>
      </c>
      <c r="AB493">
        <f t="shared" si="392"/>
        <v>1.9463462108416714</v>
      </c>
      <c r="AC493">
        <f t="shared" si="393"/>
        <v>-199.96408372302443</v>
      </c>
      <c r="AD493">
        <f t="shared" si="394"/>
        <v>-111.75111726447057</v>
      </c>
      <c r="AE493">
        <f t="shared" si="395"/>
        <v>-9.8434567701676592</v>
      </c>
      <c r="AF493">
        <f t="shared" si="396"/>
        <v>-4.1428400520089781E-2</v>
      </c>
      <c r="AG493">
        <f t="shared" si="397"/>
        <v>33.612751294775997</v>
      </c>
      <c r="AH493">
        <f t="shared" si="398"/>
        <v>4.5180149467916504</v>
      </c>
      <c r="AI493">
        <f t="shared" si="399"/>
        <v>16.536936580863689</v>
      </c>
      <c r="AJ493">
        <v>539.83882046003805</v>
      </c>
      <c r="AK493">
        <v>511.35881818181798</v>
      </c>
      <c r="AL493">
        <v>3.30836193592532</v>
      </c>
      <c r="AM493">
        <v>65.058605972251101</v>
      </c>
      <c r="AN493">
        <f t="shared" si="400"/>
        <v>4.5343329642409165</v>
      </c>
      <c r="AO493">
        <v>21.9436261333333</v>
      </c>
      <c r="AP493">
        <v>26.319120606060601</v>
      </c>
      <c r="AQ493">
        <v>-5.7811405985006599E-5</v>
      </c>
      <c r="AR493">
        <v>77.459999999999994</v>
      </c>
      <c r="AS493">
        <v>0</v>
      </c>
      <c r="AT493">
        <v>0</v>
      </c>
      <c r="AU493">
        <f t="shared" si="401"/>
        <v>1</v>
      </c>
      <c r="AV493">
        <f t="shared" si="402"/>
        <v>0</v>
      </c>
      <c r="AW493">
        <f t="shared" si="403"/>
        <v>35896.147562370876</v>
      </c>
      <c r="AX493">
        <f t="shared" si="404"/>
        <v>2000.0110714285699</v>
      </c>
      <c r="AY493">
        <f t="shared" si="405"/>
        <v>1681.2090214285702</v>
      </c>
      <c r="AZ493">
        <f t="shared" si="406"/>
        <v>0.84059985739364651</v>
      </c>
      <c r="BA493">
        <f t="shared" si="407"/>
        <v>0.16075772476973788</v>
      </c>
      <c r="BB493">
        <v>4.9550000000000001</v>
      </c>
      <c r="BC493">
        <v>0.5</v>
      </c>
      <c r="BD493" t="s">
        <v>352</v>
      </c>
      <c r="BE493">
        <v>2</v>
      </c>
      <c r="BF493" t="b">
        <v>1</v>
      </c>
      <c r="BG493">
        <v>1657569816.2142899</v>
      </c>
      <c r="BH493">
        <v>474.82735714285701</v>
      </c>
      <c r="BI493">
        <v>510.26350000000002</v>
      </c>
      <c r="BJ493">
        <v>26.327425000000002</v>
      </c>
      <c r="BK493">
        <v>21.967957142857099</v>
      </c>
      <c r="BL493">
        <v>464.89382142857102</v>
      </c>
      <c r="BM493">
        <v>26.009799999999998</v>
      </c>
      <c r="BN493">
        <v>500.00089285714301</v>
      </c>
      <c r="BO493">
        <v>67.937610714285697</v>
      </c>
      <c r="BP493">
        <v>4.1207767857142898E-2</v>
      </c>
      <c r="BQ493">
        <v>26.889050000000001</v>
      </c>
      <c r="BR493">
        <v>26.8354178571429</v>
      </c>
      <c r="BS493">
        <v>999.9</v>
      </c>
      <c r="BT493">
        <v>0</v>
      </c>
      <c r="BU493">
        <v>0</v>
      </c>
      <c r="BV493">
        <v>9988.2142857142899</v>
      </c>
      <c r="BW493">
        <v>0</v>
      </c>
      <c r="BX493">
        <v>472.39567857142902</v>
      </c>
      <c r="BY493">
        <v>-35.436257142857102</v>
      </c>
      <c r="BZ493">
        <v>487.66624999999999</v>
      </c>
      <c r="CA493">
        <v>521.72424999999998</v>
      </c>
      <c r="CB493">
        <v>4.3594717857142902</v>
      </c>
      <c r="CC493">
        <v>510.26350000000002</v>
      </c>
      <c r="CD493">
        <v>21.967957142857099</v>
      </c>
      <c r="CE493">
        <v>1.7886221428571401</v>
      </c>
      <c r="CF493">
        <v>1.49245071428571</v>
      </c>
      <c r="CG493">
        <v>15.6877071428571</v>
      </c>
      <c r="CH493">
        <v>12.891025000000001</v>
      </c>
      <c r="CI493">
        <v>2000.0110714285699</v>
      </c>
      <c r="CJ493">
        <v>0.98000485714285701</v>
      </c>
      <c r="CK493">
        <v>1.9994914285714298E-2</v>
      </c>
      <c r="CL493">
        <v>0</v>
      </c>
      <c r="CM493">
        <v>2.3812392857142899</v>
      </c>
      <c r="CN493">
        <v>0</v>
      </c>
      <c r="CO493">
        <v>10695.632142857099</v>
      </c>
      <c r="CP493">
        <v>17300.271428571399</v>
      </c>
      <c r="CQ493">
        <v>38.138285714285701</v>
      </c>
      <c r="CR493">
        <v>38.283214285714301</v>
      </c>
      <c r="CS493">
        <v>38.004428571428598</v>
      </c>
      <c r="CT493">
        <v>36.562142857142902</v>
      </c>
      <c r="CU493">
        <v>37.524357142857099</v>
      </c>
      <c r="CV493">
        <v>1960.0203571428599</v>
      </c>
      <c r="CW493">
        <v>39.990714285714297</v>
      </c>
      <c r="CX493">
        <v>0</v>
      </c>
      <c r="CY493">
        <v>1657569796.5</v>
      </c>
      <c r="CZ493">
        <v>0</v>
      </c>
      <c r="DA493">
        <v>1657551629</v>
      </c>
      <c r="DB493" t="s">
        <v>353</v>
      </c>
      <c r="DC493">
        <v>1657551626.5</v>
      </c>
      <c r="DD493">
        <v>1657551629</v>
      </c>
      <c r="DE493">
        <v>1</v>
      </c>
      <c r="DF493">
        <v>0.40300000000000002</v>
      </c>
      <c r="DG493">
        <v>8.9999999999999993E-3</v>
      </c>
      <c r="DH493">
        <v>9.41</v>
      </c>
      <c r="DI493">
        <v>8.6999999999999994E-2</v>
      </c>
      <c r="DJ493">
        <v>417</v>
      </c>
      <c r="DK493">
        <v>17</v>
      </c>
      <c r="DL493">
        <v>1.61</v>
      </c>
      <c r="DM493">
        <v>0.59</v>
      </c>
      <c r="DN493">
        <v>-34.7220625</v>
      </c>
      <c r="DO493">
        <v>-12.574990243902301</v>
      </c>
      <c r="DP493">
        <v>1.23767272242857</v>
      </c>
      <c r="DQ493">
        <v>0</v>
      </c>
      <c r="DR493">
        <v>4.3334524999999999</v>
      </c>
      <c r="DS493">
        <v>0.43656765478422799</v>
      </c>
      <c r="DT493">
        <v>4.3490067874745797E-2</v>
      </c>
      <c r="DU493">
        <v>0</v>
      </c>
      <c r="DV493">
        <v>0</v>
      </c>
      <c r="DW493">
        <v>2</v>
      </c>
      <c r="DX493" t="s">
        <v>358</v>
      </c>
      <c r="DY493">
        <v>2.9721500000000001</v>
      </c>
      <c r="DZ493">
        <v>2.6945299999999999</v>
      </c>
      <c r="EA493">
        <v>7.75174E-2</v>
      </c>
      <c r="EB493">
        <v>8.2984299999999997E-2</v>
      </c>
      <c r="EC493">
        <v>8.3892700000000001E-2</v>
      </c>
      <c r="ED493">
        <v>7.4096999999999996E-2</v>
      </c>
      <c r="EE493">
        <v>35815.300000000003</v>
      </c>
      <c r="EF493">
        <v>38889.1</v>
      </c>
      <c r="EG493">
        <v>35193.5</v>
      </c>
      <c r="EH493">
        <v>38472.400000000001</v>
      </c>
      <c r="EI493">
        <v>45743.199999999997</v>
      </c>
      <c r="EJ493">
        <v>51471.6</v>
      </c>
      <c r="EK493">
        <v>55033.5</v>
      </c>
      <c r="EL493">
        <v>61735.5</v>
      </c>
      <c r="EM493">
        <v>1.9668000000000001</v>
      </c>
      <c r="EN493">
        <v>2.0908000000000002</v>
      </c>
      <c r="EO493">
        <v>0.18134700000000001</v>
      </c>
      <c r="EP493">
        <v>0</v>
      </c>
      <c r="EQ493">
        <v>23.863499999999998</v>
      </c>
      <c r="ER493">
        <v>999.9</v>
      </c>
      <c r="ES493">
        <v>34.854999999999997</v>
      </c>
      <c r="ET493">
        <v>32.850999999999999</v>
      </c>
      <c r="EU493">
        <v>25.703099999999999</v>
      </c>
      <c r="EV493">
        <v>51.142800000000001</v>
      </c>
      <c r="EW493">
        <v>37.928699999999999</v>
      </c>
      <c r="EX493">
        <v>2</v>
      </c>
      <c r="EY493">
        <v>5.4268299999999998E-2</v>
      </c>
      <c r="EZ493">
        <v>-1.3360300000000001</v>
      </c>
      <c r="FA493">
        <v>20.145399999999999</v>
      </c>
      <c r="FB493">
        <v>5.20052</v>
      </c>
      <c r="FC493">
        <v>12.0099</v>
      </c>
      <c r="FD493">
        <v>4.9752000000000001</v>
      </c>
      <c r="FE493">
        <v>3.2938000000000001</v>
      </c>
      <c r="FF493">
        <v>9999</v>
      </c>
      <c r="FG493">
        <v>9999</v>
      </c>
      <c r="FH493">
        <v>591.9</v>
      </c>
      <c r="FI493">
        <v>9999</v>
      </c>
      <c r="FJ493">
        <v>1.86304</v>
      </c>
      <c r="FK493">
        <v>1.8678900000000001</v>
      </c>
      <c r="FL493">
        <v>1.86768</v>
      </c>
      <c r="FM493">
        <v>1.86877</v>
      </c>
      <c r="FN493">
        <v>1.8696299999999999</v>
      </c>
      <c r="FO493">
        <v>1.8656900000000001</v>
      </c>
      <c r="FP493">
        <v>1.86676</v>
      </c>
      <c r="FQ493">
        <v>1.8681300000000001</v>
      </c>
      <c r="FR493">
        <v>5</v>
      </c>
      <c r="FS493">
        <v>0</v>
      </c>
      <c r="FT493">
        <v>0</v>
      </c>
      <c r="FU493">
        <v>0</v>
      </c>
      <c r="FV493" t="s">
        <v>355</v>
      </c>
      <c r="FW493" t="s">
        <v>356</v>
      </c>
      <c r="FX493" t="s">
        <v>357</v>
      </c>
      <c r="FY493" t="s">
        <v>357</v>
      </c>
      <c r="FZ493" t="s">
        <v>357</v>
      </c>
      <c r="GA493" t="s">
        <v>357</v>
      </c>
      <c r="GB493">
        <v>0</v>
      </c>
      <c r="GC493">
        <v>100</v>
      </c>
      <c r="GD493">
        <v>100</v>
      </c>
      <c r="GE493">
        <v>10.159000000000001</v>
      </c>
      <c r="GF493">
        <v>0.31759999999999999</v>
      </c>
      <c r="GG493">
        <v>5.5070148606051301</v>
      </c>
      <c r="GH493">
        <v>9.7577496247143302E-3</v>
      </c>
      <c r="GI493">
        <v>-4.8616792591943903E-7</v>
      </c>
      <c r="GJ493">
        <v>-4.7315034107036002E-11</v>
      </c>
      <c r="GK493">
        <v>0.31762285376653998</v>
      </c>
      <c r="GL493">
        <v>0</v>
      </c>
      <c r="GM493">
        <v>0</v>
      </c>
      <c r="GN493">
        <v>0</v>
      </c>
      <c r="GO493">
        <v>-2</v>
      </c>
      <c r="GP493">
        <v>2105</v>
      </c>
      <c r="GQ493">
        <v>1</v>
      </c>
      <c r="GR493">
        <v>22</v>
      </c>
      <c r="GS493">
        <v>303.3</v>
      </c>
      <c r="GT493">
        <v>303.2</v>
      </c>
      <c r="GU493">
        <v>1.6601600000000001</v>
      </c>
      <c r="GV493">
        <v>2.65381</v>
      </c>
      <c r="GW493">
        <v>2.2485400000000002</v>
      </c>
      <c r="GX493">
        <v>2.78809</v>
      </c>
      <c r="GY493">
        <v>1.9958499999999999</v>
      </c>
      <c r="GZ493">
        <v>2.3962400000000001</v>
      </c>
      <c r="HA493">
        <v>35.661299999999997</v>
      </c>
      <c r="HB493">
        <v>14.604900000000001</v>
      </c>
      <c r="HC493">
        <v>18</v>
      </c>
      <c r="HD493">
        <v>504.71699999999998</v>
      </c>
      <c r="HE493">
        <v>587.67399999999998</v>
      </c>
      <c r="HF493">
        <v>25.903300000000002</v>
      </c>
      <c r="HG493">
        <v>28.156600000000001</v>
      </c>
      <c r="HH493">
        <v>29.998200000000001</v>
      </c>
      <c r="HI493">
        <v>28.464400000000001</v>
      </c>
      <c r="HJ493">
        <v>28.433299999999999</v>
      </c>
      <c r="HK493">
        <v>33.2517</v>
      </c>
      <c r="HL493">
        <v>4.2269800000000002</v>
      </c>
      <c r="HM493">
        <v>34.3001</v>
      </c>
      <c r="HN493">
        <v>25.963000000000001</v>
      </c>
      <c r="HO493">
        <v>554.29899999999998</v>
      </c>
      <c r="HP493">
        <v>21.803599999999999</v>
      </c>
      <c r="HQ493">
        <v>102.074</v>
      </c>
      <c r="HR493">
        <v>102.742</v>
      </c>
    </row>
    <row r="494" spans="1:226" x14ac:dyDescent="0.2">
      <c r="A494">
        <v>1054</v>
      </c>
      <c r="B494">
        <v>1657569829</v>
      </c>
      <c r="C494">
        <v>16733.9000000954</v>
      </c>
      <c r="D494" t="s">
        <v>1314</v>
      </c>
      <c r="E494" t="s">
        <v>1315</v>
      </c>
      <c r="F494">
        <v>5</v>
      </c>
      <c r="G494" t="s">
        <v>1428</v>
      </c>
      <c r="H494" t="s">
        <v>351</v>
      </c>
      <c r="I494">
        <v>1657569821.5</v>
      </c>
      <c r="J494">
        <f t="shared" si="374"/>
        <v>4.559373821420752E-3</v>
      </c>
      <c r="K494">
        <f t="shared" si="375"/>
        <v>4.5593738214207518</v>
      </c>
      <c r="L494">
        <f t="shared" si="376"/>
        <v>17.456824575406134</v>
      </c>
      <c r="M494">
        <f t="shared" si="377"/>
        <v>491.48888888888899</v>
      </c>
      <c r="N494">
        <f t="shared" si="378"/>
        <v>290.87287556204365</v>
      </c>
      <c r="O494">
        <f t="shared" si="379"/>
        <v>19.772821690979814</v>
      </c>
      <c r="P494">
        <f t="shared" si="380"/>
        <v>33.410204180502561</v>
      </c>
      <c r="Q494">
        <f t="shared" si="381"/>
        <v>0.15813610826327021</v>
      </c>
      <c r="R494">
        <f t="shared" si="382"/>
        <v>2.4575422398543791</v>
      </c>
      <c r="S494">
        <f t="shared" si="383"/>
        <v>0.15269275157379586</v>
      </c>
      <c r="T494">
        <f t="shared" si="384"/>
        <v>9.5906424069541391E-2</v>
      </c>
      <c r="U494">
        <f t="shared" si="385"/>
        <v>321.51591533333288</v>
      </c>
      <c r="V494">
        <f t="shared" si="386"/>
        <v>27.735359971876978</v>
      </c>
      <c r="W494">
        <f t="shared" si="387"/>
        <v>27.735359971876978</v>
      </c>
      <c r="X494">
        <f t="shared" si="388"/>
        <v>3.7366869095978448</v>
      </c>
      <c r="Y494">
        <f t="shared" si="389"/>
        <v>50.290696280415993</v>
      </c>
      <c r="Z494">
        <f t="shared" si="390"/>
        <v>1.7893956201284806</v>
      </c>
      <c r="AA494">
        <f t="shared" si="391"/>
        <v>3.5581046843157349</v>
      </c>
      <c r="AB494">
        <f t="shared" si="392"/>
        <v>1.9472912894693641</v>
      </c>
      <c r="AC494">
        <f t="shared" si="393"/>
        <v>-201.06838552465516</v>
      </c>
      <c r="AD494">
        <f t="shared" si="394"/>
        <v>-110.73314237565386</v>
      </c>
      <c r="AE494">
        <f t="shared" si="395"/>
        <v>-9.7550719065982516</v>
      </c>
      <c r="AF494">
        <f t="shared" si="396"/>
        <v>-4.0684473574359004E-2</v>
      </c>
      <c r="AG494">
        <f t="shared" si="397"/>
        <v>34.396823454734957</v>
      </c>
      <c r="AH494">
        <f t="shared" si="398"/>
        <v>4.5512962862360347</v>
      </c>
      <c r="AI494">
        <f t="shared" si="399"/>
        <v>17.456824575406134</v>
      </c>
      <c r="AJ494">
        <v>556.04336954917096</v>
      </c>
      <c r="AK494">
        <v>527.34035151515104</v>
      </c>
      <c r="AL494">
        <v>3.1084545985177798</v>
      </c>
      <c r="AM494">
        <v>65.058605972251101</v>
      </c>
      <c r="AN494">
        <f t="shared" si="400"/>
        <v>4.5593738214207518</v>
      </c>
      <c r="AO494">
        <v>21.9003805066667</v>
      </c>
      <c r="AP494">
        <v>26.3083690909091</v>
      </c>
      <c r="AQ494">
        <v>-1.9999264069244099E-3</v>
      </c>
      <c r="AR494">
        <v>77.459999999999994</v>
      </c>
      <c r="AS494">
        <v>0</v>
      </c>
      <c r="AT494">
        <v>0</v>
      </c>
      <c r="AU494">
        <f t="shared" si="401"/>
        <v>1</v>
      </c>
      <c r="AV494">
        <f t="shared" si="402"/>
        <v>0</v>
      </c>
      <c r="AW494">
        <f t="shared" si="403"/>
        <v>35891.465340425224</v>
      </c>
      <c r="AX494">
        <f t="shared" si="404"/>
        <v>2000.0029629629601</v>
      </c>
      <c r="AY494">
        <f t="shared" si="405"/>
        <v>1681.2021999999977</v>
      </c>
      <c r="AZ494">
        <f t="shared" si="406"/>
        <v>0.84059985466688203</v>
      </c>
      <c r="BA494">
        <f t="shared" si="407"/>
        <v>0.16075771950708223</v>
      </c>
      <c r="BB494">
        <v>4.9550000000000001</v>
      </c>
      <c r="BC494">
        <v>0.5</v>
      </c>
      <c r="BD494" t="s">
        <v>352</v>
      </c>
      <c r="BE494">
        <v>2</v>
      </c>
      <c r="BF494" t="b">
        <v>1</v>
      </c>
      <c r="BG494">
        <v>1657569821.5</v>
      </c>
      <c r="BH494">
        <v>491.48888888888899</v>
      </c>
      <c r="BI494">
        <v>527.79359259259297</v>
      </c>
      <c r="BJ494">
        <v>26.323337037037</v>
      </c>
      <c r="BK494">
        <v>21.931648148148199</v>
      </c>
      <c r="BL494">
        <v>481.402407407407</v>
      </c>
      <c r="BM494">
        <v>26.0057074074074</v>
      </c>
      <c r="BN494">
        <v>499.99074074074099</v>
      </c>
      <c r="BO494">
        <v>67.936400000000006</v>
      </c>
      <c r="BP494">
        <v>4.1137103703703701E-2</v>
      </c>
      <c r="BQ494">
        <v>26.899581481481501</v>
      </c>
      <c r="BR494">
        <v>26.837018518518502</v>
      </c>
      <c r="BS494">
        <v>999.9</v>
      </c>
      <c r="BT494">
        <v>0</v>
      </c>
      <c r="BU494">
        <v>0</v>
      </c>
      <c r="BV494">
        <v>9987.4074074074106</v>
      </c>
      <c r="BW494">
        <v>0</v>
      </c>
      <c r="BX494">
        <v>474.62929629629599</v>
      </c>
      <c r="BY494">
        <v>-36.304848148148103</v>
      </c>
      <c r="BZ494">
        <v>504.77607407407402</v>
      </c>
      <c r="CA494">
        <v>539.62807407407399</v>
      </c>
      <c r="CB494">
        <v>4.39168037037037</v>
      </c>
      <c r="CC494">
        <v>527.79359259259297</v>
      </c>
      <c r="CD494">
        <v>21.931648148148199</v>
      </c>
      <c r="CE494">
        <v>1.7883118518518499</v>
      </c>
      <c r="CF494">
        <v>1.4899570370370401</v>
      </c>
      <c r="CG494">
        <v>15.684996296296299</v>
      </c>
      <c r="CH494">
        <v>12.865481481481501</v>
      </c>
      <c r="CI494">
        <v>2000.0029629629601</v>
      </c>
      <c r="CJ494">
        <v>0.98000488888888904</v>
      </c>
      <c r="CK494">
        <v>1.9994888888888899E-2</v>
      </c>
      <c r="CL494">
        <v>0</v>
      </c>
      <c r="CM494">
        <v>2.3119629629629599</v>
      </c>
      <c r="CN494">
        <v>0</v>
      </c>
      <c r="CO494">
        <v>10711.307407407399</v>
      </c>
      <c r="CP494">
        <v>17300.203703703701</v>
      </c>
      <c r="CQ494">
        <v>38.120333333333299</v>
      </c>
      <c r="CR494">
        <v>38.256814814814803</v>
      </c>
      <c r="CS494">
        <v>37.981333333333303</v>
      </c>
      <c r="CT494">
        <v>36.527481481481502</v>
      </c>
      <c r="CU494">
        <v>37.506888888888902</v>
      </c>
      <c r="CV494">
        <v>1960.01259259259</v>
      </c>
      <c r="CW494">
        <v>39.9903703703704</v>
      </c>
      <c r="CX494">
        <v>0</v>
      </c>
      <c r="CY494">
        <v>1657569801.3</v>
      </c>
      <c r="CZ494">
        <v>0</v>
      </c>
      <c r="DA494">
        <v>1657551629</v>
      </c>
      <c r="DB494" t="s">
        <v>353</v>
      </c>
      <c r="DC494">
        <v>1657551626.5</v>
      </c>
      <c r="DD494">
        <v>1657551629</v>
      </c>
      <c r="DE494">
        <v>1</v>
      </c>
      <c r="DF494">
        <v>0.40300000000000002</v>
      </c>
      <c r="DG494">
        <v>8.9999999999999993E-3</v>
      </c>
      <c r="DH494">
        <v>9.41</v>
      </c>
      <c r="DI494">
        <v>8.6999999999999994E-2</v>
      </c>
      <c r="DJ494">
        <v>417</v>
      </c>
      <c r="DK494">
        <v>17</v>
      </c>
      <c r="DL494">
        <v>1.61</v>
      </c>
      <c r="DM494">
        <v>0.59</v>
      </c>
      <c r="DN494">
        <v>-35.6340675</v>
      </c>
      <c r="DO494">
        <v>-9.8091590994370392</v>
      </c>
      <c r="DP494">
        <v>1.0101243357595899</v>
      </c>
      <c r="DQ494">
        <v>0</v>
      </c>
      <c r="DR494">
        <v>4.3678917500000001</v>
      </c>
      <c r="DS494">
        <v>0.37829189493432902</v>
      </c>
      <c r="DT494">
        <v>3.6875837135412898E-2</v>
      </c>
      <c r="DU494">
        <v>0</v>
      </c>
      <c r="DV494">
        <v>0</v>
      </c>
      <c r="DW494">
        <v>2</v>
      </c>
      <c r="DX494" t="s">
        <v>358</v>
      </c>
      <c r="DY494">
        <v>2.9713099999999999</v>
      </c>
      <c r="DZ494">
        <v>2.6957300000000002</v>
      </c>
      <c r="EA494">
        <v>7.9341999999999996E-2</v>
      </c>
      <c r="EB494">
        <v>8.4872299999999998E-2</v>
      </c>
      <c r="EC494">
        <v>8.3865400000000007E-2</v>
      </c>
      <c r="ED494">
        <v>7.4039499999999994E-2</v>
      </c>
      <c r="EE494">
        <v>35746.199999999997</v>
      </c>
      <c r="EF494">
        <v>38811.300000000003</v>
      </c>
      <c r="EG494">
        <v>35195.1</v>
      </c>
      <c r="EH494">
        <v>38474.5</v>
      </c>
      <c r="EI494">
        <v>45746.3</v>
      </c>
      <c r="EJ494">
        <v>51477.8</v>
      </c>
      <c r="EK494">
        <v>55035.6</v>
      </c>
      <c r="EL494">
        <v>61738.9</v>
      </c>
      <c r="EM494">
        <v>1.9665999999999999</v>
      </c>
      <c r="EN494">
        <v>2.0916000000000001</v>
      </c>
      <c r="EO494">
        <v>0.180751</v>
      </c>
      <c r="EP494">
        <v>0</v>
      </c>
      <c r="EQ494">
        <v>23.859500000000001</v>
      </c>
      <c r="ER494">
        <v>999.9</v>
      </c>
      <c r="ES494">
        <v>34.831000000000003</v>
      </c>
      <c r="ET494">
        <v>32.831000000000003</v>
      </c>
      <c r="EU494">
        <v>25.657399999999999</v>
      </c>
      <c r="EV494">
        <v>51.452800000000003</v>
      </c>
      <c r="EW494">
        <v>38.040900000000001</v>
      </c>
      <c r="EX494">
        <v>2</v>
      </c>
      <c r="EY494">
        <v>5.1971499999999997E-2</v>
      </c>
      <c r="EZ494">
        <v>-1.45268</v>
      </c>
      <c r="FA494">
        <v>20.144400000000001</v>
      </c>
      <c r="FB494">
        <v>5.1981200000000003</v>
      </c>
      <c r="FC494">
        <v>12.0099</v>
      </c>
      <c r="FD494">
        <v>4.9752000000000001</v>
      </c>
      <c r="FE494">
        <v>3.2936000000000001</v>
      </c>
      <c r="FF494">
        <v>9999</v>
      </c>
      <c r="FG494">
        <v>9999</v>
      </c>
      <c r="FH494">
        <v>591.9</v>
      </c>
      <c r="FI494">
        <v>9999</v>
      </c>
      <c r="FJ494">
        <v>1.8629500000000001</v>
      </c>
      <c r="FK494">
        <v>1.8678300000000001</v>
      </c>
      <c r="FL494">
        <v>1.86768</v>
      </c>
      <c r="FM494">
        <v>1.8688</v>
      </c>
      <c r="FN494">
        <v>1.8696299999999999</v>
      </c>
      <c r="FO494">
        <v>1.8656900000000001</v>
      </c>
      <c r="FP494">
        <v>1.86676</v>
      </c>
      <c r="FQ494">
        <v>1.8681300000000001</v>
      </c>
      <c r="FR494">
        <v>5</v>
      </c>
      <c r="FS494">
        <v>0</v>
      </c>
      <c r="FT494">
        <v>0</v>
      </c>
      <c r="FU494">
        <v>0</v>
      </c>
      <c r="FV494" t="s">
        <v>355</v>
      </c>
      <c r="FW494" t="s">
        <v>356</v>
      </c>
      <c r="FX494" t="s">
        <v>357</v>
      </c>
      <c r="FY494" t="s">
        <v>357</v>
      </c>
      <c r="FZ494" t="s">
        <v>357</v>
      </c>
      <c r="GA494" t="s">
        <v>357</v>
      </c>
      <c r="GB494">
        <v>0</v>
      </c>
      <c r="GC494">
        <v>100</v>
      </c>
      <c r="GD494">
        <v>100</v>
      </c>
      <c r="GE494">
        <v>10.302</v>
      </c>
      <c r="GF494">
        <v>0.31769999999999998</v>
      </c>
      <c r="GG494">
        <v>5.5070148606051301</v>
      </c>
      <c r="GH494">
        <v>9.7577496247143302E-3</v>
      </c>
      <c r="GI494">
        <v>-4.8616792591943903E-7</v>
      </c>
      <c r="GJ494">
        <v>-4.7315034107036002E-11</v>
      </c>
      <c r="GK494">
        <v>0.31762285376653998</v>
      </c>
      <c r="GL494">
        <v>0</v>
      </c>
      <c r="GM494">
        <v>0</v>
      </c>
      <c r="GN494">
        <v>0</v>
      </c>
      <c r="GO494">
        <v>-2</v>
      </c>
      <c r="GP494">
        <v>2105</v>
      </c>
      <c r="GQ494">
        <v>1</v>
      </c>
      <c r="GR494">
        <v>22</v>
      </c>
      <c r="GS494">
        <v>303.39999999999998</v>
      </c>
      <c r="GT494">
        <v>303.3</v>
      </c>
      <c r="GU494">
        <v>1.7028799999999999</v>
      </c>
      <c r="GV494">
        <v>2.65869</v>
      </c>
      <c r="GW494">
        <v>2.2485400000000002</v>
      </c>
      <c r="GX494">
        <v>2.78809</v>
      </c>
      <c r="GY494">
        <v>1.9958499999999999</v>
      </c>
      <c r="GZ494">
        <v>2.4108900000000002</v>
      </c>
      <c r="HA494">
        <v>35.661299999999997</v>
      </c>
      <c r="HB494">
        <v>14.587300000000001</v>
      </c>
      <c r="HC494">
        <v>18</v>
      </c>
      <c r="HD494">
        <v>504.34800000000001</v>
      </c>
      <c r="HE494">
        <v>588.00699999999995</v>
      </c>
      <c r="HF494">
        <v>26.011900000000001</v>
      </c>
      <c r="HG494">
        <v>28.130199999999999</v>
      </c>
      <c r="HH494">
        <v>29.998000000000001</v>
      </c>
      <c r="HI494">
        <v>28.4377</v>
      </c>
      <c r="HJ494">
        <v>28.4068</v>
      </c>
      <c r="HK494">
        <v>34.090000000000003</v>
      </c>
      <c r="HL494">
        <v>4.5218400000000001</v>
      </c>
      <c r="HM494">
        <v>34.3001</v>
      </c>
      <c r="HN494">
        <v>26.084599999999998</v>
      </c>
      <c r="HO494">
        <v>574.57399999999996</v>
      </c>
      <c r="HP494">
        <v>21.7727</v>
      </c>
      <c r="HQ494">
        <v>102.078</v>
      </c>
      <c r="HR494">
        <v>102.748</v>
      </c>
    </row>
    <row r="495" spans="1:226" x14ac:dyDescent="0.2">
      <c r="A495">
        <v>1055</v>
      </c>
      <c r="B495">
        <v>1657569834</v>
      </c>
      <c r="C495">
        <v>16738.9000000954</v>
      </c>
      <c r="D495" t="s">
        <v>1316</v>
      </c>
      <c r="E495" t="s">
        <v>1317</v>
      </c>
      <c r="F495">
        <v>5</v>
      </c>
      <c r="G495" t="s">
        <v>1428</v>
      </c>
      <c r="H495" t="s">
        <v>351</v>
      </c>
      <c r="I495">
        <v>1657569826.2142899</v>
      </c>
      <c r="J495">
        <f t="shared" si="374"/>
        <v>4.5727491845695177E-3</v>
      </c>
      <c r="K495">
        <f t="shared" si="375"/>
        <v>4.5727491845695178</v>
      </c>
      <c r="L495">
        <f t="shared" si="376"/>
        <v>17.678930631004661</v>
      </c>
      <c r="M495">
        <f t="shared" si="377"/>
        <v>506.464535714286</v>
      </c>
      <c r="N495">
        <f t="shared" si="378"/>
        <v>303.36165672321846</v>
      </c>
      <c r="O495">
        <f t="shared" si="379"/>
        <v>20.62188438619383</v>
      </c>
      <c r="P495">
        <f t="shared" si="380"/>
        <v>34.428388920411535</v>
      </c>
      <c r="Q495">
        <f t="shared" si="381"/>
        <v>0.1585671271546788</v>
      </c>
      <c r="R495">
        <f t="shared" si="382"/>
        <v>2.4579986479409652</v>
      </c>
      <c r="S495">
        <f t="shared" si="383"/>
        <v>0.15309558788436201</v>
      </c>
      <c r="T495">
        <f t="shared" si="384"/>
        <v>9.6160609630843441E-2</v>
      </c>
      <c r="U495">
        <f t="shared" si="385"/>
        <v>321.51973735714353</v>
      </c>
      <c r="V495">
        <f t="shared" si="386"/>
        <v>27.734589191382476</v>
      </c>
      <c r="W495">
        <f t="shared" si="387"/>
        <v>27.734589191382476</v>
      </c>
      <c r="X495">
        <f t="shared" si="388"/>
        <v>3.7365186782618984</v>
      </c>
      <c r="Y495">
        <f t="shared" si="389"/>
        <v>50.258996416565161</v>
      </c>
      <c r="Z495">
        <f t="shared" si="390"/>
        <v>1.788629304173567</v>
      </c>
      <c r="AA495">
        <f t="shared" si="391"/>
        <v>3.5588241542842307</v>
      </c>
      <c r="AB495">
        <f t="shared" si="392"/>
        <v>1.9478893740883314</v>
      </c>
      <c r="AC495">
        <f t="shared" si="393"/>
        <v>-201.65823903951573</v>
      </c>
      <c r="AD495">
        <f t="shared" si="394"/>
        <v>-110.19572024526344</v>
      </c>
      <c r="AE495">
        <f t="shared" si="395"/>
        <v>-9.7060541807720231</v>
      </c>
      <c r="AF495">
        <f t="shared" si="396"/>
        <v>-4.0276108407667266E-2</v>
      </c>
      <c r="AG495">
        <f t="shared" si="397"/>
        <v>35.21145856058979</v>
      </c>
      <c r="AH495">
        <f t="shared" si="398"/>
        <v>4.5718346461811157</v>
      </c>
      <c r="AI495">
        <f t="shared" si="399"/>
        <v>17.678930631004661</v>
      </c>
      <c r="AJ495">
        <v>574.19143333604404</v>
      </c>
      <c r="AK495">
        <v>544.20792727272703</v>
      </c>
      <c r="AL495">
        <v>3.4067332166370901</v>
      </c>
      <c r="AM495">
        <v>65.058605972251101</v>
      </c>
      <c r="AN495">
        <f t="shared" si="400"/>
        <v>4.5727491845695178</v>
      </c>
      <c r="AO495">
        <v>21.872461554285699</v>
      </c>
      <c r="AP495">
        <v>26.2912084848485</v>
      </c>
      <c r="AQ495">
        <v>-1.5040831168801701E-3</v>
      </c>
      <c r="AR495">
        <v>77.459999999999994</v>
      </c>
      <c r="AS495">
        <v>0</v>
      </c>
      <c r="AT495">
        <v>0</v>
      </c>
      <c r="AU495">
        <f t="shared" si="401"/>
        <v>1</v>
      </c>
      <c r="AV495">
        <f t="shared" si="402"/>
        <v>0</v>
      </c>
      <c r="AW495">
        <f t="shared" si="403"/>
        <v>35900.858811985316</v>
      </c>
      <c r="AX495">
        <f t="shared" si="404"/>
        <v>2000.0267857142901</v>
      </c>
      <c r="AY495">
        <f t="shared" si="405"/>
        <v>1681.222221428575</v>
      </c>
      <c r="AZ495">
        <f t="shared" si="406"/>
        <v>0.84059985268054438</v>
      </c>
      <c r="BA495">
        <f t="shared" si="407"/>
        <v>0.16075771567345079</v>
      </c>
      <c r="BB495">
        <v>4.9550000000000001</v>
      </c>
      <c r="BC495">
        <v>0.5</v>
      </c>
      <c r="BD495" t="s">
        <v>352</v>
      </c>
      <c r="BE495">
        <v>2</v>
      </c>
      <c r="BF495" t="b">
        <v>1</v>
      </c>
      <c r="BG495">
        <v>1657569826.2142899</v>
      </c>
      <c r="BH495">
        <v>506.464535714286</v>
      </c>
      <c r="BI495">
        <v>543.65328571428597</v>
      </c>
      <c r="BJ495">
        <v>26.311928571428599</v>
      </c>
      <c r="BK495">
        <v>21.900503571428601</v>
      </c>
      <c r="BL495">
        <v>496.24089285714302</v>
      </c>
      <c r="BM495">
        <v>25.9943071428571</v>
      </c>
      <c r="BN495">
        <v>500.00589285714301</v>
      </c>
      <c r="BO495">
        <v>67.936875000000001</v>
      </c>
      <c r="BP495">
        <v>4.1011885714285698E-2</v>
      </c>
      <c r="BQ495">
        <v>26.9030214285714</v>
      </c>
      <c r="BR495">
        <v>26.832957142857101</v>
      </c>
      <c r="BS495">
        <v>999.9</v>
      </c>
      <c r="BT495">
        <v>0</v>
      </c>
      <c r="BU495">
        <v>0</v>
      </c>
      <c r="BV495">
        <v>9990.1785714285706</v>
      </c>
      <c r="BW495">
        <v>0</v>
      </c>
      <c r="BX495">
        <v>476.429714285714</v>
      </c>
      <c r="BY495">
        <v>-37.188742857142898</v>
      </c>
      <c r="BZ495">
        <v>520.15049999999997</v>
      </c>
      <c r="CA495">
        <v>555.82560714285705</v>
      </c>
      <c r="CB495">
        <v>4.4114182142857103</v>
      </c>
      <c r="CC495">
        <v>543.65328571428597</v>
      </c>
      <c r="CD495">
        <v>21.900503571428601</v>
      </c>
      <c r="CE495">
        <v>1.7875492857142901</v>
      </c>
      <c r="CF495">
        <v>1.48785285714286</v>
      </c>
      <c r="CG495">
        <v>15.6783428571429</v>
      </c>
      <c r="CH495">
        <v>12.843882142857099</v>
      </c>
      <c r="CI495">
        <v>2000.0267857142901</v>
      </c>
      <c r="CJ495">
        <v>0.98000500000000001</v>
      </c>
      <c r="CK495">
        <v>1.99948E-2</v>
      </c>
      <c r="CL495">
        <v>0</v>
      </c>
      <c r="CM495">
        <v>2.2902607142857101</v>
      </c>
      <c r="CN495">
        <v>0</v>
      </c>
      <c r="CO495">
        <v>10726.410714285699</v>
      </c>
      <c r="CP495">
        <v>17300.407142857101</v>
      </c>
      <c r="CQ495">
        <v>38.102499999999999</v>
      </c>
      <c r="CR495">
        <v>38.225250000000003</v>
      </c>
      <c r="CS495">
        <v>37.957321428571397</v>
      </c>
      <c r="CT495">
        <v>36.488535714285703</v>
      </c>
      <c r="CU495">
        <v>37.479750000000003</v>
      </c>
      <c r="CV495">
        <v>1960.03607142857</v>
      </c>
      <c r="CW495">
        <v>39.990714285714297</v>
      </c>
      <c r="CX495">
        <v>0</v>
      </c>
      <c r="CY495">
        <v>1657569806.7</v>
      </c>
      <c r="CZ495">
        <v>0</v>
      </c>
      <c r="DA495">
        <v>1657551629</v>
      </c>
      <c r="DB495" t="s">
        <v>353</v>
      </c>
      <c r="DC495">
        <v>1657551626.5</v>
      </c>
      <c r="DD495">
        <v>1657551629</v>
      </c>
      <c r="DE495">
        <v>1</v>
      </c>
      <c r="DF495">
        <v>0.40300000000000002</v>
      </c>
      <c r="DG495">
        <v>8.9999999999999993E-3</v>
      </c>
      <c r="DH495">
        <v>9.41</v>
      </c>
      <c r="DI495">
        <v>8.6999999999999994E-2</v>
      </c>
      <c r="DJ495">
        <v>417</v>
      </c>
      <c r="DK495">
        <v>17</v>
      </c>
      <c r="DL495">
        <v>1.61</v>
      </c>
      <c r="DM495">
        <v>0.59</v>
      </c>
      <c r="DN495">
        <v>-36.5880875</v>
      </c>
      <c r="DO495">
        <v>-10.513149343339499</v>
      </c>
      <c r="DP495">
        <v>1.0852870215264501</v>
      </c>
      <c r="DQ495">
        <v>0</v>
      </c>
      <c r="DR495">
        <v>4.39534175</v>
      </c>
      <c r="DS495">
        <v>0.279437335834894</v>
      </c>
      <c r="DT495">
        <v>2.7604338507515501E-2</v>
      </c>
      <c r="DU495">
        <v>0</v>
      </c>
      <c r="DV495">
        <v>0</v>
      </c>
      <c r="DW495">
        <v>2</v>
      </c>
      <c r="DX495" t="s">
        <v>358</v>
      </c>
      <c r="DY495">
        <v>2.9719699999999998</v>
      </c>
      <c r="DZ495">
        <v>2.69537</v>
      </c>
      <c r="EA495">
        <v>8.1230399999999994E-2</v>
      </c>
      <c r="EB495">
        <v>8.6727100000000001E-2</v>
      </c>
      <c r="EC495">
        <v>8.3847500000000005E-2</v>
      </c>
      <c r="ED495">
        <v>7.4001899999999995E-2</v>
      </c>
      <c r="EE495">
        <v>35674.400000000001</v>
      </c>
      <c r="EF495">
        <v>38734.9</v>
      </c>
      <c r="EG495">
        <v>35196.5</v>
      </c>
      <c r="EH495">
        <v>38476.6</v>
      </c>
      <c r="EI495">
        <v>45748.4</v>
      </c>
      <c r="EJ495">
        <v>51482.6</v>
      </c>
      <c r="EK495">
        <v>55036.9</v>
      </c>
      <c r="EL495">
        <v>61742.2</v>
      </c>
      <c r="EM495">
        <v>1.9674</v>
      </c>
      <c r="EN495">
        <v>2.0916000000000001</v>
      </c>
      <c r="EO495">
        <v>0.18149599999999999</v>
      </c>
      <c r="EP495">
        <v>0</v>
      </c>
      <c r="EQ495">
        <v>23.8535</v>
      </c>
      <c r="ER495">
        <v>999.9</v>
      </c>
      <c r="ES495">
        <v>34.831000000000003</v>
      </c>
      <c r="ET495">
        <v>32.831000000000003</v>
      </c>
      <c r="EU495">
        <v>25.656600000000001</v>
      </c>
      <c r="EV495">
        <v>51.6128</v>
      </c>
      <c r="EW495">
        <v>37.956699999999998</v>
      </c>
      <c r="EX495">
        <v>2</v>
      </c>
      <c r="EY495">
        <v>5.0447199999999998E-2</v>
      </c>
      <c r="EZ495">
        <v>-1.5396300000000001</v>
      </c>
      <c r="FA495">
        <v>20.143599999999999</v>
      </c>
      <c r="FB495">
        <v>5.20052</v>
      </c>
      <c r="FC495">
        <v>12.0099</v>
      </c>
      <c r="FD495">
        <v>4.9756</v>
      </c>
      <c r="FE495">
        <v>3.2938000000000001</v>
      </c>
      <c r="FF495">
        <v>9999</v>
      </c>
      <c r="FG495">
        <v>9999</v>
      </c>
      <c r="FH495">
        <v>591.9</v>
      </c>
      <c r="FI495">
        <v>9999</v>
      </c>
      <c r="FJ495">
        <v>1.8629500000000001</v>
      </c>
      <c r="FK495">
        <v>1.8678600000000001</v>
      </c>
      <c r="FL495">
        <v>1.86768</v>
      </c>
      <c r="FM495">
        <v>1.8688</v>
      </c>
      <c r="FN495">
        <v>1.8696299999999999</v>
      </c>
      <c r="FO495">
        <v>1.8656900000000001</v>
      </c>
      <c r="FP495">
        <v>1.86676</v>
      </c>
      <c r="FQ495">
        <v>1.8681300000000001</v>
      </c>
      <c r="FR495">
        <v>5</v>
      </c>
      <c r="FS495">
        <v>0</v>
      </c>
      <c r="FT495">
        <v>0</v>
      </c>
      <c r="FU495">
        <v>0</v>
      </c>
      <c r="FV495" t="s">
        <v>355</v>
      </c>
      <c r="FW495" t="s">
        <v>356</v>
      </c>
      <c r="FX495" t="s">
        <v>357</v>
      </c>
      <c r="FY495" t="s">
        <v>357</v>
      </c>
      <c r="FZ495" t="s">
        <v>357</v>
      </c>
      <c r="GA495" t="s">
        <v>357</v>
      </c>
      <c r="GB495">
        <v>0</v>
      </c>
      <c r="GC495">
        <v>100</v>
      </c>
      <c r="GD495">
        <v>100</v>
      </c>
      <c r="GE495">
        <v>10.452999999999999</v>
      </c>
      <c r="GF495">
        <v>0.31759999999999999</v>
      </c>
      <c r="GG495">
        <v>5.5070148606051301</v>
      </c>
      <c r="GH495">
        <v>9.7577496247143302E-3</v>
      </c>
      <c r="GI495">
        <v>-4.8616792591943903E-7</v>
      </c>
      <c r="GJ495">
        <v>-4.7315034107036002E-11</v>
      </c>
      <c r="GK495">
        <v>0.31762285376653998</v>
      </c>
      <c r="GL495">
        <v>0</v>
      </c>
      <c r="GM495">
        <v>0</v>
      </c>
      <c r="GN495">
        <v>0</v>
      </c>
      <c r="GO495">
        <v>-2</v>
      </c>
      <c r="GP495">
        <v>2105</v>
      </c>
      <c r="GQ495">
        <v>1</v>
      </c>
      <c r="GR495">
        <v>22</v>
      </c>
      <c r="GS495">
        <v>303.5</v>
      </c>
      <c r="GT495">
        <v>303.39999999999998</v>
      </c>
      <c r="GU495">
        <v>1.74194</v>
      </c>
      <c r="GV495">
        <v>2.65869</v>
      </c>
      <c r="GW495">
        <v>2.2485400000000002</v>
      </c>
      <c r="GX495">
        <v>2.78931</v>
      </c>
      <c r="GY495">
        <v>1.9958499999999999</v>
      </c>
      <c r="GZ495">
        <v>2.3742700000000001</v>
      </c>
      <c r="HA495">
        <v>35.637999999999998</v>
      </c>
      <c r="HB495">
        <v>14.5436</v>
      </c>
      <c r="HC495">
        <v>18</v>
      </c>
      <c r="HD495">
        <v>504.66899999999998</v>
      </c>
      <c r="HE495">
        <v>587.75099999999998</v>
      </c>
      <c r="HF495">
        <v>26.131699999999999</v>
      </c>
      <c r="HG495">
        <v>28.103899999999999</v>
      </c>
      <c r="HH495">
        <v>29.9983</v>
      </c>
      <c r="HI495">
        <v>28.413599999999999</v>
      </c>
      <c r="HJ495">
        <v>28.3828</v>
      </c>
      <c r="HK495">
        <v>34.883699999999997</v>
      </c>
      <c r="HL495">
        <v>4.8196099999999999</v>
      </c>
      <c r="HM495">
        <v>34.3001</v>
      </c>
      <c r="HN495">
        <v>26.205100000000002</v>
      </c>
      <c r="HO495">
        <v>587.99</v>
      </c>
      <c r="HP495">
        <v>21.7514</v>
      </c>
      <c r="HQ495">
        <v>102.081</v>
      </c>
      <c r="HR495">
        <v>102.753</v>
      </c>
    </row>
    <row r="496" spans="1:226" x14ac:dyDescent="0.2">
      <c r="A496">
        <v>1056</v>
      </c>
      <c r="B496">
        <v>1657569839</v>
      </c>
      <c r="C496">
        <v>16743.9000000954</v>
      </c>
      <c r="D496" t="s">
        <v>1318</v>
      </c>
      <c r="E496" t="s">
        <v>1319</v>
      </c>
      <c r="F496">
        <v>5</v>
      </c>
      <c r="G496" t="s">
        <v>1428</v>
      </c>
      <c r="H496" t="s">
        <v>351</v>
      </c>
      <c r="I496">
        <v>1657569831.5</v>
      </c>
      <c r="J496">
        <f t="shared" si="374"/>
        <v>4.5922898575038252E-3</v>
      </c>
      <c r="K496">
        <f t="shared" si="375"/>
        <v>4.5922898575038253</v>
      </c>
      <c r="L496">
        <f t="shared" si="376"/>
        <v>17.991783933181303</v>
      </c>
      <c r="M496">
        <f t="shared" si="377"/>
        <v>523.44833333333304</v>
      </c>
      <c r="N496">
        <f t="shared" si="378"/>
        <v>317.17017735612927</v>
      </c>
      <c r="O496">
        <f t="shared" si="379"/>
        <v>21.560686047803781</v>
      </c>
      <c r="P496">
        <f t="shared" si="380"/>
        <v>35.583122194284819</v>
      </c>
      <c r="Q496">
        <f t="shared" si="381"/>
        <v>0.15927612501293026</v>
      </c>
      <c r="R496">
        <f t="shared" si="382"/>
        <v>2.458333738039999</v>
      </c>
      <c r="S496">
        <f t="shared" si="383"/>
        <v>0.15375718746542433</v>
      </c>
      <c r="T496">
        <f t="shared" si="384"/>
        <v>9.6578165386147385E-2</v>
      </c>
      <c r="U496">
        <f t="shared" si="385"/>
        <v>321.52098266666593</v>
      </c>
      <c r="V496">
        <f t="shared" si="386"/>
        <v>27.730311710330923</v>
      </c>
      <c r="W496">
        <f t="shared" si="387"/>
        <v>27.730311710330923</v>
      </c>
      <c r="X496">
        <f t="shared" si="388"/>
        <v>3.7355851909916673</v>
      </c>
      <c r="Y496">
        <f t="shared" si="389"/>
        <v>50.228988745758876</v>
      </c>
      <c r="Z496">
        <f t="shared" si="390"/>
        <v>1.78775020198583</v>
      </c>
      <c r="AA496">
        <f t="shared" si="391"/>
        <v>3.5592000687785696</v>
      </c>
      <c r="AB496">
        <f t="shared" si="392"/>
        <v>1.9478349890058373</v>
      </c>
      <c r="AC496">
        <f t="shared" si="393"/>
        <v>-202.5199827159187</v>
      </c>
      <c r="AD496">
        <f t="shared" si="394"/>
        <v>-109.40565753033147</v>
      </c>
      <c r="AE496">
        <f t="shared" si="395"/>
        <v>-9.6350321866872441</v>
      </c>
      <c r="AF496">
        <f t="shared" si="396"/>
        <v>-3.9689766271465032E-2</v>
      </c>
      <c r="AG496">
        <f t="shared" si="397"/>
        <v>35.850996307858047</v>
      </c>
      <c r="AH496">
        <f t="shared" si="398"/>
        <v>4.5927535973995823</v>
      </c>
      <c r="AI496">
        <f t="shared" si="399"/>
        <v>17.991783933181303</v>
      </c>
      <c r="AJ496">
        <v>590.73277580380602</v>
      </c>
      <c r="AK496">
        <v>560.83276969696999</v>
      </c>
      <c r="AL496">
        <v>3.2936552224469602</v>
      </c>
      <c r="AM496">
        <v>65.058605972251101</v>
      </c>
      <c r="AN496">
        <f t="shared" si="400"/>
        <v>4.5922898575038253</v>
      </c>
      <c r="AO496">
        <v>21.8491735885714</v>
      </c>
      <c r="AP496">
        <v>26.279100606060599</v>
      </c>
      <c r="AQ496">
        <v>3.5828917749104402E-4</v>
      </c>
      <c r="AR496">
        <v>77.459999999999994</v>
      </c>
      <c r="AS496">
        <v>0</v>
      </c>
      <c r="AT496">
        <v>0</v>
      </c>
      <c r="AU496">
        <f t="shared" si="401"/>
        <v>1</v>
      </c>
      <c r="AV496">
        <f t="shared" si="402"/>
        <v>0</v>
      </c>
      <c r="AW496">
        <f t="shared" si="403"/>
        <v>35907.841295233724</v>
      </c>
      <c r="AX496">
        <f t="shared" si="404"/>
        <v>2000.0344444444399</v>
      </c>
      <c r="AY496">
        <f t="shared" si="405"/>
        <v>1681.228666666663</v>
      </c>
      <c r="AZ496">
        <f t="shared" si="406"/>
        <v>0.84059985633580758</v>
      </c>
      <c r="BA496">
        <f t="shared" si="407"/>
        <v>0.16075772272810857</v>
      </c>
      <c r="BB496">
        <v>4.9550000000000001</v>
      </c>
      <c r="BC496">
        <v>0.5</v>
      </c>
      <c r="BD496" t="s">
        <v>352</v>
      </c>
      <c r="BE496">
        <v>2</v>
      </c>
      <c r="BF496" t="b">
        <v>1</v>
      </c>
      <c r="BG496">
        <v>1657569831.5</v>
      </c>
      <c r="BH496">
        <v>523.44833333333304</v>
      </c>
      <c r="BI496">
        <v>561.35974074074102</v>
      </c>
      <c r="BJ496">
        <v>26.298840740740701</v>
      </c>
      <c r="BK496">
        <v>21.867044444444399</v>
      </c>
      <c r="BL496">
        <v>513.06929629629599</v>
      </c>
      <c r="BM496">
        <v>25.9812074074074</v>
      </c>
      <c r="BN496">
        <v>499.99159259259301</v>
      </c>
      <c r="BO496">
        <v>67.937162962963001</v>
      </c>
      <c r="BP496">
        <v>4.1126255555555602E-2</v>
      </c>
      <c r="BQ496">
        <v>26.9048185185185</v>
      </c>
      <c r="BR496">
        <v>26.8227222222222</v>
      </c>
      <c r="BS496">
        <v>999.9</v>
      </c>
      <c r="BT496">
        <v>0</v>
      </c>
      <c r="BU496">
        <v>0</v>
      </c>
      <c r="BV496">
        <v>9992.2222222222208</v>
      </c>
      <c r="BW496">
        <v>0</v>
      </c>
      <c r="BX496">
        <v>479.75229629629598</v>
      </c>
      <c r="BY496">
        <v>-37.911455555555598</v>
      </c>
      <c r="BZ496">
        <v>537.58603703703704</v>
      </c>
      <c r="CA496">
        <v>573.90899999999999</v>
      </c>
      <c r="CB496">
        <v>4.4317892592592596</v>
      </c>
      <c r="CC496">
        <v>561.35974074074102</v>
      </c>
      <c r="CD496">
        <v>21.867044444444399</v>
      </c>
      <c r="CE496">
        <v>1.7866670370370401</v>
      </c>
      <c r="CF496">
        <v>1.4855855555555599</v>
      </c>
      <c r="CG496">
        <v>15.670637037037</v>
      </c>
      <c r="CH496">
        <v>12.820588888888899</v>
      </c>
      <c r="CI496">
        <v>2000.0344444444399</v>
      </c>
      <c r="CJ496">
        <v>0.98000474074074095</v>
      </c>
      <c r="CK496">
        <v>1.9995007407407402E-2</v>
      </c>
      <c r="CL496">
        <v>0</v>
      </c>
      <c r="CM496">
        <v>2.3120888888888902</v>
      </c>
      <c r="CN496">
        <v>0</v>
      </c>
      <c r="CO496">
        <v>10745.151851851901</v>
      </c>
      <c r="CP496">
        <v>17300.4740740741</v>
      </c>
      <c r="CQ496">
        <v>38.080666666666701</v>
      </c>
      <c r="CR496">
        <v>38.1895555555556</v>
      </c>
      <c r="CS496">
        <v>37.914074074074101</v>
      </c>
      <c r="CT496">
        <v>36.434962962962999</v>
      </c>
      <c r="CU496">
        <v>37.457999999999998</v>
      </c>
      <c r="CV496">
        <v>1960.0433333333301</v>
      </c>
      <c r="CW496">
        <v>39.991111111111103</v>
      </c>
      <c r="CX496">
        <v>0</v>
      </c>
      <c r="CY496">
        <v>1657569811.5</v>
      </c>
      <c r="CZ496">
        <v>0</v>
      </c>
      <c r="DA496">
        <v>1657551629</v>
      </c>
      <c r="DB496" t="s">
        <v>353</v>
      </c>
      <c r="DC496">
        <v>1657551626.5</v>
      </c>
      <c r="DD496">
        <v>1657551629</v>
      </c>
      <c r="DE496">
        <v>1</v>
      </c>
      <c r="DF496">
        <v>0.40300000000000002</v>
      </c>
      <c r="DG496">
        <v>8.9999999999999993E-3</v>
      </c>
      <c r="DH496">
        <v>9.41</v>
      </c>
      <c r="DI496">
        <v>8.6999999999999994E-2</v>
      </c>
      <c r="DJ496">
        <v>417</v>
      </c>
      <c r="DK496">
        <v>17</v>
      </c>
      <c r="DL496">
        <v>1.61</v>
      </c>
      <c r="DM496">
        <v>0.59</v>
      </c>
      <c r="DN496">
        <v>-37.383110000000002</v>
      </c>
      <c r="DO496">
        <v>-9.2680682926829103</v>
      </c>
      <c r="DP496">
        <v>1.0192651038370699</v>
      </c>
      <c r="DQ496">
        <v>0</v>
      </c>
      <c r="DR496">
        <v>4.4168962499999997</v>
      </c>
      <c r="DS496">
        <v>0.22529977485927299</v>
      </c>
      <c r="DT496">
        <v>2.2487415112402299E-2</v>
      </c>
      <c r="DU496">
        <v>0</v>
      </c>
      <c r="DV496">
        <v>0</v>
      </c>
      <c r="DW496">
        <v>2</v>
      </c>
      <c r="DX496" t="s">
        <v>358</v>
      </c>
      <c r="DY496">
        <v>2.9721600000000001</v>
      </c>
      <c r="DZ496">
        <v>2.6949200000000002</v>
      </c>
      <c r="EA496">
        <v>8.3032099999999998E-2</v>
      </c>
      <c r="EB496">
        <v>8.8587600000000002E-2</v>
      </c>
      <c r="EC496">
        <v>8.3806199999999997E-2</v>
      </c>
      <c r="ED496">
        <v>7.3901999999999995E-2</v>
      </c>
      <c r="EE496">
        <v>35606.300000000003</v>
      </c>
      <c r="EF496">
        <v>38659.300000000003</v>
      </c>
      <c r="EG496">
        <v>35198.199999999997</v>
      </c>
      <c r="EH496">
        <v>38479.699999999997</v>
      </c>
      <c r="EI496">
        <v>45752.3</v>
      </c>
      <c r="EJ496">
        <v>51490.8</v>
      </c>
      <c r="EK496">
        <v>55039.1</v>
      </c>
      <c r="EL496">
        <v>61745.3</v>
      </c>
      <c r="EM496">
        <v>1.9683999999999999</v>
      </c>
      <c r="EN496">
        <v>2.0916000000000001</v>
      </c>
      <c r="EO496">
        <v>0.181645</v>
      </c>
      <c r="EP496">
        <v>0</v>
      </c>
      <c r="EQ496">
        <v>23.8474</v>
      </c>
      <c r="ER496">
        <v>999.9</v>
      </c>
      <c r="ES496">
        <v>34.805999999999997</v>
      </c>
      <c r="ET496">
        <v>32.831000000000003</v>
      </c>
      <c r="EU496">
        <v>25.6373</v>
      </c>
      <c r="EV496">
        <v>51.442799999999998</v>
      </c>
      <c r="EW496">
        <v>37.924700000000001</v>
      </c>
      <c r="EX496">
        <v>2</v>
      </c>
      <c r="EY496">
        <v>4.8191100000000001E-2</v>
      </c>
      <c r="EZ496">
        <v>-1.6684300000000001</v>
      </c>
      <c r="FA496">
        <v>20.142299999999999</v>
      </c>
      <c r="FB496">
        <v>5.1993200000000002</v>
      </c>
      <c r="FC496">
        <v>12.0099</v>
      </c>
      <c r="FD496">
        <v>4.9748000000000001</v>
      </c>
      <c r="FE496">
        <v>3.2936000000000001</v>
      </c>
      <c r="FF496">
        <v>9999</v>
      </c>
      <c r="FG496">
        <v>9999</v>
      </c>
      <c r="FH496">
        <v>591.9</v>
      </c>
      <c r="FI496">
        <v>9999</v>
      </c>
      <c r="FJ496">
        <v>1.8629800000000001</v>
      </c>
      <c r="FK496">
        <v>1.8678300000000001</v>
      </c>
      <c r="FL496">
        <v>1.86768</v>
      </c>
      <c r="FM496">
        <v>1.86877</v>
      </c>
      <c r="FN496">
        <v>1.8696299999999999</v>
      </c>
      <c r="FO496">
        <v>1.8656900000000001</v>
      </c>
      <c r="FP496">
        <v>1.86676</v>
      </c>
      <c r="FQ496">
        <v>1.8681300000000001</v>
      </c>
      <c r="FR496">
        <v>5</v>
      </c>
      <c r="FS496">
        <v>0</v>
      </c>
      <c r="FT496">
        <v>0</v>
      </c>
      <c r="FU496">
        <v>0</v>
      </c>
      <c r="FV496" t="s">
        <v>355</v>
      </c>
      <c r="FW496" t="s">
        <v>356</v>
      </c>
      <c r="FX496" t="s">
        <v>357</v>
      </c>
      <c r="FY496" t="s">
        <v>357</v>
      </c>
      <c r="FZ496" t="s">
        <v>357</v>
      </c>
      <c r="GA496" t="s">
        <v>357</v>
      </c>
      <c r="GB496">
        <v>0</v>
      </c>
      <c r="GC496">
        <v>100</v>
      </c>
      <c r="GD496">
        <v>100</v>
      </c>
      <c r="GE496">
        <v>10.598000000000001</v>
      </c>
      <c r="GF496">
        <v>0.31759999999999999</v>
      </c>
      <c r="GG496">
        <v>5.5070148606051301</v>
      </c>
      <c r="GH496">
        <v>9.7577496247143302E-3</v>
      </c>
      <c r="GI496">
        <v>-4.8616792591943903E-7</v>
      </c>
      <c r="GJ496">
        <v>-4.7315034107036002E-11</v>
      </c>
      <c r="GK496">
        <v>0.31762285376653998</v>
      </c>
      <c r="GL496">
        <v>0</v>
      </c>
      <c r="GM496">
        <v>0</v>
      </c>
      <c r="GN496">
        <v>0</v>
      </c>
      <c r="GO496">
        <v>-2</v>
      </c>
      <c r="GP496">
        <v>2105</v>
      </c>
      <c r="GQ496">
        <v>1</v>
      </c>
      <c r="GR496">
        <v>22</v>
      </c>
      <c r="GS496">
        <v>303.5</v>
      </c>
      <c r="GT496">
        <v>303.5</v>
      </c>
      <c r="GU496">
        <v>1.78345</v>
      </c>
      <c r="GV496">
        <v>2.65015</v>
      </c>
      <c r="GW496">
        <v>2.2485400000000002</v>
      </c>
      <c r="GX496">
        <v>2.78809</v>
      </c>
      <c r="GY496">
        <v>1.9958499999999999</v>
      </c>
      <c r="GZ496">
        <v>2.3779300000000001</v>
      </c>
      <c r="HA496">
        <v>35.614800000000002</v>
      </c>
      <c r="HB496">
        <v>14.569800000000001</v>
      </c>
      <c r="HC496">
        <v>18</v>
      </c>
      <c r="HD496">
        <v>505.10500000000002</v>
      </c>
      <c r="HE496">
        <v>587.47500000000002</v>
      </c>
      <c r="HF496">
        <v>26.250800000000002</v>
      </c>
      <c r="HG496">
        <v>28.0776</v>
      </c>
      <c r="HH496">
        <v>29.998000000000001</v>
      </c>
      <c r="HI496">
        <v>28.387</v>
      </c>
      <c r="HJ496">
        <v>28.356300000000001</v>
      </c>
      <c r="HK496">
        <v>35.7089</v>
      </c>
      <c r="HL496">
        <v>4.8196099999999999</v>
      </c>
      <c r="HM496">
        <v>34.3001</v>
      </c>
      <c r="HN496">
        <v>26.3322</v>
      </c>
      <c r="HO496">
        <v>608.12199999999996</v>
      </c>
      <c r="HP496">
        <v>21.730899999999998</v>
      </c>
      <c r="HQ496">
        <v>102.086</v>
      </c>
      <c r="HR496">
        <v>102.76</v>
      </c>
    </row>
    <row r="497" spans="1:226" x14ac:dyDescent="0.2">
      <c r="A497">
        <v>1057</v>
      </c>
      <c r="B497">
        <v>1657569844</v>
      </c>
      <c r="C497">
        <v>16748.9000000954</v>
      </c>
      <c r="D497" t="s">
        <v>1320</v>
      </c>
      <c r="E497" t="s">
        <v>1321</v>
      </c>
      <c r="F497">
        <v>5</v>
      </c>
      <c r="G497" t="s">
        <v>1428</v>
      </c>
      <c r="H497" t="s">
        <v>351</v>
      </c>
      <c r="I497">
        <v>1657569836.2142899</v>
      </c>
      <c r="J497">
        <f t="shared" si="374"/>
        <v>4.5934612878243382E-3</v>
      </c>
      <c r="K497">
        <f t="shared" si="375"/>
        <v>4.5934612878243382</v>
      </c>
      <c r="L497">
        <f t="shared" si="376"/>
        <v>19.156413123879108</v>
      </c>
      <c r="M497">
        <f t="shared" si="377"/>
        <v>538.625071428571</v>
      </c>
      <c r="N497">
        <f t="shared" si="378"/>
        <v>319.92783150075724</v>
      </c>
      <c r="O497">
        <f t="shared" si="379"/>
        <v>21.74849221722155</v>
      </c>
      <c r="P497">
        <f t="shared" si="380"/>
        <v>36.615392662194658</v>
      </c>
      <c r="Q497">
        <f t="shared" si="381"/>
        <v>0.15932711394385915</v>
      </c>
      <c r="R497">
        <f t="shared" si="382"/>
        <v>2.4596610006967361</v>
      </c>
      <c r="S497">
        <f t="shared" si="383"/>
        <v>0.15380757707441886</v>
      </c>
      <c r="T497">
        <f t="shared" si="384"/>
        <v>9.6609714381537398E-2</v>
      </c>
      <c r="U497">
        <f t="shared" si="385"/>
        <v>321.52061303571384</v>
      </c>
      <c r="V497">
        <f t="shared" si="386"/>
        <v>27.725732578567289</v>
      </c>
      <c r="W497">
        <f t="shared" si="387"/>
        <v>27.725732578567289</v>
      </c>
      <c r="X497">
        <f t="shared" si="388"/>
        <v>3.7345860991323212</v>
      </c>
      <c r="Y497">
        <f t="shared" si="389"/>
        <v>50.214428483772622</v>
      </c>
      <c r="Z497">
        <f t="shared" si="390"/>
        <v>1.7868316533088269</v>
      </c>
      <c r="AA497">
        <f t="shared" si="391"/>
        <v>3.5584028480703758</v>
      </c>
      <c r="AB497">
        <f t="shared" si="392"/>
        <v>1.9477544458234943</v>
      </c>
      <c r="AC497">
        <f t="shared" si="393"/>
        <v>-202.57164279305331</v>
      </c>
      <c r="AD497">
        <f t="shared" si="394"/>
        <v>-109.36291752778074</v>
      </c>
      <c r="AE497">
        <f t="shared" si="395"/>
        <v>-9.6256676143789495</v>
      </c>
      <c r="AF497">
        <f t="shared" si="396"/>
        <v>-3.9614899499142098E-2</v>
      </c>
      <c r="AG497">
        <f t="shared" si="397"/>
        <v>36.712975322025684</v>
      </c>
      <c r="AH497">
        <f t="shared" si="398"/>
        <v>4.6044562045131592</v>
      </c>
      <c r="AI497">
        <f t="shared" si="399"/>
        <v>19.156413123879108</v>
      </c>
      <c r="AJ497">
        <v>608.84562879901</v>
      </c>
      <c r="AK497">
        <v>577.47825454545398</v>
      </c>
      <c r="AL497">
        <v>3.3749049079965801</v>
      </c>
      <c r="AM497">
        <v>65.058605972251101</v>
      </c>
      <c r="AN497">
        <f t="shared" si="400"/>
        <v>4.5934612878243382</v>
      </c>
      <c r="AO497">
        <v>21.819474457142899</v>
      </c>
      <c r="AP497">
        <v>26.2585224242424</v>
      </c>
      <c r="AQ497">
        <v>-1.52410636981196E-3</v>
      </c>
      <c r="AR497">
        <v>77.459999999999994</v>
      </c>
      <c r="AS497">
        <v>0</v>
      </c>
      <c r="AT497">
        <v>0</v>
      </c>
      <c r="AU497">
        <f t="shared" si="401"/>
        <v>1</v>
      </c>
      <c r="AV497">
        <f t="shared" si="402"/>
        <v>0</v>
      </c>
      <c r="AW497">
        <f t="shared" si="403"/>
        <v>35936.802316596659</v>
      </c>
      <c r="AX497">
        <f t="shared" si="404"/>
        <v>2000.0321428571399</v>
      </c>
      <c r="AY497">
        <f t="shared" si="405"/>
        <v>1681.2267321428546</v>
      </c>
      <c r="AZ497">
        <f t="shared" si="406"/>
        <v>0.84059985643087876</v>
      </c>
      <c r="BA497">
        <f t="shared" si="407"/>
        <v>0.16075772291159607</v>
      </c>
      <c r="BB497">
        <v>4.9550000000000001</v>
      </c>
      <c r="BC497">
        <v>0.5</v>
      </c>
      <c r="BD497" t="s">
        <v>352</v>
      </c>
      <c r="BE497">
        <v>2</v>
      </c>
      <c r="BF497" t="b">
        <v>1</v>
      </c>
      <c r="BG497">
        <v>1657569836.2142899</v>
      </c>
      <c r="BH497">
        <v>538.625071428571</v>
      </c>
      <c r="BI497">
        <v>577.46564285714305</v>
      </c>
      <c r="BJ497">
        <v>26.284910714285701</v>
      </c>
      <c r="BK497">
        <v>21.841803571428599</v>
      </c>
      <c r="BL497">
        <v>528.10753571428597</v>
      </c>
      <c r="BM497">
        <v>25.967285714285701</v>
      </c>
      <c r="BN497">
        <v>499.99667857142902</v>
      </c>
      <c r="BO497">
        <v>67.938039285714297</v>
      </c>
      <c r="BP497">
        <v>4.1330046428571403E-2</v>
      </c>
      <c r="BQ497">
        <v>26.9010071428571</v>
      </c>
      <c r="BR497">
        <v>26.816978571428599</v>
      </c>
      <c r="BS497">
        <v>999.9</v>
      </c>
      <c r="BT497">
        <v>0</v>
      </c>
      <c r="BU497">
        <v>0</v>
      </c>
      <c r="BV497">
        <v>10000.357142857099</v>
      </c>
      <c r="BW497">
        <v>0</v>
      </c>
      <c r="BX497">
        <v>479.907107142857</v>
      </c>
      <c r="BY497">
        <v>-38.840649999999997</v>
      </c>
      <c r="BZ497">
        <v>553.16475000000003</v>
      </c>
      <c r="CA497">
        <v>590.35978571428598</v>
      </c>
      <c r="CB497">
        <v>4.4431067857142903</v>
      </c>
      <c r="CC497">
        <v>577.46564285714305</v>
      </c>
      <c r="CD497">
        <v>21.841803571428599</v>
      </c>
      <c r="CE497">
        <v>1.7857439285714301</v>
      </c>
      <c r="CF497">
        <v>1.48388964285714</v>
      </c>
      <c r="CG497">
        <v>15.6625607142857</v>
      </c>
      <c r="CH497">
        <v>12.80315</v>
      </c>
      <c r="CI497">
        <v>2000.0321428571399</v>
      </c>
      <c r="CJ497">
        <v>0.980004428571429</v>
      </c>
      <c r="CK497">
        <v>1.99952571428571E-2</v>
      </c>
      <c r="CL497">
        <v>0</v>
      </c>
      <c r="CM497">
        <v>2.3055500000000002</v>
      </c>
      <c r="CN497">
        <v>0</v>
      </c>
      <c r="CO497">
        <v>10761.8</v>
      </c>
      <c r="CP497">
        <v>17300.45</v>
      </c>
      <c r="CQ497">
        <v>38.055392857142898</v>
      </c>
      <c r="CR497">
        <v>38.153785714285704</v>
      </c>
      <c r="CS497">
        <v>37.883714285714298</v>
      </c>
      <c r="CT497">
        <v>36.385857142857098</v>
      </c>
      <c r="CU497">
        <v>37.430392857142898</v>
      </c>
      <c r="CV497">
        <v>1960.0410714285699</v>
      </c>
      <c r="CW497">
        <v>39.991071428571402</v>
      </c>
      <c r="CX497">
        <v>0</v>
      </c>
      <c r="CY497">
        <v>1657569816.3</v>
      </c>
      <c r="CZ497">
        <v>0</v>
      </c>
      <c r="DA497">
        <v>1657551629</v>
      </c>
      <c r="DB497" t="s">
        <v>353</v>
      </c>
      <c r="DC497">
        <v>1657551626.5</v>
      </c>
      <c r="DD497">
        <v>1657551629</v>
      </c>
      <c r="DE497">
        <v>1</v>
      </c>
      <c r="DF497">
        <v>0.40300000000000002</v>
      </c>
      <c r="DG497">
        <v>8.9999999999999993E-3</v>
      </c>
      <c r="DH497">
        <v>9.41</v>
      </c>
      <c r="DI497">
        <v>8.6999999999999994E-2</v>
      </c>
      <c r="DJ497">
        <v>417</v>
      </c>
      <c r="DK497">
        <v>17</v>
      </c>
      <c r="DL497">
        <v>1.61</v>
      </c>
      <c r="DM497">
        <v>0.59</v>
      </c>
      <c r="DN497">
        <v>-38.193080000000002</v>
      </c>
      <c r="DO497">
        <v>-9.7859099437147101</v>
      </c>
      <c r="DP497">
        <v>1.0698844910082601</v>
      </c>
      <c r="DQ497">
        <v>0</v>
      </c>
      <c r="DR497">
        <v>4.4338117500000003</v>
      </c>
      <c r="DS497">
        <v>0.16503928705439699</v>
      </c>
      <c r="DT497">
        <v>1.69980410470589E-2</v>
      </c>
      <c r="DU497">
        <v>0</v>
      </c>
      <c r="DV497">
        <v>0</v>
      </c>
      <c r="DW497">
        <v>2</v>
      </c>
      <c r="DX497" t="s">
        <v>358</v>
      </c>
      <c r="DY497">
        <v>2.9715799999999999</v>
      </c>
      <c r="DZ497">
        <v>2.69638</v>
      </c>
      <c r="EA497">
        <v>8.4883899999999998E-2</v>
      </c>
      <c r="EB497">
        <v>9.0404300000000007E-2</v>
      </c>
      <c r="EC497">
        <v>8.3762100000000006E-2</v>
      </c>
      <c r="ED497">
        <v>7.3866000000000001E-2</v>
      </c>
      <c r="EE497">
        <v>35535.699999999997</v>
      </c>
      <c r="EF497">
        <v>38583.4</v>
      </c>
      <c r="EG497">
        <v>35199.199999999997</v>
      </c>
      <c r="EH497">
        <v>38480.699999999997</v>
      </c>
      <c r="EI497">
        <v>45755.6</v>
      </c>
      <c r="EJ497">
        <v>51495.4</v>
      </c>
      <c r="EK497">
        <v>55040.3</v>
      </c>
      <c r="EL497">
        <v>61748.3</v>
      </c>
      <c r="EM497">
        <v>1.9676</v>
      </c>
      <c r="EN497">
        <v>2.0928</v>
      </c>
      <c r="EO497">
        <v>0.18104899999999999</v>
      </c>
      <c r="EP497">
        <v>0</v>
      </c>
      <c r="EQ497">
        <v>23.837399999999999</v>
      </c>
      <c r="ER497">
        <v>999.9</v>
      </c>
      <c r="ES497">
        <v>34.805999999999997</v>
      </c>
      <c r="ET497">
        <v>32.820999999999998</v>
      </c>
      <c r="EU497">
        <v>25.6234</v>
      </c>
      <c r="EV497">
        <v>51.482799999999997</v>
      </c>
      <c r="EW497">
        <v>37.904600000000002</v>
      </c>
      <c r="EX497">
        <v>2</v>
      </c>
      <c r="EY497">
        <v>4.67073E-2</v>
      </c>
      <c r="EZ497">
        <v>-1.79989</v>
      </c>
      <c r="FA497">
        <v>20.141100000000002</v>
      </c>
      <c r="FB497">
        <v>5.1981200000000003</v>
      </c>
      <c r="FC497">
        <v>12.0099</v>
      </c>
      <c r="FD497">
        <v>4.9752000000000001</v>
      </c>
      <c r="FE497">
        <v>3.294</v>
      </c>
      <c r="FF497">
        <v>9999</v>
      </c>
      <c r="FG497">
        <v>9999</v>
      </c>
      <c r="FH497">
        <v>591.9</v>
      </c>
      <c r="FI497">
        <v>9999</v>
      </c>
      <c r="FJ497">
        <v>1.8629800000000001</v>
      </c>
      <c r="FK497">
        <v>1.8678600000000001</v>
      </c>
      <c r="FL497">
        <v>1.86768</v>
      </c>
      <c r="FM497">
        <v>1.8687400000000001</v>
      </c>
      <c r="FN497">
        <v>1.8695999999999999</v>
      </c>
      <c r="FO497">
        <v>1.8656900000000001</v>
      </c>
      <c r="FP497">
        <v>1.86676</v>
      </c>
      <c r="FQ497">
        <v>1.8681300000000001</v>
      </c>
      <c r="FR497">
        <v>5</v>
      </c>
      <c r="FS497">
        <v>0</v>
      </c>
      <c r="FT497">
        <v>0</v>
      </c>
      <c r="FU497">
        <v>0</v>
      </c>
      <c r="FV497" t="s">
        <v>355</v>
      </c>
      <c r="FW497" t="s">
        <v>356</v>
      </c>
      <c r="FX497" t="s">
        <v>357</v>
      </c>
      <c r="FY497" t="s">
        <v>357</v>
      </c>
      <c r="FZ497" t="s">
        <v>357</v>
      </c>
      <c r="GA497" t="s">
        <v>357</v>
      </c>
      <c r="GB497">
        <v>0</v>
      </c>
      <c r="GC497">
        <v>100</v>
      </c>
      <c r="GD497">
        <v>100</v>
      </c>
      <c r="GE497">
        <v>10.75</v>
      </c>
      <c r="GF497">
        <v>0.31759999999999999</v>
      </c>
      <c r="GG497">
        <v>5.5070148606051301</v>
      </c>
      <c r="GH497">
        <v>9.7577496247143302E-3</v>
      </c>
      <c r="GI497">
        <v>-4.8616792591943903E-7</v>
      </c>
      <c r="GJ497">
        <v>-4.7315034107036002E-11</v>
      </c>
      <c r="GK497">
        <v>0.31762285376653998</v>
      </c>
      <c r="GL497">
        <v>0</v>
      </c>
      <c r="GM497">
        <v>0</v>
      </c>
      <c r="GN497">
        <v>0</v>
      </c>
      <c r="GO497">
        <v>-2</v>
      </c>
      <c r="GP497">
        <v>2105</v>
      </c>
      <c r="GQ497">
        <v>1</v>
      </c>
      <c r="GR497">
        <v>22</v>
      </c>
      <c r="GS497">
        <v>303.60000000000002</v>
      </c>
      <c r="GT497">
        <v>303.60000000000002</v>
      </c>
      <c r="GU497">
        <v>1.8225100000000001</v>
      </c>
      <c r="GV497">
        <v>2.64893</v>
      </c>
      <c r="GW497">
        <v>2.2485400000000002</v>
      </c>
      <c r="GX497">
        <v>2.78809</v>
      </c>
      <c r="GY497">
        <v>1.9958499999999999</v>
      </c>
      <c r="GZ497">
        <v>2.3803700000000001</v>
      </c>
      <c r="HA497">
        <v>35.614800000000002</v>
      </c>
      <c r="HB497">
        <v>14.587300000000001</v>
      </c>
      <c r="HC497">
        <v>18</v>
      </c>
      <c r="HD497">
        <v>504.33300000000003</v>
      </c>
      <c r="HE497">
        <v>588.13</v>
      </c>
      <c r="HF497">
        <v>26.3794</v>
      </c>
      <c r="HG497">
        <v>28.0489</v>
      </c>
      <c r="HH497">
        <v>29.998200000000001</v>
      </c>
      <c r="HI497">
        <v>28.360499999999998</v>
      </c>
      <c r="HJ497">
        <v>28.3323</v>
      </c>
      <c r="HK497">
        <v>36.4895</v>
      </c>
      <c r="HL497">
        <v>5.1009399999999996</v>
      </c>
      <c r="HM497">
        <v>34.3001</v>
      </c>
      <c r="HN497">
        <v>26.466200000000001</v>
      </c>
      <c r="HO497">
        <v>621.55200000000002</v>
      </c>
      <c r="HP497">
        <v>21.7212</v>
      </c>
      <c r="HQ497">
        <v>102.08799999999999</v>
      </c>
      <c r="HR497">
        <v>102.764</v>
      </c>
    </row>
    <row r="498" spans="1:226" x14ac:dyDescent="0.2">
      <c r="A498">
        <v>1058</v>
      </c>
      <c r="B498">
        <v>1657569849</v>
      </c>
      <c r="C498">
        <v>16753.9000000954</v>
      </c>
      <c r="D498" t="s">
        <v>1322</v>
      </c>
      <c r="E498" t="s">
        <v>1323</v>
      </c>
      <c r="F498">
        <v>5</v>
      </c>
      <c r="G498" t="s">
        <v>1428</v>
      </c>
      <c r="H498" t="s">
        <v>351</v>
      </c>
      <c r="I498">
        <v>1657569841.5</v>
      </c>
      <c r="J498">
        <f t="shared" si="374"/>
        <v>4.5860780940773886E-3</v>
      </c>
      <c r="K498">
        <f t="shared" si="375"/>
        <v>4.5860780940773882</v>
      </c>
      <c r="L498">
        <f t="shared" si="376"/>
        <v>19.201723658193163</v>
      </c>
      <c r="M498">
        <f t="shared" si="377"/>
        <v>555.89581481481503</v>
      </c>
      <c r="N498">
        <f t="shared" si="378"/>
        <v>335.80825086041557</v>
      </c>
      <c r="O498">
        <f t="shared" si="379"/>
        <v>22.828396482310414</v>
      </c>
      <c r="P498">
        <f t="shared" si="380"/>
        <v>37.790048430717405</v>
      </c>
      <c r="Q498">
        <f t="shared" si="381"/>
        <v>0.15920089899043022</v>
      </c>
      <c r="R498">
        <f t="shared" si="382"/>
        <v>2.4603704801221795</v>
      </c>
      <c r="S498">
        <f t="shared" si="383"/>
        <v>0.15369147078096429</v>
      </c>
      <c r="T498">
        <f t="shared" si="384"/>
        <v>9.6536285455873005E-2</v>
      </c>
      <c r="U498">
        <f t="shared" si="385"/>
        <v>321.52379855555523</v>
      </c>
      <c r="V498">
        <f t="shared" si="386"/>
        <v>27.71253669131983</v>
      </c>
      <c r="W498">
        <f t="shared" si="387"/>
        <v>27.71253669131983</v>
      </c>
      <c r="X498">
        <f t="shared" si="388"/>
        <v>3.7317082757558668</v>
      </c>
      <c r="Y498">
        <f t="shared" si="389"/>
        <v>50.222633132282091</v>
      </c>
      <c r="Z498">
        <f t="shared" si="390"/>
        <v>1.785520656059292</v>
      </c>
      <c r="AA498">
        <f t="shared" si="391"/>
        <v>3.5552111562059765</v>
      </c>
      <c r="AB498">
        <f t="shared" si="392"/>
        <v>1.9461876196965748</v>
      </c>
      <c r="AC498">
        <f t="shared" si="393"/>
        <v>-202.24604394881283</v>
      </c>
      <c r="AD498">
        <f t="shared" si="394"/>
        <v>-109.66910315123977</v>
      </c>
      <c r="AE498">
        <f t="shared" si="395"/>
        <v>-9.6484616486225789</v>
      </c>
      <c r="AF498">
        <f t="shared" si="396"/>
        <v>-3.9810193119933501E-2</v>
      </c>
      <c r="AG498">
        <f t="shared" si="397"/>
        <v>37.109784774255694</v>
      </c>
      <c r="AH498">
        <f t="shared" si="398"/>
        <v>4.6129044343540349</v>
      </c>
      <c r="AI498">
        <f t="shared" si="399"/>
        <v>19.201723658193163</v>
      </c>
      <c r="AJ498">
        <v>625.23501697298695</v>
      </c>
      <c r="AK498">
        <v>594.223793939394</v>
      </c>
      <c r="AL498">
        <v>3.2611368174322699</v>
      </c>
      <c r="AM498">
        <v>65.058605972251101</v>
      </c>
      <c r="AN498">
        <f t="shared" si="400"/>
        <v>4.5860780940773882</v>
      </c>
      <c r="AO498">
        <v>21.790442537142901</v>
      </c>
      <c r="AP498">
        <v>26.231280000000002</v>
      </c>
      <c r="AQ498">
        <v>-3.5769904762003699E-3</v>
      </c>
      <c r="AR498">
        <v>77.459999999999994</v>
      </c>
      <c r="AS498">
        <v>0</v>
      </c>
      <c r="AT498">
        <v>0</v>
      </c>
      <c r="AU498">
        <f t="shared" si="401"/>
        <v>1</v>
      </c>
      <c r="AV498">
        <f t="shared" si="402"/>
        <v>0</v>
      </c>
      <c r="AW498">
        <f t="shared" si="403"/>
        <v>35953.881430541871</v>
      </c>
      <c r="AX498">
        <f t="shared" si="404"/>
        <v>2000.0522222222201</v>
      </c>
      <c r="AY498">
        <f t="shared" si="405"/>
        <v>1681.2435888888872</v>
      </c>
      <c r="AZ498">
        <f t="shared" si="406"/>
        <v>0.84059984544847999</v>
      </c>
      <c r="BA498">
        <f t="shared" si="407"/>
        <v>0.16075770171556633</v>
      </c>
      <c r="BB498">
        <v>4.9550000000000001</v>
      </c>
      <c r="BC498">
        <v>0.5</v>
      </c>
      <c r="BD498" t="s">
        <v>352</v>
      </c>
      <c r="BE498">
        <v>2</v>
      </c>
      <c r="BF498" t="b">
        <v>1</v>
      </c>
      <c r="BG498">
        <v>1657569841.5</v>
      </c>
      <c r="BH498">
        <v>555.89581481481503</v>
      </c>
      <c r="BI498">
        <v>595.21422222222202</v>
      </c>
      <c r="BJ498">
        <v>26.265207407407399</v>
      </c>
      <c r="BK498">
        <v>21.813729629629599</v>
      </c>
      <c r="BL498">
        <v>545.22088888888902</v>
      </c>
      <c r="BM498">
        <v>25.947585185185201</v>
      </c>
      <c r="BN498">
        <v>499.98225925925902</v>
      </c>
      <c r="BO498">
        <v>67.939029629629601</v>
      </c>
      <c r="BP498">
        <v>4.1421785185185203E-2</v>
      </c>
      <c r="BQ498">
        <v>26.885740740740701</v>
      </c>
      <c r="BR498">
        <v>26.798125925925898</v>
      </c>
      <c r="BS498">
        <v>999.9</v>
      </c>
      <c r="BT498">
        <v>0</v>
      </c>
      <c r="BU498">
        <v>0</v>
      </c>
      <c r="BV498">
        <v>10004.6296296296</v>
      </c>
      <c r="BW498">
        <v>0</v>
      </c>
      <c r="BX498">
        <v>474.31437037037</v>
      </c>
      <c r="BY498">
        <v>-39.318585185185199</v>
      </c>
      <c r="BZ498">
        <v>570.89003703703702</v>
      </c>
      <c r="CA498">
        <v>608.48733333333303</v>
      </c>
      <c r="CB498">
        <v>4.4514862962963004</v>
      </c>
      <c r="CC498">
        <v>595.21422222222202</v>
      </c>
      <c r="CD498">
        <v>21.813729629629599</v>
      </c>
      <c r="CE498">
        <v>1.78443222222222</v>
      </c>
      <c r="CF498">
        <v>1.4820037037036999</v>
      </c>
      <c r="CG498">
        <v>15.6510703703704</v>
      </c>
      <c r="CH498">
        <v>12.783740740740701</v>
      </c>
      <c r="CI498">
        <v>2000.0522222222201</v>
      </c>
      <c r="CJ498">
        <v>0.98000414814814796</v>
      </c>
      <c r="CK498">
        <v>1.9995481481481499E-2</v>
      </c>
      <c r="CL498">
        <v>0</v>
      </c>
      <c r="CM498">
        <v>2.3592111111111098</v>
      </c>
      <c r="CN498">
        <v>0</v>
      </c>
      <c r="CO498">
        <v>10782.4296296296</v>
      </c>
      <c r="CP498">
        <v>17300.629629629599</v>
      </c>
      <c r="CQ498">
        <v>38.032148148148103</v>
      </c>
      <c r="CR498">
        <v>38.110888888888901</v>
      </c>
      <c r="CS498">
        <v>37.844666666666697</v>
      </c>
      <c r="CT498">
        <v>36.312296296296303</v>
      </c>
      <c r="CU498">
        <v>37.407148148148103</v>
      </c>
      <c r="CV498">
        <v>1960.0614814814801</v>
      </c>
      <c r="CW498">
        <v>39.990740740740698</v>
      </c>
      <c r="CX498">
        <v>0</v>
      </c>
      <c r="CY498">
        <v>1657569821.7</v>
      </c>
      <c r="CZ498">
        <v>0</v>
      </c>
      <c r="DA498">
        <v>1657551629</v>
      </c>
      <c r="DB498" t="s">
        <v>353</v>
      </c>
      <c r="DC498">
        <v>1657551626.5</v>
      </c>
      <c r="DD498">
        <v>1657551629</v>
      </c>
      <c r="DE498">
        <v>1</v>
      </c>
      <c r="DF498">
        <v>0.40300000000000002</v>
      </c>
      <c r="DG498">
        <v>8.9999999999999993E-3</v>
      </c>
      <c r="DH498">
        <v>9.41</v>
      </c>
      <c r="DI498">
        <v>8.6999999999999994E-2</v>
      </c>
      <c r="DJ498">
        <v>417</v>
      </c>
      <c r="DK498">
        <v>17</v>
      </c>
      <c r="DL498">
        <v>1.61</v>
      </c>
      <c r="DM498">
        <v>0.59</v>
      </c>
      <c r="DN498">
        <v>-39.063685</v>
      </c>
      <c r="DO498">
        <v>-6.1804142589117204</v>
      </c>
      <c r="DP498">
        <v>0.79877657782073197</v>
      </c>
      <c r="DQ498">
        <v>0</v>
      </c>
      <c r="DR498">
        <v>4.4453125</v>
      </c>
      <c r="DS498">
        <v>9.2682551594751805E-2</v>
      </c>
      <c r="DT498">
        <v>1.1808855945856799E-2</v>
      </c>
      <c r="DU498">
        <v>1</v>
      </c>
      <c r="DV498">
        <v>1</v>
      </c>
      <c r="DW498">
        <v>2</v>
      </c>
      <c r="DX498" t="s">
        <v>354</v>
      </c>
      <c r="DY498">
        <v>2.97187</v>
      </c>
      <c r="DZ498">
        <v>2.6947399999999999</v>
      </c>
      <c r="EA498">
        <v>8.6650900000000003E-2</v>
      </c>
      <c r="EB498">
        <v>9.2197699999999994E-2</v>
      </c>
      <c r="EC498">
        <v>8.3715100000000001E-2</v>
      </c>
      <c r="ED498">
        <v>7.3818700000000001E-2</v>
      </c>
      <c r="EE498">
        <v>35469.4</v>
      </c>
      <c r="EF498">
        <v>38509.4</v>
      </c>
      <c r="EG498">
        <v>35201.300000000003</v>
      </c>
      <c r="EH498">
        <v>38482.6</v>
      </c>
      <c r="EI498">
        <v>45760.3</v>
      </c>
      <c r="EJ498">
        <v>51500.4</v>
      </c>
      <c r="EK498">
        <v>55043</v>
      </c>
      <c r="EL498">
        <v>61751</v>
      </c>
      <c r="EM498">
        <v>1.9683999999999999</v>
      </c>
      <c r="EN498">
        <v>2.0928</v>
      </c>
      <c r="EO498">
        <v>0.178814</v>
      </c>
      <c r="EP498">
        <v>0</v>
      </c>
      <c r="EQ498">
        <v>23.819400000000002</v>
      </c>
      <c r="ER498">
        <v>999.9</v>
      </c>
      <c r="ES498">
        <v>34.805999999999997</v>
      </c>
      <c r="ET498">
        <v>32.820999999999998</v>
      </c>
      <c r="EU498">
        <v>25.6233</v>
      </c>
      <c r="EV498">
        <v>51.222799999999999</v>
      </c>
      <c r="EW498">
        <v>37.944699999999997</v>
      </c>
      <c r="EX498">
        <v>2</v>
      </c>
      <c r="EY498">
        <v>4.4939E-2</v>
      </c>
      <c r="EZ498">
        <v>-2.0058199999999999</v>
      </c>
      <c r="FA498">
        <v>20.138300000000001</v>
      </c>
      <c r="FB498">
        <v>5.1969200000000004</v>
      </c>
      <c r="FC498">
        <v>12.0099</v>
      </c>
      <c r="FD498">
        <v>4.9748000000000001</v>
      </c>
      <c r="FE498">
        <v>3.2938000000000001</v>
      </c>
      <c r="FF498">
        <v>9999</v>
      </c>
      <c r="FG498">
        <v>9999</v>
      </c>
      <c r="FH498">
        <v>591.9</v>
      </c>
      <c r="FI498">
        <v>9999</v>
      </c>
      <c r="FJ498">
        <v>1.8629500000000001</v>
      </c>
      <c r="FK498">
        <v>1.8678300000000001</v>
      </c>
      <c r="FL498">
        <v>1.86768</v>
      </c>
      <c r="FM498">
        <v>1.8687400000000001</v>
      </c>
      <c r="FN498">
        <v>1.8696299999999999</v>
      </c>
      <c r="FO498">
        <v>1.8656900000000001</v>
      </c>
      <c r="FP498">
        <v>1.86676</v>
      </c>
      <c r="FQ498">
        <v>1.8681300000000001</v>
      </c>
      <c r="FR498">
        <v>5</v>
      </c>
      <c r="FS498">
        <v>0</v>
      </c>
      <c r="FT498">
        <v>0</v>
      </c>
      <c r="FU498">
        <v>0</v>
      </c>
      <c r="FV498" t="s">
        <v>355</v>
      </c>
      <c r="FW498" t="s">
        <v>356</v>
      </c>
      <c r="FX498" t="s">
        <v>357</v>
      </c>
      <c r="FY498" t="s">
        <v>357</v>
      </c>
      <c r="FZ498" t="s">
        <v>357</v>
      </c>
      <c r="GA498" t="s">
        <v>357</v>
      </c>
      <c r="GB498">
        <v>0</v>
      </c>
      <c r="GC498">
        <v>100</v>
      </c>
      <c r="GD498">
        <v>100</v>
      </c>
      <c r="GE498">
        <v>10.895</v>
      </c>
      <c r="GF498">
        <v>0.31759999999999999</v>
      </c>
      <c r="GG498">
        <v>5.5070148606051301</v>
      </c>
      <c r="GH498">
        <v>9.7577496247143302E-3</v>
      </c>
      <c r="GI498">
        <v>-4.8616792591943903E-7</v>
      </c>
      <c r="GJ498">
        <v>-4.7315034107036002E-11</v>
      </c>
      <c r="GK498">
        <v>0.31762285376653998</v>
      </c>
      <c r="GL498">
        <v>0</v>
      </c>
      <c r="GM498">
        <v>0</v>
      </c>
      <c r="GN498">
        <v>0</v>
      </c>
      <c r="GO498">
        <v>-2</v>
      </c>
      <c r="GP498">
        <v>2105</v>
      </c>
      <c r="GQ498">
        <v>1</v>
      </c>
      <c r="GR498">
        <v>22</v>
      </c>
      <c r="GS498">
        <v>303.7</v>
      </c>
      <c r="GT498">
        <v>303.7</v>
      </c>
      <c r="GU498">
        <v>1.8627899999999999</v>
      </c>
      <c r="GV498">
        <v>2.64893</v>
      </c>
      <c r="GW498">
        <v>2.2485400000000002</v>
      </c>
      <c r="GX498">
        <v>2.78931</v>
      </c>
      <c r="GY498">
        <v>1.9958499999999999</v>
      </c>
      <c r="GZ498">
        <v>2.4084500000000002</v>
      </c>
      <c r="HA498">
        <v>35.591500000000003</v>
      </c>
      <c r="HB498">
        <v>14.5786</v>
      </c>
      <c r="HC498">
        <v>18</v>
      </c>
      <c r="HD498">
        <v>504.654</v>
      </c>
      <c r="HE498">
        <v>587.85500000000002</v>
      </c>
      <c r="HF498">
        <v>26.514500000000002</v>
      </c>
      <c r="HG498">
        <v>28.022600000000001</v>
      </c>
      <c r="HH498">
        <v>29.9983</v>
      </c>
      <c r="HI498">
        <v>28.336300000000001</v>
      </c>
      <c r="HJ498">
        <v>28.306000000000001</v>
      </c>
      <c r="HK498">
        <v>37.305300000000003</v>
      </c>
      <c r="HL498">
        <v>5.1009399999999996</v>
      </c>
      <c r="HM498">
        <v>34.3001</v>
      </c>
      <c r="HN498">
        <v>26.6189</v>
      </c>
      <c r="HO498">
        <v>641.69899999999996</v>
      </c>
      <c r="HP498">
        <v>21.723800000000001</v>
      </c>
      <c r="HQ498">
        <v>102.09399999999999</v>
      </c>
      <c r="HR498">
        <v>102.76900000000001</v>
      </c>
    </row>
    <row r="499" spans="1:226" x14ac:dyDescent="0.2">
      <c r="A499">
        <v>1059</v>
      </c>
      <c r="B499">
        <v>1657569854</v>
      </c>
      <c r="C499">
        <v>16758.9000000954</v>
      </c>
      <c r="D499" t="s">
        <v>1324</v>
      </c>
      <c r="E499" t="s">
        <v>1325</v>
      </c>
      <c r="F499">
        <v>5</v>
      </c>
      <c r="G499" t="s">
        <v>1428</v>
      </c>
      <c r="H499" t="s">
        <v>351</v>
      </c>
      <c r="I499">
        <v>1657569846.2142899</v>
      </c>
      <c r="J499">
        <f t="shared" si="374"/>
        <v>4.6173429990232148E-3</v>
      </c>
      <c r="K499">
        <f t="shared" si="375"/>
        <v>4.6173429990232151</v>
      </c>
      <c r="L499">
        <f t="shared" si="376"/>
        <v>20.123206204223298</v>
      </c>
      <c r="M499">
        <f t="shared" si="377"/>
        <v>571.19160714285704</v>
      </c>
      <c r="N499">
        <f t="shared" si="378"/>
        <v>343.12041397144208</v>
      </c>
      <c r="O499">
        <f t="shared" si="379"/>
        <v>23.325905431463738</v>
      </c>
      <c r="P499">
        <f t="shared" si="380"/>
        <v>38.830570461391993</v>
      </c>
      <c r="Q499">
        <f t="shared" si="381"/>
        <v>0.1608190289216036</v>
      </c>
      <c r="R499">
        <f t="shared" si="382"/>
        <v>2.4597777036604538</v>
      </c>
      <c r="S499">
        <f t="shared" si="383"/>
        <v>0.15519785865818675</v>
      </c>
      <c r="T499">
        <f t="shared" si="384"/>
        <v>9.7487332792265208E-2</v>
      </c>
      <c r="U499">
        <f t="shared" si="385"/>
        <v>321.52045767857163</v>
      </c>
      <c r="V499">
        <f t="shared" si="386"/>
        <v>27.681410900667331</v>
      </c>
      <c r="W499">
        <f t="shared" si="387"/>
        <v>27.681410900667331</v>
      </c>
      <c r="X499">
        <f t="shared" si="388"/>
        <v>3.7249278756752995</v>
      </c>
      <c r="Y499">
        <f t="shared" si="389"/>
        <v>50.253499605620533</v>
      </c>
      <c r="Z499">
        <f t="shared" si="390"/>
        <v>1.7843360406676967</v>
      </c>
      <c r="AA499">
        <f t="shared" si="391"/>
        <v>3.5506702113699764</v>
      </c>
      <c r="AB499">
        <f t="shared" si="392"/>
        <v>1.9405918350076028</v>
      </c>
      <c r="AC499">
        <f t="shared" si="393"/>
        <v>-203.62482625692377</v>
      </c>
      <c r="AD499">
        <f t="shared" si="394"/>
        <v>-108.39811472076667</v>
      </c>
      <c r="AE499">
        <f t="shared" si="395"/>
        <v>-9.5364217959383915</v>
      </c>
      <c r="AF499">
        <f t="shared" si="396"/>
        <v>-3.8905095057202743E-2</v>
      </c>
      <c r="AG499">
        <f t="shared" si="397"/>
        <v>37.826611876134301</v>
      </c>
      <c r="AH499">
        <f t="shared" si="398"/>
        <v>4.6067628603897539</v>
      </c>
      <c r="AI499">
        <f t="shared" si="399"/>
        <v>20.123206204223298</v>
      </c>
      <c r="AJ499">
        <v>643.37596167110996</v>
      </c>
      <c r="AK499">
        <v>610.96886060606096</v>
      </c>
      <c r="AL499">
        <v>3.3914063822851199</v>
      </c>
      <c r="AM499">
        <v>65.058605972251101</v>
      </c>
      <c r="AN499">
        <f t="shared" si="400"/>
        <v>4.6173429990232151</v>
      </c>
      <c r="AO499">
        <v>21.7763354209524</v>
      </c>
      <c r="AP499">
        <v>26.236406060606001</v>
      </c>
      <c r="AQ499">
        <v>-9.9869696970176906E-4</v>
      </c>
      <c r="AR499">
        <v>77.459999999999994</v>
      </c>
      <c r="AS499">
        <v>0</v>
      </c>
      <c r="AT499">
        <v>0</v>
      </c>
      <c r="AU499">
        <f t="shared" si="401"/>
        <v>1</v>
      </c>
      <c r="AV499">
        <f t="shared" si="402"/>
        <v>0</v>
      </c>
      <c r="AW499">
        <f t="shared" si="403"/>
        <v>35943.796765562918</v>
      </c>
      <c r="AX499">
        <f t="shared" si="404"/>
        <v>2000.0314285714301</v>
      </c>
      <c r="AY499">
        <f t="shared" si="405"/>
        <v>1681.2261107142867</v>
      </c>
      <c r="AZ499">
        <f t="shared" si="406"/>
        <v>0.84059984593099235</v>
      </c>
      <c r="BA499">
        <f t="shared" si="407"/>
        <v>0.16075770264681552</v>
      </c>
      <c r="BB499">
        <v>4.9550000000000001</v>
      </c>
      <c r="BC499">
        <v>0.5</v>
      </c>
      <c r="BD499" t="s">
        <v>352</v>
      </c>
      <c r="BE499">
        <v>2</v>
      </c>
      <c r="BF499" t="b">
        <v>1</v>
      </c>
      <c r="BG499">
        <v>1657569846.2142899</v>
      </c>
      <c r="BH499">
        <v>571.19160714285704</v>
      </c>
      <c r="BI499">
        <v>611.28653571428595</v>
      </c>
      <c r="BJ499">
        <v>26.247303571428599</v>
      </c>
      <c r="BK499">
        <v>21.801707142857101</v>
      </c>
      <c r="BL499">
        <v>560.37760714285696</v>
      </c>
      <c r="BM499">
        <v>25.9296785714286</v>
      </c>
      <c r="BN499">
        <v>499.986357142857</v>
      </c>
      <c r="BO499">
        <v>67.940550000000002</v>
      </c>
      <c r="BP499">
        <v>4.11394642857143E-2</v>
      </c>
      <c r="BQ499">
        <v>26.864000000000001</v>
      </c>
      <c r="BR499">
        <v>26.776821428571399</v>
      </c>
      <c r="BS499">
        <v>999.9</v>
      </c>
      <c r="BT499">
        <v>0</v>
      </c>
      <c r="BU499">
        <v>0</v>
      </c>
      <c r="BV499">
        <v>10000.714285714301</v>
      </c>
      <c r="BW499">
        <v>0</v>
      </c>
      <c r="BX499">
        <v>465.87567857142898</v>
      </c>
      <c r="BY499">
        <v>-40.095025</v>
      </c>
      <c r="BZ499">
        <v>586.58775000000003</v>
      </c>
      <c r="CA499">
        <v>624.91064285714299</v>
      </c>
      <c r="CB499">
        <v>4.4456042857142899</v>
      </c>
      <c r="CC499">
        <v>611.28653571428595</v>
      </c>
      <c r="CD499">
        <v>21.801707142857101</v>
      </c>
      <c r="CE499">
        <v>1.7832557142857099</v>
      </c>
      <c r="CF499">
        <v>1.48121964285714</v>
      </c>
      <c r="CG499">
        <v>15.6407714285714</v>
      </c>
      <c r="CH499">
        <v>12.775664285714299</v>
      </c>
      <c r="CI499">
        <v>2000.0314285714301</v>
      </c>
      <c r="CJ499">
        <v>0.98000357142857097</v>
      </c>
      <c r="CK499">
        <v>1.9996057142857099E-2</v>
      </c>
      <c r="CL499">
        <v>0</v>
      </c>
      <c r="CM499">
        <v>2.3637892857142901</v>
      </c>
      <c r="CN499">
        <v>0</v>
      </c>
      <c r="CO499">
        <v>10802.203571428599</v>
      </c>
      <c r="CP499">
        <v>17300.45</v>
      </c>
      <c r="CQ499">
        <v>38.0042857142857</v>
      </c>
      <c r="CR499">
        <v>38.084499999999998</v>
      </c>
      <c r="CS499">
        <v>37.825499999999998</v>
      </c>
      <c r="CT499">
        <v>36.247464285714301</v>
      </c>
      <c r="CU499">
        <v>37.3792857142857</v>
      </c>
      <c r="CV499">
        <v>1960.0410714285699</v>
      </c>
      <c r="CW499">
        <v>39.9903571428571</v>
      </c>
      <c r="CX499">
        <v>0</v>
      </c>
      <c r="CY499">
        <v>1657569826.5</v>
      </c>
      <c r="CZ499">
        <v>0</v>
      </c>
      <c r="DA499">
        <v>1657551629</v>
      </c>
      <c r="DB499" t="s">
        <v>353</v>
      </c>
      <c r="DC499">
        <v>1657551626.5</v>
      </c>
      <c r="DD499">
        <v>1657551629</v>
      </c>
      <c r="DE499">
        <v>1</v>
      </c>
      <c r="DF499">
        <v>0.40300000000000002</v>
      </c>
      <c r="DG499">
        <v>8.9999999999999993E-3</v>
      </c>
      <c r="DH499">
        <v>9.41</v>
      </c>
      <c r="DI499">
        <v>8.6999999999999994E-2</v>
      </c>
      <c r="DJ499">
        <v>417</v>
      </c>
      <c r="DK499">
        <v>17</v>
      </c>
      <c r="DL499">
        <v>1.61</v>
      </c>
      <c r="DM499">
        <v>0.59</v>
      </c>
      <c r="DN499">
        <v>-39.577865000000003</v>
      </c>
      <c r="DO499">
        <v>-7.6663812382738401</v>
      </c>
      <c r="DP499">
        <v>0.926074927732632</v>
      </c>
      <c r="DQ499">
        <v>0</v>
      </c>
      <c r="DR499">
        <v>4.4483920000000001</v>
      </c>
      <c r="DS499">
        <v>-8.7939962476547102E-4</v>
      </c>
      <c r="DT499">
        <v>1.13093472844368E-2</v>
      </c>
      <c r="DU499">
        <v>1</v>
      </c>
      <c r="DV499">
        <v>1</v>
      </c>
      <c r="DW499">
        <v>2</v>
      </c>
      <c r="DX499" t="s">
        <v>354</v>
      </c>
      <c r="DY499">
        <v>2.97221</v>
      </c>
      <c r="DZ499">
        <v>2.69441</v>
      </c>
      <c r="EA499">
        <v>8.8455900000000004E-2</v>
      </c>
      <c r="EB499">
        <v>9.3973899999999999E-2</v>
      </c>
      <c r="EC499">
        <v>8.3750199999999997E-2</v>
      </c>
      <c r="ED499">
        <v>7.3984599999999998E-2</v>
      </c>
      <c r="EE499">
        <v>35400.800000000003</v>
      </c>
      <c r="EF499">
        <v>38436.6</v>
      </c>
      <c r="EG499">
        <v>35202.699999999997</v>
      </c>
      <c r="EH499">
        <v>38484.800000000003</v>
      </c>
      <c r="EI499">
        <v>45759.8</v>
      </c>
      <c r="EJ499">
        <v>51493.7</v>
      </c>
      <c r="EK499">
        <v>55044.5</v>
      </c>
      <c r="EL499">
        <v>61754</v>
      </c>
      <c r="EM499">
        <v>1.9690000000000001</v>
      </c>
      <c r="EN499">
        <v>2.0928</v>
      </c>
      <c r="EO499">
        <v>0.18015500000000001</v>
      </c>
      <c r="EP499">
        <v>0</v>
      </c>
      <c r="EQ499">
        <v>23.795300000000001</v>
      </c>
      <c r="ER499">
        <v>999.9</v>
      </c>
      <c r="ES499">
        <v>34.805999999999997</v>
      </c>
      <c r="ET499">
        <v>32.801000000000002</v>
      </c>
      <c r="EU499">
        <v>25.591899999999999</v>
      </c>
      <c r="EV499">
        <v>51.532800000000002</v>
      </c>
      <c r="EW499">
        <v>37.956699999999998</v>
      </c>
      <c r="EX499">
        <v>2</v>
      </c>
      <c r="EY499">
        <v>4.3170699999999999E-2</v>
      </c>
      <c r="EZ499">
        <v>-2.2627000000000002</v>
      </c>
      <c r="FA499">
        <v>20.135300000000001</v>
      </c>
      <c r="FB499">
        <v>5.1993200000000002</v>
      </c>
      <c r="FC499">
        <v>12.0099</v>
      </c>
      <c r="FD499">
        <v>4.9752000000000001</v>
      </c>
      <c r="FE499">
        <v>3.2936000000000001</v>
      </c>
      <c r="FF499">
        <v>9999</v>
      </c>
      <c r="FG499">
        <v>9999</v>
      </c>
      <c r="FH499">
        <v>591.9</v>
      </c>
      <c r="FI499">
        <v>9999</v>
      </c>
      <c r="FJ499">
        <v>1.8630100000000001</v>
      </c>
      <c r="FK499">
        <v>1.8678600000000001</v>
      </c>
      <c r="FL499">
        <v>1.86765</v>
      </c>
      <c r="FM499">
        <v>1.8687400000000001</v>
      </c>
      <c r="FN499">
        <v>1.8696299999999999</v>
      </c>
      <c r="FO499">
        <v>1.8656900000000001</v>
      </c>
      <c r="FP499">
        <v>1.86676</v>
      </c>
      <c r="FQ499">
        <v>1.8681300000000001</v>
      </c>
      <c r="FR499">
        <v>5</v>
      </c>
      <c r="FS499">
        <v>0</v>
      </c>
      <c r="FT499">
        <v>0</v>
      </c>
      <c r="FU499">
        <v>0</v>
      </c>
      <c r="FV499" t="s">
        <v>355</v>
      </c>
      <c r="FW499" t="s">
        <v>356</v>
      </c>
      <c r="FX499" t="s">
        <v>357</v>
      </c>
      <c r="FY499" t="s">
        <v>357</v>
      </c>
      <c r="FZ499" t="s">
        <v>357</v>
      </c>
      <c r="GA499" t="s">
        <v>357</v>
      </c>
      <c r="GB499">
        <v>0</v>
      </c>
      <c r="GC499">
        <v>100</v>
      </c>
      <c r="GD499">
        <v>100</v>
      </c>
      <c r="GE499">
        <v>11.045999999999999</v>
      </c>
      <c r="GF499">
        <v>0.31759999999999999</v>
      </c>
      <c r="GG499">
        <v>5.5070148606051301</v>
      </c>
      <c r="GH499">
        <v>9.7577496247143302E-3</v>
      </c>
      <c r="GI499">
        <v>-4.8616792591943903E-7</v>
      </c>
      <c r="GJ499">
        <v>-4.7315034107036002E-11</v>
      </c>
      <c r="GK499">
        <v>0.31762285376653998</v>
      </c>
      <c r="GL499">
        <v>0</v>
      </c>
      <c r="GM499">
        <v>0</v>
      </c>
      <c r="GN499">
        <v>0</v>
      </c>
      <c r="GO499">
        <v>-2</v>
      </c>
      <c r="GP499">
        <v>2105</v>
      </c>
      <c r="GQ499">
        <v>1</v>
      </c>
      <c r="GR499">
        <v>22</v>
      </c>
      <c r="GS499">
        <v>303.8</v>
      </c>
      <c r="GT499">
        <v>303.8</v>
      </c>
      <c r="GU499">
        <v>1.9018600000000001</v>
      </c>
      <c r="GV499">
        <v>2.6464799999999999</v>
      </c>
      <c r="GW499">
        <v>2.2485400000000002</v>
      </c>
      <c r="GX499">
        <v>2.78687</v>
      </c>
      <c r="GY499">
        <v>1.9958499999999999</v>
      </c>
      <c r="GZ499">
        <v>2.4011200000000001</v>
      </c>
      <c r="HA499">
        <v>35.568300000000001</v>
      </c>
      <c r="HB499">
        <v>14.5786</v>
      </c>
      <c r="HC499">
        <v>18</v>
      </c>
      <c r="HD499">
        <v>504.82100000000003</v>
      </c>
      <c r="HE499">
        <v>587.58000000000004</v>
      </c>
      <c r="HF499">
        <v>26.671900000000001</v>
      </c>
      <c r="HG499">
        <v>27.994</v>
      </c>
      <c r="HH499">
        <v>29.9983</v>
      </c>
      <c r="HI499">
        <v>28.309799999999999</v>
      </c>
      <c r="HJ499">
        <v>28.279599999999999</v>
      </c>
      <c r="HK499">
        <v>38.076300000000003</v>
      </c>
      <c r="HL499">
        <v>5.3887499999999999</v>
      </c>
      <c r="HM499">
        <v>34.682899999999997</v>
      </c>
      <c r="HN499">
        <v>26.795500000000001</v>
      </c>
      <c r="HO499">
        <v>655.09299999999996</v>
      </c>
      <c r="HP499">
        <v>21.700500000000002</v>
      </c>
      <c r="HQ499">
        <v>102.09699999999999</v>
      </c>
      <c r="HR499">
        <v>102.774</v>
      </c>
    </row>
    <row r="500" spans="1:226" x14ac:dyDescent="0.2">
      <c r="A500">
        <v>1060</v>
      </c>
      <c r="B500">
        <v>1657569858.5</v>
      </c>
      <c r="C500">
        <v>16763.4000000954</v>
      </c>
      <c r="D500" t="s">
        <v>1326</v>
      </c>
      <c r="E500" t="s">
        <v>1327</v>
      </c>
      <c r="F500">
        <v>5</v>
      </c>
      <c r="G500" t="s">
        <v>1428</v>
      </c>
      <c r="H500" t="s">
        <v>351</v>
      </c>
      <c r="I500">
        <v>1657569850.6607101</v>
      </c>
      <c r="J500">
        <f t="shared" si="374"/>
        <v>4.6314400335464171E-3</v>
      </c>
      <c r="K500">
        <f t="shared" si="375"/>
        <v>4.6314400335464168</v>
      </c>
      <c r="L500">
        <f t="shared" si="376"/>
        <v>20.717757451885539</v>
      </c>
      <c r="M500">
        <f t="shared" si="377"/>
        <v>585.74803571428595</v>
      </c>
      <c r="N500">
        <f t="shared" si="378"/>
        <v>352.13132068124639</v>
      </c>
      <c r="O500">
        <f t="shared" si="379"/>
        <v>23.938830667995646</v>
      </c>
      <c r="P500">
        <f t="shared" si="380"/>
        <v>39.82072090022448</v>
      </c>
      <c r="Q500">
        <f t="shared" si="381"/>
        <v>0.16165622946815275</v>
      </c>
      <c r="R500">
        <f t="shared" si="382"/>
        <v>2.4596656362014637</v>
      </c>
      <c r="S500">
        <f t="shared" si="383"/>
        <v>0.15597724372680064</v>
      </c>
      <c r="T500">
        <f t="shared" si="384"/>
        <v>9.7979390933443516E-2</v>
      </c>
      <c r="U500">
        <f t="shared" si="385"/>
        <v>321.51829167857187</v>
      </c>
      <c r="V500">
        <f t="shared" si="386"/>
        <v>27.663803361286114</v>
      </c>
      <c r="W500">
        <f t="shared" si="387"/>
        <v>27.663803361286114</v>
      </c>
      <c r="X500">
        <f t="shared" si="388"/>
        <v>3.7210970358843478</v>
      </c>
      <c r="Y500">
        <f t="shared" si="389"/>
        <v>50.289580583579827</v>
      </c>
      <c r="Z500">
        <f t="shared" si="390"/>
        <v>1.7842187736562662</v>
      </c>
      <c r="AA500">
        <f t="shared" si="391"/>
        <v>3.5478895487922122</v>
      </c>
      <c r="AB500">
        <f t="shared" si="392"/>
        <v>1.9368782622280816</v>
      </c>
      <c r="AC500">
        <f t="shared" si="393"/>
        <v>-204.246505479397</v>
      </c>
      <c r="AD500">
        <f t="shared" si="394"/>
        <v>-107.82528785396761</v>
      </c>
      <c r="AE500">
        <f t="shared" si="395"/>
        <v>-9.4849930641186351</v>
      </c>
      <c r="AF500">
        <f t="shared" si="396"/>
        <v>-3.8494718911351811E-2</v>
      </c>
      <c r="AG500">
        <f t="shared" si="397"/>
        <v>38.153045889294461</v>
      </c>
      <c r="AH500">
        <f t="shared" si="398"/>
        <v>4.5989360966314621</v>
      </c>
      <c r="AI500">
        <f t="shared" si="399"/>
        <v>20.717757451885539</v>
      </c>
      <c r="AJ500">
        <v>658.76373037866404</v>
      </c>
      <c r="AK500">
        <v>626.10726060605998</v>
      </c>
      <c r="AL500">
        <v>3.2915845366004901</v>
      </c>
      <c r="AM500">
        <v>65.058605972251101</v>
      </c>
      <c r="AN500">
        <f t="shared" si="400"/>
        <v>4.6314400335464168</v>
      </c>
      <c r="AO500">
        <v>21.84472384</v>
      </c>
      <c r="AP500">
        <v>26.272787878787899</v>
      </c>
      <c r="AQ500">
        <v>9.7681212121436007E-3</v>
      </c>
      <c r="AR500">
        <v>77.459999999999994</v>
      </c>
      <c r="AS500">
        <v>0</v>
      </c>
      <c r="AT500">
        <v>0</v>
      </c>
      <c r="AU500">
        <f t="shared" si="401"/>
        <v>1</v>
      </c>
      <c r="AV500">
        <f t="shared" si="402"/>
        <v>0</v>
      </c>
      <c r="AW500">
        <f t="shared" si="403"/>
        <v>35943.017025754147</v>
      </c>
      <c r="AX500">
        <f t="shared" si="404"/>
        <v>2000.0178571428601</v>
      </c>
      <c r="AY500">
        <f t="shared" si="405"/>
        <v>1681.214710714288</v>
      </c>
      <c r="AZ500">
        <f t="shared" si="406"/>
        <v>0.84059985000133919</v>
      </c>
      <c r="BA500">
        <f t="shared" si="407"/>
        <v>0.16075771050258478</v>
      </c>
      <c r="BB500">
        <v>4.9550000000000001</v>
      </c>
      <c r="BC500">
        <v>0.5</v>
      </c>
      <c r="BD500" t="s">
        <v>352</v>
      </c>
      <c r="BE500">
        <v>2</v>
      </c>
      <c r="BF500" t="b">
        <v>1</v>
      </c>
      <c r="BG500">
        <v>1657569850.6607101</v>
      </c>
      <c r="BH500">
        <v>585.74803571428595</v>
      </c>
      <c r="BI500">
        <v>626.22832142857101</v>
      </c>
      <c r="BJ500">
        <v>26.245196428571401</v>
      </c>
      <c r="BK500">
        <v>21.80715</v>
      </c>
      <c r="BL500">
        <v>574.80192857142902</v>
      </c>
      <c r="BM500">
        <v>25.9275678571429</v>
      </c>
      <c r="BN500">
        <v>499.98710714285698</v>
      </c>
      <c r="BO500">
        <v>67.941874999999996</v>
      </c>
      <c r="BP500">
        <v>4.0804364285714302E-2</v>
      </c>
      <c r="BQ500">
        <v>26.850674999999999</v>
      </c>
      <c r="BR500">
        <v>26.758482142857101</v>
      </c>
      <c r="BS500">
        <v>999.9</v>
      </c>
      <c r="BT500">
        <v>0</v>
      </c>
      <c r="BU500">
        <v>0</v>
      </c>
      <c r="BV500">
        <v>9999.8214285714294</v>
      </c>
      <c r="BW500">
        <v>0</v>
      </c>
      <c r="BX500">
        <v>457.10935714285699</v>
      </c>
      <c r="BY500">
        <v>-40.480371428571402</v>
      </c>
      <c r="BZ500">
        <v>601.53560714285697</v>
      </c>
      <c r="CA500">
        <v>640.18939285714305</v>
      </c>
      <c r="CB500">
        <v>4.4380496428571403</v>
      </c>
      <c r="CC500">
        <v>626.22832142857101</v>
      </c>
      <c r="CD500">
        <v>21.80715</v>
      </c>
      <c r="CE500">
        <v>1.78314821428571</v>
      </c>
      <c r="CF500">
        <v>1.4816185714285699</v>
      </c>
      <c r="CG500">
        <v>15.639825</v>
      </c>
      <c r="CH500">
        <v>12.779771428571401</v>
      </c>
      <c r="CI500">
        <v>2000.0178571428601</v>
      </c>
      <c r="CJ500">
        <v>0.98000303571428604</v>
      </c>
      <c r="CK500">
        <v>1.9996628571428601E-2</v>
      </c>
      <c r="CL500">
        <v>0</v>
      </c>
      <c r="CM500">
        <v>2.4457214285714302</v>
      </c>
      <c r="CN500">
        <v>0</v>
      </c>
      <c r="CO500">
        <v>10824.842857142899</v>
      </c>
      <c r="CP500">
        <v>17300.335714285698</v>
      </c>
      <c r="CQ500">
        <v>37.972999999999999</v>
      </c>
      <c r="CR500">
        <v>38.051000000000002</v>
      </c>
      <c r="CS500">
        <v>37.800928571428599</v>
      </c>
      <c r="CT500">
        <v>36.185035714285704</v>
      </c>
      <c r="CU500">
        <v>37.347999999999999</v>
      </c>
      <c r="CV500">
        <v>1960.0274999999999</v>
      </c>
      <c r="CW500">
        <v>39.9903571428571</v>
      </c>
      <c r="CX500">
        <v>0</v>
      </c>
      <c r="CY500">
        <v>1657569831.3</v>
      </c>
      <c r="CZ500">
        <v>0</v>
      </c>
      <c r="DA500">
        <v>1657551629</v>
      </c>
      <c r="DB500" t="s">
        <v>353</v>
      </c>
      <c r="DC500">
        <v>1657551626.5</v>
      </c>
      <c r="DD500">
        <v>1657551629</v>
      </c>
      <c r="DE500">
        <v>1</v>
      </c>
      <c r="DF500">
        <v>0.40300000000000002</v>
      </c>
      <c r="DG500">
        <v>8.9999999999999993E-3</v>
      </c>
      <c r="DH500">
        <v>9.41</v>
      </c>
      <c r="DI500">
        <v>8.6999999999999994E-2</v>
      </c>
      <c r="DJ500">
        <v>417</v>
      </c>
      <c r="DK500">
        <v>17</v>
      </c>
      <c r="DL500">
        <v>1.61</v>
      </c>
      <c r="DM500">
        <v>0.59</v>
      </c>
      <c r="DN500">
        <v>-40.222810000000003</v>
      </c>
      <c r="DO500">
        <v>-6.4774243902437503</v>
      </c>
      <c r="DP500">
        <v>0.82941769477145799</v>
      </c>
      <c r="DQ500">
        <v>0</v>
      </c>
      <c r="DR500">
        <v>4.4411442499999998</v>
      </c>
      <c r="DS500">
        <v>-0.140255572232651</v>
      </c>
      <c r="DT500">
        <v>1.9923703833311199E-2</v>
      </c>
      <c r="DU500">
        <v>0</v>
      </c>
      <c r="DV500">
        <v>0</v>
      </c>
      <c r="DW500">
        <v>2</v>
      </c>
      <c r="DX500" t="s">
        <v>358</v>
      </c>
      <c r="DY500">
        <v>2.97193</v>
      </c>
      <c r="DZ500">
        <v>2.6947299999999998</v>
      </c>
      <c r="EA500">
        <v>9.0015600000000001E-2</v>
      </c>
      <c r="EB500">
        <v>9.5415899999999998E-2</v>
      </c>
      <c r="EC500">
        <v>8.3830000000000002E-2</v>
      </c>
      <c r="ED500">
        <v>7.3916700000000002E-2</v>
      </c>
      <c r="EE500">
        <v>35341.4</v>
      </c>
      <c r="EF500">
        <v>38376.5</v>
      </c>
      <c r="EG500">
        <v>35203.699999999997</v>
      </c>
      <c r="EH500">
        <v>38485.800000000003</v>
      </c>
      <c r="EI500">
        <v>45756.9</v>
      </c>
      <c r="EJ500">
        <v>51499.199999999997</v>
      </c>
      <c r="EK500">
        <v>55045.9</v>
      </c>
      <c r="EL500">
        <v>61756</v>
      </c>
      <c r="EM500">
        <v>1.9692000000000001</v>
      </c>
      <c r="EN500">
        <v>2.0933999999999999</v>
      </c>
      <c r="EO500">
        <v>0.180483</v>
      </c>
      <c r="EP500">
        <v>0</v>
      </c>
      <c r="EQ500">
        <v>23.779699999999998</v>
      </c>
      <c r="ER500">
        <v>999.9</v>
      </c>
      <c r="ES500">
        <v>34.831000000000003</v>
      </c>
      <c r="ET500">
        <v>32.790999999999997</v>
      </c>
      <c r="EU500">
        <v>25.594999999999999</v>
      </c>
      <c r="EV500">
        <v>51.522799999999997</v>
      </c>
      <c r="EW500">
        <v>37.944699999999997</v>
      </c>
      <c r="EX500">
        <v>2</v>
      </c>
      <c r="EY500">
        <v>4.1524400000000003E-2</v>
      </c>
      <c r="EZ500">
        <v>-2.3092800000000002</v>
      </c>
      <c r="FA500">
        <v>20.134899999999998</v>
      </c>
      <c r="FB500">
        <v>5.20052</v>
      </c>
      <c r="FC500">
        <v>12.0099</v>
      </c>
      <c r="FD500">
        <v>4.976</v>
      </c>
      <c r="FE500">
        <v>3.2938000000000001</v>
      </c>
      <c r="FF500">
        <v>9999</v>
      </c>
      <c r="FG500">
        <v>9999</v>
      </c>
      <c r="FH500">
        <v>591.9</v>
      </c>
      <c r="FI500">
        <v>9999</v>
      </c>
      <c r="FJ500">
        <v>1.8629800000000001</v>
      </c>
      <c r="FK500">
        <v>1.8678300000000001</v>
      </c>
      <c r="FL500">
        <v>1.86768</v>
      </c>
      <c r="FM500">
        <v>1.86877</v>
      </c>
      <c r="FN500">
        <v>1.8696600000000001</v>
      </c>
      <c r="FO500">
        <v>1.8656900000000001</v>
      </c>
      <c r="FP500">
        <v>1.86676</v>
      </c>
      <c r="FQ500">
        <v>1.8681300000000001</v>
      </c>
      <c r="FR500">
        <v>5</v>
      </c>
      <c r="FS500">
        <v>0</v>
      </c>
      <c r="FT500">
        <v>0</v>
      </c>
      <c r="FU500">
        <v>0</v>
      </c>
      <c r="FV500" t="s">
        <v>355</v>
      </c>
      <c r="FW500" t="s">
        <v>356</v>
      </c>
      <c r="FX500" t="s">
        <v>357</v>
      </c>
      <c r="FY500" t="s">
        <v>357</v>
      </c>
      <c r="FZ500" t="s">
        <v>357</v>
      </c>
      <c r="GA500" t="s">
        <v>357</v>
      </c>
      <c r="GB500">
        <v>0</v>
      </c>
      <c r="GC500">
        <v>100</v>
      </c>
      <c r="GD500">
        <v>100</v>
      </c>
      <c r="GE500">
        <v>11.178000000000001</v>
      </c>
      <c r="GF500">
        <v>0.31759999999999999</v>
      </c>
      <c r="GG500">
        <v>5.5070148606051301</v>
      </c>
      <c r="GH500">
        <v>9.7577496247143302E-3</v>
      </c>
      <c r="GI500">
        <v>-4.8616792591943903E-7</v>
      </c>
      <c r="GJ500">
        <v>-4.7315034107036002E-11</v>
      </c>
      <c r="GK500">
        <v>0.31762285376653998</v>
      </c>
      <c r="GL500">
        <v>0</v>
      </c>
      <c r="GM500">
        <v>0</v>
      </c>
      <c r="GN500">
        <v>0</v>
      </c>
      <c r="GO500">
        <v>-2</v>
      </c>
      <c r="GP500">
        <v>2105</v>
      </c>
      <c r="GQ500">
        <v>1</v>
      </c>
      <c r="GR500">
        <v>22</v>
      </c>
      <c r="GS500">
        <v>303.89999999999998</v>
      </c>
      <c r="GT500">
        <v>303.8</v>
      </c>
      <c r="GU500">
        <v>1.9335899999999999</v>
      </c>
      <c r="GV500">
        <v>2.65137</v>
      </c>
      <c r="GW500">
        <v>2.2485400000000002</v>
      </c>
      <c r="GX500">
        <v>2.78931</v>
      </c>
      <c r="GY500">
        <v>1.9958499999999999</v>
      </c>
      <c r="GZ500">
        <v>2.36816</v>
      </c>
      <c r="HA500">
        <v>35.568300000000001</v>
      </c>
      <c r="HB500">
        <v>14.552300000000001</v>
      </c>
      <c r="HC500">
        <v>18</v>
      </c>
      <c r="HD500">
        <v>504.755</v>
      </c>
      <c r="HE500">
        <v>587.822</v>
      </c>
      <c r="HF500">
        <v>26.846599999999999</v>
      </c>
      <c r="HG500">
        <v>27.966899999999999</v>
      </c>
      <c r="HH500">
        <v>29.9984</v>
      </c>
      <c r="HI500">
        <v>28.286300000000001</v>
      </c>
      <c r="HJ500">
        <v>28.2605</v>
      </c>
      <c r="HK500">
        <v>38.7179</v>
      </c>
      <c r="HL500">
        <v>5.6695399999999996</v>
      </c>
      <c r="HM500">
        <v>34.682899999999997</v>
      </c>
      <c r="HN500">
        <v>26.973500000000001</v>
      </c>
      <c r="HO500">
        <v>675.38099999999997</v>
      </c>
      <c r="HP500">
        <v>21.658100000000001</v>
      </c>
      <c r="HQ500">
        <v>102.1</v>
      </c>
      <c r="HR500">
        <v>102.777</v>
      </c>
    </row>
    <row r="501" spans="1:226" x14ac:dyDescent="0.2">
      <c r="A501">
        <v>1061</v>
      </c>
      <c r="B501">
        <v>1657569864</v>
      </c>
      <c r="C501">
        <v>16768.9000000954</v>
      </c>
      <c r="D501" t="s">
        <v>1328</v>
      </c>
      <c r="E501" t="s">
        <v>1329</v>
      </c>
      <c r="F501">
        <v>5</v>
      </c>
      <c r="G501" t="s">
        <v>1428</v>
      </c>
      <c r="H501" t="s">
        <v>351</v>
      </c>
      <c r="I501">
        <v>1657569856.2321401</v>
      </c>
      <c r="J501">
        <f t="shared" si="374"/>
        <v>4.6434656351729752E-3</v>
      </c>
      <c r="K501">
        <f t="shared" si="375"/>
        <v>4.6434656351729755</v>
      </c>
      <c r="L501">
        <f t="shared" si="376"/>
        <v>20.567033436585163</v>
      </c>
      <c r="M501">
        <f t="shared" si="377"/>
        <v>603.76267857142898</v>
      </c>
      <c r="N501">
        <f t="shared" si="378"/>
        <v>371.56913671814453</v>
      </c>
      <c r="O501">
        <f t="shared" si="379"/>
        <v>25.260216880603966</v>
      </c>
      <c r="P501">
        <f t="shared" si="380"/>
        <v>41.04532561512913</v>
      </c>
      <c r="Q501">
        <f t="shared" si="381"/>
        <v>0.16224985067312492</v>
      </c>
      <c r="R501">
        <f t="shared" si="382"/>
        <v>2.460732350140197</v>
      </c>
      <c r="S501">
        <f t="shared" si="383"/>
        <v>0.15653226000046003</v>
      </c>
      <c r="T501">
        <f t="shared" si="384"/>
        <v>9.8329579444572379E-2</v>
      </c>
      <c r="U501">
        <f t="shared" si="385"/>
        <v>321.51466807843684</v>
      </c>
      <c r="V501">
        <f t="shared" si="386"/>
        <v>27.658939722084373</v>
      </c>
      <c r="W501">
        <f t="shared" si="387"/>
        <v>27.658939722084373</v>
      </c>
      <c r="X501">
        <f t="shared" si="388"/>
        <v>3.7200394690527991</v>
      </c>
      <c r="Y501">
        <f t="shared" si="389"/>
        <v>50.314577166599292</v>
      </c>
      <c r="Z501">
        <f t="shared" si="390"/>
        <v>1.7850175347638582</v>
      </c>
      <c r="AA501">
        <f t="shared" si="391"/>
        <v>3.5477144702088839</v>
      </c>
      <c r="AB501">
        <f t="shared" si="392"/>
        <v>1.935021934288941</v>
      </c>
      <c r="AC501">
        <f t="shared" si="393"/>
        <v>-204.77683451112821</v>
      </c>
      <c r="AD501">
        <f t="shared" si="394"/>
        <v>-107.33816697760481</v>
      </c>
      <c r="AE501">
        <f t="shared" si="395"/>
        <v>-9.4377806596030922</v>
      </c>
      <c r="AF501">
        <f t="shared" si="396"/>
        <v>-3.8114069899293668E-2</v>
      </c>
      <c r="AG501">
        <f t="shared" si="397"/>
        <v>38.757132225907853</v>
      </c>
      <c r="AH501">
        <f t="shared" si="398"/>
        <v>4.6110467013653906</v>
      </c>
      <c r="AI501">
        <f t="shared" si="399"/>
        <v>20.567033436585163</v>
      </c>
      <c r="AJ501">
        <v>677.09463826671299</v>
      </c>
      <c r="AK501">
        <v>644.23675151515101</v>
      </c>
      <c r="AL501">
        <v>3.3914487398210502</v>
      </c>
      <c r="AM501">
        <v>65.058605972251101</v>
      </c>
      <c r="AN501">
        <f t="shared" si="400"/>
        <v>4.6434656351729755</v>
      </c>
      <c r="AO501">
        <v>21.801094872381</v>
      </c>
      <c r="AP501">
        <v>26.276384848484799</v>
      </c>
      <c r="AQ501">
        <v>1.3256796536768401E-3</v>
      </c>
      <c r="AR501">
        <v>77.459999999999994</v>
      </c>
      <c r="AS501">
        <v>0</v>
      </c>
      <c r="AT501">
        <v>0</v>
      </c>
      <c r="AU501">
        <f t="shared" si="401"/>
        <v>1</v>
      </c>
      <c r="AV501">
        <f t="shared" si="402"/>
        <v>0</v>
      </c>
      <c r="AW501">
        <f t="shared" si="403"/>
        <v>35966.021983558399</v>
      </c>
      <c r="AX501">
        <f t="shared" si="404"/>
        <v>1999.9949999999999</v>
      </c>
      <c r="AY501">
        <f t="shared" si="405"/>
        <v>1681.1955233567028</v>
      </c>
      <c r="AZ501">
        <f t="shared" si="406"/>
        <v>0.84059986317800939</v>
      </c>
      <c r="BA501">
        <f t="shared" si="407"/>
        <v>0.16075773593355827</v>
      </c>
      <c r="BB501">
        <v>4.9550000000000001</v>
      </c>
      <c r="BC501">
        <v>0.5</v>
      </c>
      <c r="BD501" t="s">
        <v>352</v>
      </c>
      <c r="BE501">
        <v>2</v>
      </c>
      <c r="BF501" t="b">
        <v>1</v>
      </c>
      <c r="BG501">
        <v>1657569856.2321401</v>
      </c>
      <c r="BH501">
        <v>603.76267857142898</v>
      </c>
      <c r="BI501">
        <v>644.93107142857104</v>
      </c>
      <c r="BJ501">
        <v>26.256996428571401</v>
      </c>
      <c r="BK501">
        <v>21.807307142857098</v>
      </c>
      <c r="BL501">
        <v>592.653428571429</v>
      </c>
      <c r="BM501">
        <v>25.939367857142901</v>
      </c>
      <c r="BN501">
        <v>499.98599999999999</v>
      </c>
      <c r="BO501">
        <v>67.942117857142904</v>
      </c>
      <c r="BP501">
        <v>4.0430703571428597E-2</v>
      </c>
      <c r="BQ501">
        <v>26.8498357142857</v>
      </c>
      <c r="BR501">
        <v>26.742017857142901</v>
      </c>
      <c r="BS501">
        <v>999.9</v>
      </c>
      <c r="BT501">
        <v>0</v>
      </c>
      <c r="BU501">
        <v>0</v>
      </c>
      <c r="BV501">
        <v>10006.4285714286</v>
      </c>
      <c r="BW501">
        <v>0</v>
      </c>
      <c r="BX501">
        <v>457.19803571428599</v>
      </c>
      <c r="BY501">
        <v>-41.168407142857099</v>
      </c>
      <c r="BZ501">
        <v>620.043571428571</v>
      </c>
      <c r="CA501">
        <v>659.30882142857104</v>
      </c>
      <c r="CB501">
        <v>4.4496928571428596</v>
      </c>
      <c r="CC501">
        <v>644.93107142857104</v>
      </c>
      <c r="CD501">
        <v>21.807307142857098</v>
      </c>
      <c r="CE501">
        <v>1.78395607142857</v>
      </c>
      <c r="CF501">
        <v>1.4816342857142899</v>
      </c>
      <c r="CG501">
        <v>15.6469035714286</v>
      </c>
      <c r="CH501">
        <v>12.779925</v>
      </c>
      <c r="CI501">
        <v>1999.9949999999999</v>
      </c>
      <c r="CJ501">
        <v>0.98000239285714297</v>
      </c>
      <c r="CK501">
        <v>1.9997314285714302E-2</v>
      </c>
      <c r="CL501">
        <v>0</v>
      </c>
      <c r="CM501">
        <v>2.3748428571428599</v>
      </c>
      <c r="CN501">
        <v>0</v>
      </c>
      <c r="CO501">
        <v>10857.5571428571</v>
      </c>
      <c r="CP501">
        <v>17300.125</v>
      </c>
      <c r="CQ501">
        <v>37.950499999999998</v>
      </c>
      <c r="CR501">
        <v>38.024357142857099</v>
      </c>
      <c r="CS501">
        <v>37.778785714285704</v>
      </c>
      <c r="CT501">
        <v>36.124714285714298</v>
      </c>
      <c r="CU501">
        <v>37.3210714285714</v>
      </c>
      <c r="CV501">
        <v>1960.00107142857</v>
      </c>
      <c r="CW501">
        <v>39.990714285714297</v>
      </c>
      <c r="CX501">
        <v>0</v>
      </c>
      <c r="CY501">
        <v>1657569836.7</v>
      </c>
      <c r="CZ501">
        <v>0</v>
      </c>
      <c r="DA501">
        <v>1657551629</v>
      </c>
      <c r="DB501" t="s">
        <v>353</v>
      </c>
      <c r="DC501">
        <v>1657551626.5</v>
      </c>
      <c r="DD501">
        <v>1657551629</v>
      </c>
      <c r="DE501">
        <v>1</v>
      </c>
      <c r="DF501">
        <v>0.40300000000000002</v>
      </c>
      <c r="DG501">
        <v>8.9999999999999993E-3</v>
      </c>
      <c r="DH501">
        <v>9.41</v>
      </c>
      <c r="DI501">
        <v>8.6999999999999994E-2</v>
      </c>
      <c r="DJ501">
        <v>417</v>
      </c>
      <c r="DK501">
        <v>17</v>
      </c>
      <c r="DL501">
        <v>1.61</v>
      </c>
      <c r="DM501">
        <v>0.59</v>
      </c>
      <c r="DN501">
        <v>-40.78275</v>
      </c>
      <c r="DO501">
        <v>-6.4708818011257296</v>
      </c>
      <c r="DP501">
        <v>0.831993502678957</v>
      </c>
      <c r="DQ501">
        <v>0</v>
      </c>
      <c r="DR501">
        <v>4.4492200000000004</v>
      </c>
      <c r="DS501">
        <v>0.112766904315192</v>
      </c>
      <c r="DT501">
        <v>2.9262308179636098E-2</v>
      </c>
      <c r="DU501">
        <v>0</v>
      </c>
      <c r="DV501">
        <v>0</v>
      </c>
      <c r="DW501">
        <v>2</v>
      </c>
      <c r="DX501" t="s">
        <v>358</v>
      </c>
      <c r="DY501">
        <v>2.9720800000000001</v>
      </c>
      <c r="DZ501">
        <v>2.69442</v>
      </c>
      <c r="EA501">
        <v>9.1867799999999999E-2</v>
      </c>
      <c r="EB501">
        <v>9.7343299999999994E-2</v>
      </c>
      <c r="EC501">
        <v>8.3828E-2</v>
      </c>
      <c r="ED501">
        <v>7.3801599999999995E-2</v>
      </c>
      <c r="EE501">
        <v>35271</v>
      </c>
      <c r="EF501">
        <v>38298</v>
      </c>
      <c r="EG501">
        <v>35205</v>
      </c>
      <c r="EH501">
        <v>38488.9</v>
      </c>
      <c r="EI501">
        <v>45758.1</v>
      </c>
      <c r="EJ501">
        <v>51508.5</v>
      </c>
      <c r="EK501">
        <v>55047.1</v>
      </c>
      <c r="EL501">
        <v>61759.4</v>
      </c>
      <c r="EM501">
        <v>1.9696</v>
      </c>
      <c r="EN501">
        <v>2.0937999999999999</v>
      </c>
      <c r="EO501">
        <v>0.18030399999999999</v>
      </c>
      <c r="EP501">
        <v>0</v>
      </c>
      <c r="EQ501">
        <v>23.763300000000001</v>
      </c>
      <c r="ER501">
        <v>999.9</v>
      </c>
      <c r="ES501">
        <v>34.854999999999997</v>
      </c>
      <c r="ET501">
        <v>32.790999999999997</v>
      </c>
      <c r="EU501">
        <v>25.6158</v>
      </c>
      <c r="EV501">
        <v>51.222799999999999</v>
      </c>
      <c r="EW501">
        <v>37.9527</v>
      </c>
      <c r="EX501">
        <v>2</v>
      </c>
      <c r="EY501">
        <v>3.9756100000000003E-2</v>
      </c>
      <c r="EZ501">
        <v>-2.5697999999999999</v>
      </c>
      <c r="FA501">
        <v>20.131699999999999</v>
      </c>
      <c r="FB501">
        <v>5.20052</v>
      </c>
      <c r="FC501">
        <v>12.0099</v>
      </c>
      <c r="FD501">
        <v>4.9756</v>
      </c>
      <c r="FE501">
        <v>3.2936000000000001</v>
      </c>
      <c r="FF501">
        <v>9999</v>
      </c>
      <c r="FG501">
        <v>9999</v>
      </c>
      <c r="FH501">
        <v>591.9</v>
      </c>
      <c r="FI501">
        <v>9999</v>
      </c>
      <c r="FJ501">
        <v>1.8629500000000001</v>
      </c>
      <c r="FK501">
        <v>1.8678300000000001</v>
      </c>
      <c r="FL501">
        <v>1.86765</v>
      </c>
      <c r="FM501">
        <v>1.8687400000000001</v>
      </c>
      <c r="FN501">
        <v>1.8696600000000001</v>
      </c>
      <c r="FO501">
        <v>1.8656900000000001</v>
      </c>
      <c r="FP501">
        <v>1.86676</v>
      </c>
      <c r="FQ501">
        <v>1.8681300000000001</v>
      </c>
      <c r="FR501">
        <v>5</v>
      </c>
      <c r="FS501">
        <v>0</v>
      </c>
      <c r="FT501">
        <v>0</v>
      </c>
      <c r="FU501">
        <v>0</v>
      </c>
      <c r="FV501" t="s">
        <v>355</v>
      </c>
      <c r="FW501" t="s">
        <v>356</v>
      </c>
      <c r="FX501" t="s">
        <v>357</v>
      </c>
      <c r="FY501" t="s">
        <v>357</v>
      </c>
      <c r="FZ501" t="s">
        <v>357</v>
      </c>
      <c r="GA501" t="s">
        <v>357</v>
      </c>
      <c r="GB501">
        <v>0</v>
      </c>
      <c r="GC501">
        <v>100</v>
      </c>
      <c r="GD501">
        <v>100</v>
      </c>
      <c r="GE501">
        <v>11.336</v>
      </c>
      <c r="GF501">
        <v>0.31759999999999999</v>
      </c>
      <c r="GG501">
        <v>5.5070148606051301</v>
      </c>
      <c r="GH501">
        <v>9.7577496247143302E-3</v>
      </c>
      <c r="GI501">
        <v>-4.8616792591943903E-7</v>
      </c>
      <c r="GJ501">
        <v>-4.7315034107036002E-11</v>
      </c>
      <c r="GK501">
        <v>0.31762285376653998</v>
      </c>
      <c r="GL501">
        <v>0</v>
      </c>
      <c r="GM501">
        <v>0</v>
      </c>
      <c r="GN501">
        <v>0</v>
      </c>
      <c r="GO501">
        <v>-2</v>
      </c>
      <c r="GP501">
        <v>2105</v>
      </c>
      <c r="GQ501">
        <v>1</v>
      </c>
      <c r="GR501">
        <v>22</v>
      </c>
      <c r="GS501">
        <v>304</v>
      </c>
      <c r="GT501">
        <v>303.89999999999998</v>
      </c>
      <c r="GU501">
        <v>1.9775400000000001</v>
      </c>
      <c r="GV501">
        <v>2.65259</v>
      </c>
      <c r="GW501">
        <v>2.2485400000000002</v>
      </c>
      <c r="GX501">
        <v>2.78809</v>
      </c>
      <c r="GY501">
        <v>1.9958499999999999</v>
      </c>
      <c r="GZ501">
        <v>2.3742700000000001</v>
      </c>
      <c r="HA501">
        <v>35.545099999999998</v>
      </c>
      <c r="HB501">
        <v>14.5085</v>
      </c>
      <c r="HC501">
        <v>18</v>
      </c>
      <c r="HD501">
        <v>504.75299999999999</v>
      </c>
      <c r="HE501">
        <v>587.80999999999995</v>
      </c>
      <c r="HF501">
        <v>27.0397</v>
      </c>
      <c r="HG501">
        <v>27.939299999999999</v>
      </c>
      <c r="HH501">
        <v>29.9985</v>
      </c>
      <c r="HI501">
        <v>28.257000000000001</v>
      </c>
      <c r="HJ501">
        <v>28.229399999999998</v>
      </c>
      <c r="HK501">
        <v>39.584200000000003</v>
      </c>
      <c r="HL501">
        <v>6.2692300000000003</v>
      </c>
      <c r="HM501">
        <v>34.682899999999997</v>
      </c>
      <c r="HN501">
        <v>27.158300000000001</v>
      </c>
      <c r="HO501">
        <v>688.86800000000005</v>
      </c>
      <c r="HP501">
        <v>21.627199999999998</v>
      </c>
      <c r="HQ501">
        <v>102.10299999999999</v>
      </c>
      <c r="HR501">
        <v>102.78400000000001</v>
      </c>
    </row>
    <row r="502" spans="1:226" x14ac:dyDescent="0.2">
      <c r="A502">
        <v>1062</v>
      </c>
      <c r="B502">
        <v>1657569869</v>
      </c>
      <c r="C502">
        <v>16773.9000000954</v>
      </c>
      <c r="D502" t="s">
        <v>1330</v>
      </c>
      <c r="E502" t="s">
        <v>1331</v>
      </c>
      <c r="F502">
        <v>5</v>
      </c>
      <c r="G502" t="s">
        <v>1428</v>
      </c>
      <c r="H502" t="s">
        <v>351</v>
      </c>
      <c r="I502">
        <v>1657569861.5185201</v>
      </c>
      <c r="J502">
        <f t="shared" si="374"/>
        <v>4.6823009635269192E-3</v>
      </c>
      <c r="K502">
        <f t="shared" si="375"/>
        <v>4.6823009635269193</v>
      </c>
      <c r="L502">
        <f t="shared" si="376"/>
        <v>21.592542894240008</v>
      </c>
      <c r="M502">
        <f t="shared" si="377"/>
        <v>620.86303703703697</v>
      </c>
      <c r="N502">
        <f t="shared" si="378"/>
        <v>379.56123958382545</v>
      </c>
      <c r="O502">
        <f t="shared" si="379"/>
        <v>25.803592869235391</v>
      </c>
      <c r="P502">
        <f t="shared" si="380"/>
        <v>42.207937387986675</v>
      </c>
      <c r="Q502">
        <f t="shared" si="381"/>
        <v>0.16371500980844711</v>
      </c>
      <c r="R502">
        <f t="shared" si="382"/>
        <v>2.4602676392122813</v>
      </c>
      <c r="S502">
        <f t="shared" si="383"/>
        <v>0.15789462545929706</v>
      </c>
      <c r="T502">
        <f t="shared" si="384"/>
        <v>9.9189839959893972E-2</v>
      </c>
      <c r="U502">
        <f t="shared" si="385"/>
        <v>321.51157206585486</v>
      </c>
      <c r="V502">
        <f t="shared" si="386"/>
        <v>27.660431172066559</v>
      </c>
      <c r="W502">
        <f t="shared" si="387"/>
        <v>27.660431172066559</v>
      </c>
      <c r="X502">
        <f t="shared" si="388"/>
        <v>3.7203637473017603</v>
      </c>
      <c r="Y502">
        <f t="shared" si="389"/>
        <v>50.303322708249723</v>
      </c>
      <c r="Z502">
        <f t="shared" si="390"/>
        <v>1.7860094221611527</v>
      </c>
      <c r="AA502">
        <f t="shared" si="391"/>
        <v>3.5504800200171429</v>
      </c>
      <c r="AB502">
        <f t="shared" si="392"/>
        <v>1.9343543251406077</v>
      </c>
      <c r="AC502">
        <f t="shared" si="393"/>
        <v>-206.48947249153713</v>
      </c>
      <c r="AD502">
        <f t="shared" si="394"/>
        <v>-105.75784506392442</v>
      </c>
      <c r="AE502">
        <f t="shared" si="395"/>
        <v>-9.3012708283128678</v>
      </c>
      <c r="AF502">
        <f t="shared" si="396"/>
        <v>-3.70163179195373E-2</v>
      </c>
      <c r="AG502">
        <f t="shared" si="397"/>
        <v>39.031586471141559</v>
      </c>
      <c r="AH502">
        <f t="shared" si="398"/>
        <v>4.6415226059809154</v>
      </c>
      <c r="AI502">
        <f t="shared" si="399"/>
        <v>21.592542894240008</v>
      </c>
      <c r="AJ502">
        <v>693.70136830642502</v>
      </c>
      <c r="AK502">
        <v>660.44760606060595</v>
      </c>
      <c r="AL502">
        <v>3.2103586217865399</v>
      </c>
      <c r="AM502">
        <v>65.058605972251101</v>
      </c>
      <c r="AN502">
        <f t="shared" si="400"/>
        <v>4.6823009635269193</v>
      </c>
      <c r="AO502">
        <v>21.758454346666699</v>
      </c>
      <c r="AP502">
        <v>26.2722533333333</v>
      </c>
      <c r="AQ502">
        <v>1.0724761904801401E-3</v>
      </c>
      <c r="AR502">
        <v>77.459999999999994</v>
      </c>
      <c r="AS502">
        <v>0</v>
      </c>
      <c r="AT502">
        <v>0</v>
      </c>
      <c r="AU502">
        <f t="shared" si="401"/>
        <v>1</v>
      </c>
      <c r="AV502">
        <f t="shared" si="402"/>
        <v>0</v>
      </c>
      <c r="AW502">
        <f t="shared" si="403"/>
        <v>35954.45913574256</v>
      </c>
      <c r="AX502">
        <f t="shared" si="404"/>
        <v>1999.97518518519</v>
      </c>
      <c r="AY502">
        <f t="shared" si="405"/>
        <v>1681.1789133329162</v>
      </c>
      <c r="AZ502">
        <f t="shared" si="406"/>
        <v>0.84059988633171245</v>
      </c>
      <c r="BA502">
        <f t="shared" si="407"/>
        <v>0.16075778062020513</v>
      </c>
      <c r="BB502">
        <v>4.9550000000000001</v>
      </c>
      <c r="BC502">
        <v>0.5</v>
      </c>
      <c r="BD502" t="s">
        <v>352</v>
      </c>
      <c r="BE502">
        <v>2</v>
      </c>
      <c r="BF502" t="b">
        <v>1</v>
      </c>
      <c r="BG502">
        <v>1657569861.5185201</v>
      </c>
      <c r="BH502">
        <v>620.86303703703697</v>
      </c>
      <c r="BI502">
        <v>662.39981481481504</v>
      </c>
      <c r="BJ502">
        <v>26.271533333333299</v>
      </c>
      <c r="BK502">
        <v>21.792555555555602</v>
      </c>
      <c r="BL502">
        <v>609.59925925925904</v>
      </c>
      <c r="BM502">
        <v>25.9539111111111</v>
      </c>
      <c r="BN502">
        <v>499.99203703703699</v>
      </c>
      <c r="BO502">
        <v>67.942225925925896</v>
      </c>
      <c r="BP502">
        <v>4.0460866666666699E-2</v>
      </c>
      <c r="BQ502">
        <v>26.8630888888889</v>
      </c>
      <c r="BR502">
        <v>26.735700000000001</v>
      </c>
      <c r="BS502">
        <v>999.9</v>
      </c>
      <c r="BT502">
        <v>0</v>
      </c>
      <c r="BU502">
        <v>0</v>
      </c>
      <c r="BV502">
        <v>10003.5185185185</v>
      </c>
      <c r="BW502">
        <v>0</v>
      </c>
      <c r="BX502">
        <v>460.76074074074103</v>
      </c>
      <c r="BY502">
        <v>-41.536866666666697</v>
      </c>
      <c r="BZ502">
        <v>637.61418518518497</v>
      </c>
      <c r="CA502">
        <v>677.15633333333301</v>
      </c>
      <c r="CB502">
        <v>4.4789785185185202</v>
      </c>
      <c r="CC502">
        <v>662.39981481481504</v>
      </c>
      <c r="CD502">
        <v>21.792555555555602</v>
      </c>
      <c r="CE502">
        <v>1.7849459259259299</v>
      </c>
      <c r="CF502">
        <v>1.4806344444444399</v>
      </c>
      <c r="CG502">
        <v>15.6555777777778</v>
      </c>
      <c r="CH502">
        <v>12.769614814814799</v>
      </c>
      <c r="CI502">
        <v>1999.97518518519</v>
      </c>
      <c r="CJ502">
        <v>0.98000211111111102</v>
      </c>
      <c r="CK502">
        <v>1.9997614814814799E-2</v>
      </c>
      <c r="CL502">
        <v>0</v>
      </c>
      <c r="CM502">
        <v>2.3201999999999998</v>
      </c>
      <c r="CN502">
        <v>0</v>
      </c>
      <c r="CO502">
        <v>10892.6259259259</v>
      </c>
      <c r="CP502">
        <v>17299.944444444402</v>
      </c>
      <c r="CQ502">
        <v>37.923222222222201</v>
      </c>
      <c r="CR502">
        <v>37.999888888888897</v>
      </c>
      <c r="CS502">
        <v>37.752222222222201</v>
      </c>
      <c r="CT502">
        <v>36.090000000000003</v>
      </c>
      <c r="CU502">
        <v>37.2959259259259</v>
      </c>
      <c r="CV502">
        <v>1959.9796296296299</v>
      </c>
      <c r="CW502">
        <v>39.991851851851798</v>
      </c>
      <c r="CX502">
        <v>0</v>
      </c>
      <c r="CY502">
        <v>1657569841.5</v>
      </c>
      <c r="CZ502">
        <v>0</v>
      </c>
      <c r="DA502">
        <v>1657551629</v>
      </c>
      <c r="DB502" t="s">
        <v>353</v>
      </c>
      <c r="DC502">
        <v>1657551626.5</v>
      </c>
      <c r="DD502">
        <v>1657551629</v>
      </c>
      <c r="DE502">
        <v>1</v>
      </c>
      <c r="DF502">
        <v>0.40300000000000002</v>
      </c>
      <c r="DG502">
        <v>8.9999999999999993E-3</v>
      </c>
      <c r="DH502">
        <v>9.41</v>
      </c>
      <c r="DI502">
        <v>8.6999999999999994E-2</v>
      </c>
      <c r="DJ502">
        <v>417</v>
      </c>
      <c r="DK502">
        <v>17</v>
      </c>
      <c r="DL502">
        <v>1.61</v>
      </c>
      <c r="DM502">
        <v>0.59</v>
      </c>
      <c r="DN502">
        <v>-41.342115</v>
      </c>
      <c r="DO502">
        <v>-4.3577470919324099</v>
      </c>
      <c r="DP502">
        <v>0.608170387124365</v>
      </c>
      <c r="DQ502">
        <v>0</v>
      </c>
      <c r="DR502">
        <v>4.46550475</v>
      </c>
      <c r="DS502">
        <v>0.36576033771106797</v>
      </c>
      <c r="DT502">
        <v>4.19722443995732E-2</v>
      </c>
      <c r="DU502">
        <v>0</v>
      </c>
      <c r="DV502">
        <v>0</v>
      </c>
      <c r="DW502">
        <v>2</v>
      </c>
      <c r="DX502" t="s">
        <v>358</v>
      </c>
      <c r="DY502">
        <v>2.9719799999999998</v>
      </c>
      <c r="DZ502">
        <v>2.6948599999999998</v>
      </c>
      <c r="EA502">
        <v>9.3516799999999997E-2</v>
      </c>
      <c r="EB502">
        <v>9.9056699999999998E-2</v>
      </c>
      <c r="EC502">
        <v>8.38232E-2</v>
      </c>
      <c r="ED502">
        <v>7.3752499999999999E-2</v>
      </c>
      <c r="EE502">
        <v>35208.400000000001</v>
      </c>
      <c r="EF502">
        <v>38227</v>
      </c>
      <c r="EG502">
        <v>35206.199999999997</v>
      </c>
      <c r="EH502">
        <v>38490.400000000001</v>
      </c>
      <c r="EI502">
        <v>45759.6</v>
      </c>
      <c r="EJ502">
        <v>51513.7</v>
      </c>
      <c r="EK502">
        <v>55048.6</v>
      </c>
      <c r="EL502">
        <v>61762.3</v>
      </c>
      <c r="EM502">
        <v>1.9698</v>
      </c>
      <c r="EN502">
        <v>2.0939999999999999</v>
      </c>
      <c r="EO502">
        <v>0.182092</v>
      </c>
      <c r="EP502">
        <v>0</v>
      </c>
      <c r="EQ502">
        <v>23.749300000000002</v>
      </c>
      <c r="ER502">
        <v>999.9</v>
      </c>
      <c r="ES502">
        <v>34.854999999999997</v>
      </c>
      <c r="ET502">
        <v>32.78</v>
      </c>
      <c r="EU502">
        <v>25.596900000000002</v>
      </c>
      <c r="EV502">
        <v>51.382800000000003</v>
      </c>
      <c r="EW502">
        <v>37.944699999999997</v>
      </c>
      <c r="EX502">
        <v>2</v>
      </c>
      <c r="EY502">
        <v>3.8353699999999998E-2</v>
      </c>
      <c r="EZ502">
        <v>-2.7080600000000001</v>
      </c>
      <c r="FA502">
        <v>20.130500000000001</v>
      </c>
      <c r="FB502">
        <v>5.1993200000000002</v>
      </c>
      <c r="FC502">
        <v>12.0099</v>
      </c>
      <c r="FD502">
        <v>4.9752000000000001</v>
      </c>
      <c r="FE502">
        <v>3.2936000000000001</v>
      </c>
      <c r="FF502">
        <v>9999</v>
      </c>
      <c r="FG502">
        <v>9999</v>
      </c>
      <c r="FH502">
        <v>591.9</v>
      </c>
      <c r="FI502">
        <v>9999</v>
      </c>
      <c r="FJ502">
        <v>1.8629800000000001</v>
      </c>
      <c r="FK502">
        <v>1.8678300000000001</v>
      </c>
      <c r="FL502">
        <v>1.86765</v>
      </c>
      <c r="FM502">
        <v>1.8687400000000001</v>
      </c>
      <c r="FN502">
        <v>1.8695999999999999</v>
      </c>
      <c r="FO502">
        <v>1.8656900000000001</v>
      </c>
      <c r="FP502">
        <v>1.86676</v>
      </c>
      <c r="FQ502">
        <v>1.8681300000000001</v>
      </c>
      <c r="FR502">
        <v>5</v>
      </c>
      <c r="FS502">
        <v>0</v>
      </c>
      <c r="FT502">
        <v>0</v>
      </c>
      <c r="FU502">
        <v>0</v>
      </c>
      <c r="FV502" t="s">
        <v>355</v>
      </c>
      <c r="FW502" t="s">
        <v>356</v>
      </c>
      <c r="FX502" t="s">
        <v>357</v>
      </c>
      <c r="FY502" t="s">
        <v>357</v>
      </c>
      <c r="FZ502" t="s">
        <v>357</v>
      </c>
      <c r="GA502" t="s">
        <v>357</v>
      </c>
      <c r="GB502">
        <v>0</v>
      </c>
      <c r="GC502">
        <v>100</v>
      </c>
      <c r="GD502">
        <v>100</v>
      </c>
      <c r="GE502">
        <v>11.478999999999999</v>
      </c>
      <c r="GF502">
        <v>0.31759999999999999</v>
      </c>
      <c r="GG502">
        <v>5.5070148606051301</v>
      </c>
      <c r="GH502">
        <v>9.7577496247143302E-3</v>
      </c>
      <c r="GI502">
        <v>-4.8616792591943903E-7</v>
      </c>
      <c r="GJ502">
        <v>-4.7315034107036002E-11</v>
      </c>
      <c r="GK502">
        <v>0.31762285376653998</v>
      </c>
      <c r="GL502">
        <v>0</v>
      </c>
      <c r="GM502">
        <v>0</v>
      </c>
      <c r="GN502">
        <v>0</v>
      </c>
      <c r="GO502">
        <v>-2</v>
      </c>
      <c r="GP502">
        <v>2105</v>
      </c>
      <c r="GQ502">
        <v>1</v>
      </c>
      <c r="GR502">
        <v>22</v>
      </c>
      <c r="GS502">
        <v>304</v>
      </c>
      <c r="GT502">
        <v>304</v>
      </c>
      <c r="GU502">
        <v>2.0105</v>
      </c>
      <c r="GV502">
        <v>2.65625</v>
      </c>
      <c r="GW502">
        <v>2.2485400000000002</v>
      </c>
      <c r="GX502">
        <v>2.78809</v>
      </c>
      <c r="GY502">
        <v>1.9958499999999999</v>
      </c>
      <c r="GZ502">
        <v>2.3571800000000001</v>
      </c>
      <c r="HA502">
        <v>35.521799999999999</v>
      </c>
      <c r="HB502">
        <v>14.5436</v>
      </c>
      <c r="HC502">
        <v>18</v>
      </c>
      <c r="HD502">
        <v>504.68200000000002</v>
      </c>
      <c r="HE502">
        <v>587.70500000000004</v>
      </c>
      <c r="HF502">
        <v>27.225000000000001</v>
      </c>
      <c r="HG502">
        <v>27.910799999999998</v>
      </c>
      <c r="HH502">
        <v>29.9984</v>
      </c>
      <c r="HI502">
        <v>28.232900000000001</v>
      </c>
      <c r="HJ502">
        <v>28.204999999999998</v>
      </c>
      <c r="HK502">
        <v>40.3705</v>
      </c>
      <c r="HL502">
        <v>6.5413699999999997</v>
      </c>
      <c r="HM502">
        <v>34.682899999999997</v>
      </c>
      <c r="HN502">
        <v>27.3491</v>
      </c>
      <c r="HO502">
        <v>709.09799999999996</v>
      </c>
      <c r="HP502">
        <v>21.605899999999998</v>
      </c>
      <c r="HQ502">
        <v>102.10599999999999</v>
      </c>
      <c r="HR502">
        <v>102.788</v>
      </c>
    </row>
    <row r="503" spans="1:226" x14ac:dyDescent="0.2">
      <c r="A503">
        <v>1063</v>
      </c>
      <c r="B503">
        <v>1657569874</v>
      </c>
      <c r="C503">
        <v>16778.9000000954</v>
      </c>
      <c r="D503" t="s">
        <v>1332</v>
      </c>
      <c r="E503" t="s">
        <v>1333</v>
      </c>
      <c r="F503">
        <v>5</v>
      </c>
      <c r="G503" t="s">
        <v>1428</v>
      </c>
      <c r="H503" t="s">
        <v>351</v>
      </c>
      <c r="I503">
        <v>1657569866.2321401</v>
      </c>
      <c r="J503">
        <f t="shared" si="374"/>
        <v>4.70163516504183E-3</v>
      </c>
      <c r="K503">
        <f t="shared" si="375"/>
        <v>4.7016351650418304</v>
      </c>
      <c r="L503">
        <f t="shared" si="376"/>
        <v>21.915438763742635</v>
      </c>
      <c r="M503">
        <f t="shared" si="377"/>
        <v>635.92792857142797</v>
      </c>
      <c r="N503">
        <f t="shared" si="378"/>
        <v>391.38054901578926</v>
      </c>
      <c r="O503">
        <f t="shared" si="379"/>
        <v>26.607426667356393</v>
      </c>
      <c r="P503">
        <f t="shared" si="380"/>
        <v>43.232617890025786</v>
      </c>
      <c r="Q503">
        <f t="shared" si="381"/>
        <v>0.16422832850051569</v>
      </c>
      <c r="R503">
        <f t="shared" si="382"/>
        <v>2.4606388589828709</v>
      </c>
      <c r="S503">
        <f t="shared" si="383"/>
        <v>0.15837293993982343</v>
      </c>
      <c r="T503">
        <f t="shared" si="384"/>
        <v>9.9491777993032465E-2</v>
      </c>
      <c r="U503">
        <f t="shared" si="385"/>
        <v>321.50601456367866</v>
      </c>
      <c r="V503">
        <f t="shared" si="386"/>
        <v>27.671047786651734</v>
      </c>
      <c r="W503">
        <f t="shared" si="387"/>
        <v>27.671047786651734</v>
      </c>
      <c r="X503">
        <f t="shared" si="388"/>
        <v>3.7226727756628559</v>
      </c>
      <c r="Y503">
        <f t="shared" si="389"/>
        <v>50.259641941957611</v>
      </c>
      <c r="Z503">
        <f t="shared" si="390"/>
        <v>1.7862098824525132</v>
      </c>
      <c r="AA503">
        <f t="shared" si="391"/>
        <v>3.5539645994997722</v>
      </c>
      <c r="AB503">
        <f t="shared" si="392"/>
        <v>1.9364628932103427</v>
      </c>
      <c r="AC503">
        <f t="shared" si="393"/>
        <v>-207.3421107783447</v>
      </c>
      <c r="AD503">
        <f t="shared" si="394"/>
        <v>-104.9686353942234</v>
      </c>
      <c r="AE503">
        <f t="shared" si="395"/>
        <v>-9.2317268676324886</v>
      </c>
      <c r="AF503">
        <f t="shared" si="396"/>
        <v>-3.645847652195755E-2</v>
      </c>
      <c r="AG503">
        <f t="shared" si="397"/>
        <v>39.629961925969802</v>
      </c>
      <c r="AH503">
        <f t="shared" si="398"/>
        <v>4.6791468932244893</v>
      </c>
      <c r="AI503">
        <f t="shared" si="399"/>
        <v>21.915438763742635</v>
      </c>
      <c r="AJ503">
        <v>711.38111887206696</v>
      </c>
      <c r="AK503">
        <v>677.182278787879</v>
      </c>
      <c r="AL503">
        <v>3.38510668607183</v>
      </c>
      <c r="AM503">
        <v>65.058605972251101</v>
      </c>
      <c r="AN503">
        <f t="shared" si="400"/>
        <v>4.7016351650418304</v>
      </c>
      <c r="AO503">
        <v>21.7321407161905</v>
      </c>
      <c r="AP503">
        <v>26.270600606060601</v>
      </c>
      <c r="AQ503">
        <v>-3.5205002404916101E-4</v>
      </c>
      <c r="AR503">
        <v>77.459999999999994</v>
      </c>
      <c r="AS503">
        <v>0</v>
      </c>
      <c r="AT503">
        <v>0</v>
      </c>
      <c r="AU503">
        <f t="shared" si="401"/>
        <v>1</v>
      </c>
      <c r="AV503">
        <f t="shared" si="402"/>
        <v>0</v>
      </c>
      <c r="AW503">
        <f t="shared" si="403"/>
        <v>35960.443878043261</v>
      </c>
      <c r="AX503">
        <f t="shared" si="404"/>
        <v>1999.94</v>
      </c>
      <c r="AY503">
        <f t="shared" si="405"/>
        <v>1681.1493878568283</v>
      </c>
      <c r="AZ503">
        <f t="shared" si="406"/>
        <v>0.84059991192577188</v>
      </c>
      <c r="BA503">
        <f t="shared" si="407"/>
        <v>0.16075783001673982</v>
      </c>
      <c r="BB503">
        <v>4.9550000000000001</v>
      </c>
      <c r="BC503">
        <v>0.5</v>
      </c>
      <c r="BD503" t="s">
        <v>352</v>
      </c>
      <c r="BE503">
        <v>2</v>
      </c>
      <c r="BF503" t="b">
        <v>1</v>
      </c>
      <c r="BG503">
        <v>1657569866.2321401</v>
      </c>
      <c r="BH503">
        <v>635.92792857142797</v>
      </c>
      <c r="BI503">
        <v>678.15057142857097</v>
      </c>
      <c r="BJ503">
        <v>26.274160714285699</v>
      </c>
      <c r="BK503">
        <v>21.758903571428601</v>
      </c>
      <c r="BL503">
        <v>624.52821428571394</v>
      </c>
      <c r="BM503">
        <v>25.9565392857143</v>
      </c>
      <c r="BN503">
        <v>499.99371428571402</v>
      </c>
      <c r="BO503">
        <v>67.943014285714298</v>
      </c>
      <c r="BP503">
        <v>4.0503889285714301E-2</v>
      </c>
      <c r="BQ503">
        <v>26.879774999999999</v>
      </c>
      <c r="BR503">
        <v>26.735975</v>
      </c>
      <c r="BS503">
        <v>999.9</v>
      </c>
      <c r="BT503">
        <v>0</v>
      </c>
      <c r="BU503">
        <v>0</v>
      </c>
      <c r="BV503">
        <v>10005.714285714301</v>
      </c>
      <c r="BW503">
        <v>0</v>
      </c>
      <c r="BX503">
        <v>464.74121428571402</v>
      </c>
      <c r="BY503">
        <v>-42.222689285714303</v>
      </c>
      <c r="BZ503">
        <v>653.08717857142904</v>
      </c>
      <c r="CA503">
        <v>693.23414285714296</v>
      </c>
      <c r="CB503">
        <v>4.5152574999999997</v>
      </c>
      <c r="CC503">
        <v>678.15057142857097</v>
      </c>
      <c r="CD503">
        <v>21.758903571428601</v>
      </c>
      <c r="CE503">
        <v>1.78514464285714</v>
      </c>
      <c r="CF503">
        <v>1.4783653571428601</v>
      </c>
      <c r="CG503">
        <v>15.6573285714286</v>
      </c>
      <c r="CH503">
        <v>12.7462071428571</v>
      </c>
      <c r="CI503">
        <v>1999.94</v>
      </c>
      <c r="CJ503">
        <v>0.98000196428571396</v>
      </c>
      <c r="CK503">
        <v>1.9997871428571401E-2</v>
      </c>
      <c r="CL503">
        <v>0</v>
      </c>
      <c r="CM503">
        <v>2.2440428571428601</v>
      </c>
      <c r="CN503">
        <v>0</v>
      </c>
      <c r="CO503">
        <v>10925.5714285714</v>
      </c>
      <c r="CP503">
        <v>17299.632142857099</v>
      </c>
      <c r="CQ503">
        <v>37.941642857142803</v>
      </c>
      <c r="CR503">
        <v>38.0355357142857</v>
      </c>
      <c r="CS503">
        <v>37.7587857142857</v>
      </c>
      <c r="CT503">
        <v>36.117964285714301</v>
      </c>
      <c r="CU503">
        <v>37.305500000000002</v>
      </c>
      <c r="CV503">
        <v>1959.9435714285701</v>
      </c>
      <c r="CW503">
        <v>39.992857142857098</v>
      </c>
      <c r="CX503">
        <v>0</v>
      </c>
      <c r="CY503">
        <v>1657569846.3</v>
      </c>
      <c r="CZ503">
        <v>0</v>
      </c>
      <c r="DA503">
        <v>1657551629</v>
      </c>
      <c r="DB503" t="s">
        <v>353</v>
      </c>
      <c r="DC503">
        <v>1657551626.5</v>
      </c>
      <c r="DD503">
        <v>1657551629</v>
      </c>
      <c r="DE503">
        <v>1</v>
      </c>
      <c r="DF503">
        <v>0.40300000000000002</v>
      </c>
      <c r="DG503">
        <v>8.9999999999999993E-3</v>
      </c>
      <c r="DH503">
        <v>9.41</v>
      </c>
      <c r="DI503">
        <v>8.6999999999999994E-2</v>
      </c>
      <c r="DJ503">
        <v>417</v>
      </c>
      <c r="DK503">
        <v>17</v>
      </c>
      <c r="DL503">
        <v>1.61</v>
      </c>
      <c r="DM503">
        <v>0.59</v>
      </c>
      <c r="DN503">
        <v>-41.780432500000003</v>
      </c>
      <c r="DO503">
        <v>-6.8098863039398703</v>
      </c>
      <c r="DP503">
        <v>0.80863820846763701</v>
      </c>
      <c r="DQ503">
        <v>0</v>
      </c>
      <c r="DR503">
        <v>4.4851912499999997</v>
      </c>
      <c r="DS503">
        <v>0.49135508442775699</v>
      </c>
      <c r="DT503">
        <v>4.8487657459785602E-2</v>
      </c>
      <c r="DU503">
        <v>0</v>
      </c>
      <c r="DV503">
        <v>0</v>
      </c>
      <c r="DW503">
        <v>2</v>
      </c>
      <c r="DX503" t="s">
        <v>358</v>
      </c>
      <c r="DY503">
        <v>2.9718599999999999</v>
      </c>
      <c r="DZ503">
        <v>2.6945800000000002</v>
      </c>
      <c r="EA503">
        <v>9.5220600000000002E-2</v>
      </c>
      <c r="EB503">
        <v>0.100741</v>
      </c>
      <c r="EC503">
        <v>8.3840700000000004E-2</v>
      </c>
      <c r="ED503">
        <v>7.3704000000000006E-2</v>
      </c>
      <c r="EE503">
        <v>35144.5</v>
      </c>
      <c r="EF503">
        <v>38157.599999999999</v>
      </c>
      <c r="EG503">
        <v>35208.400000000001</v>
      </c>
      <c r="EH503">
        <v>38492.300000000003</v>
      </c>
      <c r="EI503">
        <v>45760.800000000003</v>
      </c>
      <c r="EJ503">
        <v>51519.199999999997</v>
      </c>
      <c r="EK503">
        <v>55051</v>
      </c>
      <c r="EL503">
        <v>61765.5</v>
      </c>
      <c r="EM503">
        <v>1.9703999999999999</v>
      </c>
      <c r="EN503">
        <v>2.0945999999999998</v>
      </c>
      <c r="EO503">
        <v>0.18432699999999999</v>
      </c>
      <c r="EP503">
        <v>0</v>
      </c>
      <c r="EQ503">
        <v>23.7393</v>
      </c>
      <c r="ER503">
        <v>999.9</v>
      </c>
      <c r="ES503">
        <v>34.854999999999997</v>
      </c>
      <c r="ET503">
        <v>32.76</v>
      </c>
      <c r="EU503">
        <v>25.57</v>
      </c>
      <c r="EV503">
        <v>51.422800000000002</v>
      </c>
      <c r="EW503">
        <v>37.9848</v>
      </c>
      <c r="EX503">
        <v>2</v>
      </c>
      <c r="EY503">
        <v>3.6625999999999999E-2</v>
      </c>
      <c r="EZ503">
        <v>-2.7844199999999999</v>
      </c>
      <c r="FA503">
        <v>20.128499999999999</v>
      </c>
      <c r="FB503">
        <v>5.1969200000000004</v>
      </c>
      <c r="FC503">
        <v>12.0099</v>
      </c>
      <c r="FD503">
        <v>4.9752000000000001</v>
      </c>
      <c r="FE503">
        <v>3.2938000000000001</v>
      </c>
      <c r="FF503">
        <v>9999</v>
      </c>
      <c r="FG503">
        <v>9999</v>
      </c>
      <c r="FH503">
        <v>591.9</v>
      </c>
      <c r="FI503">
        <v>9999</v>
      </c>
      <c r="FJ503">
        <v>1.86304</v>
      </c>
      <c r="FK503">
        <v>1.8678600000000001</v>
      </c>
      <c r="FL503">
        <v>1.86768</v>
      </c>
      <c r="FM503">
        <v>1.8687400000000001</v>
      </c>
      <c r="FN503">
        <v>1.8696600000000001</v>
      </c>
      <c r="FO503">
        <v>1.8656900000000001</v>
      </c>
      <c r="FP503">
        <v>1.86673</v>
      </c>
      <c r="FQ503">
        <v>1.8681000000000001</v>
      </c>
      <c r="FR503">
        <v>5</v>
      </c>
      <c r="FS503">
        <v>0</v>
      </c>
      <c r="FT503">
        <v>0</v>
      </c>
      <c r="FU503">
        <v>0</v>
      </c>
      <c r="FV503" t="s">
        <v>355</v>
      </c>
      <c r="FW503" t="s">
        <v>356</v>
      </c>
      <c r="FX503" t="s">
        <v>357</v>
      </c>
      <c r="FY503" t="s">
        <v>357</v>
      </c>
      <c r="FZ503" t="s">
        <v>357</v>
      </c>
      <c r="GA503" t="s">
        <v>357</v>
      </c>
      <c r="GB503">
        <v>0</v>
      </c>
      <c r="GC503">
        <v>100</v>
      </c>
      <c r="GD503">
        <v>100</v>
      </c>
      <c r="GE503">
        <v>11.627000000000001</v>
      </c>
      <c r="GF503">
        <v>0.31769999999999998</v>
      </c>
      <c r="GG503">
        <v>5.5070148606051301</v>
      </c>
      <c r="GH503">
        <v>9.7577496247143302E-3</v>
      </c>
      <c r="GI503">
        <v>-4.8616792591943903E-7</v>
      </c>
      <c r="GJ503">
        <v>-4.7315034107036002E-11</v>
      </c>
      <c r="GK503">
        <v>0.31762285376653998</v>
      </c>
      <c r="GL503">
        <v>0</v>
      </c>
      <c r="GM503">
        <v>0</v>
      </c>
      <c r="GN503">
        <v>0</v>
      </c>
      <c r="GO503">
        <v>-2</v>
      </c>
      <c r="GP503">
        <v>2105</v>
      </c>
      <c r="GQ503">
        <v>1</v>
      </c>
      <c r="GR503">
        <v>22</v>
      </c>
      <c r="GS503">
        <v>304.10000000000002</v>
      </c>
      <c r="GT503">
        <v>304.10000000000002</v>
      </c>
      <c r="GU503">
        <v>2.05444</v>
      </c>
      <c r="GV503">
        <v>2.64893</v>
      </c>
      <c r="GW503">
        <v>2.2485400000000002</v>
      </c>
      <c r="GX503">
        <v>2.78809</v>
      </c>
      <c r="GY503">
        <v>1.9958499999999999</v>
      </c>
      <c r="GZ503">
        <v>2.3925800000000002</v>
      </c>
      <c r="HA503">
        <v>35.498600000000003</v>
      </c>
      <c r="HB503">
        <v>14.5436</v>
      </c>
      <c r="HC503">
        <v>18</v>
      </c>
      <c r="HD503">
        <v>504.84100000000001</v>
      </c>
      <c r="HE503">
        <v>587.86300000000006</v>
      </c>
      <c r="HF503">
        <v>27.422899999999998</v>
      </c>
      <c r="HG503">
        <v>27.882300000000001</v>
      </c>
      <c r="HH503">
        <v>29.9984</v>
      </c>
      <c r="HI503">
        <v>28.206499999999998</v>
      </c>
      <c r="HJ503">
        <v>28.1769</v>
      </c>
      <c r="HK503">
        <v>41.119199999999999</v>
      </c>
      <c r="HL503">
        <v>6.8478500000000002</v>
      </c>
      <c r="HM503">
        <v>34.682899999999997</v>
      </c>
      <c r="HN503">
        <v>27.5305</v>
      </c>
      <c r="HO503">
        <v>722.61900000000003</v>
      </c>
      <c r="HP503">
        <v>21.577200000000001</v>
      </c>
      <c r="HQ503">
        <v>102.111</v>
      </c>
      <c r="HR503">
        <v>102.794</v>
      </c>
    </row>
    <row r="504" spans="1:226" x14ac:dyDescent="0.2">
      <c r="A504">
        <v>1064</v>
      </c>
      <c r="B504">
        <v>1657569879</v>
      </c>
      <c r="C504">
        <v>16783.9000000954</v>
      </c>
      <c r="D504" t="s">
        <v>1334</v>
      </c>
      <c r="E504" t="s">
        <v>1335</v>
      </c>
      <c r="F504">
        <v>5</v>
      </c>
      <c r="G504" t="s">
        <v>1428</v>
      </c>
      <c r="H504" t="s">
        <v>351</v>
      </c>
      <c r="I504">
        <v>1657569871.5</v>
      </c>
      <c r="J504">
        <f t="shared" si="374"/>
        <v>4.7340114179137719E-3</v>
      </c>
      <c r="K504">
        <f t="shared" si="375"/>
        <v>4.7340114179137718</v>
      </c>
      <c r="L504">
        <f t="shared" si="376"/>
        <v>22.666324126546336</v>
      </c>
      <c r="M504">
        <f t="shared" si="377"/>
        <v>652.94585185185201</v>
      </c>
      <c r="N504">
        <f t="shared" si="378"/>
        <v>401.30291650281788</v>
      </c>
      <c r="O504">
        <f t="shared" si="379"/>
        <v>27.282449017889164</v>
      </c>
      <c r="P504">
        <f t="shared" si="380"/>
        <v>44.390312609316105</v>
      </c>
      <c r="Q504">
        <f t="shared" si="381"/>
        <v>0.1650827297762934</v>
      </c>
      <c r="R504">
        <f t="shared" si="382"/>
        <v>2.457752014975827</v>
      </c>
      <c r="S504">
        <f t="shared" si="383"/>
        <v>0.15916075779262787</v>
      </c>
      <c r="T504">
        <f t="shared" si="384"/>
        <v>9.9989840545305728E-2</v>
      </c>
      <c r="U504">
        <f t="shared" si="385"/>
        <v>321.50044898445293</v>
      </c>
      <c r="V504">
        <f t="shared" si="386"/>
        <v>27.687369554341647</v>
      </c>
      <c r="W504">
        <f t="shared" si="387"/>
        <v>27.687369554341647</v>
      </c>
      <c r="X504">
        <f t="shared" si="388"/>
        <v>3.7262250680747533</v>
      </c>
      <c r="Y504">
        <f t="shared" si="389"/>
        <v>50.1813530633084</v>
      </c>
      <c r="Z504">
        <f t="shared" si="390"/>
        <v>1.7860951875631403</v>
      </c>
      <c r="AA504">
        <f t="shared" si="391"/>
        <v>3.5592806461591753</v>
      </c>
      <c r="AB504">
        <f t="shared" si="392"/>
        <v>1.9401298805116129</v>
      </c>
      <c r="AC504">
        <f t="shared" si="393"/>
        <v>-208.76990352999735</v>
      </c>
      <c r="AD504">
        <f t="shared" si="394"/>
        <v>-103.63879502113764</v>
      </c>
      <c r="AE504">
        <f t="shared" si="395"/>
        <v>-9.1273798371943187</v>
      </c>
      <c r="AF504">
        <f t="shared" si="396"/>
        <v>-3.5629403876384913E-2</v>
      </c>
      <c r="AG504">
        <f t="shared" si="397"/>
        <v>40.181172221976354</v>
      </c>
      <c r="AH504">
        <f t="shared" si="398"/>
        <v>4.7125018564745602</v>
      </c>
      <c r="AI504">
        <f t="shared" si="399"/>
        <v>22.666324126546336</v>
      </c>
      <c r="AJ504">
        <v>728.43940502057399</v>
      </c>
      <c r="AK504">
        <v>693.82976969696995</v>
      </c>
      <c r="AL504">
        <v>3.2869545358602901</v>
      </c>
      <c r="AM504">
        <v>65.058605972251101</v>
      </c>
      <c r="AN504">
        <f t="shared" si="400"/>
        <v>4.7340114179137718</v>
      </c>
      <c r="AO504">
        <v>21.697962411428598</v>
      </c>
      <c r="AP504">
        <v>26.266383030303</v>
      </c>
      <c r="AQ504">
        <v>-5.6446505873021398E-5</v>
      </c>
      <c r="AR504">
        <v>77.459999999999994</v>
      </c>
      <c r="AS504">
        <v>0</v>
      </c>
      <c r="AT504">
        <v>0</v>
      </c>
      <c r="AU504">
        <f t="shared" si="401"/>
        <v>1</v>
      </c>
      <c r="AV504">
        <f t="shared" si="402"/>
        <v>0</v>
      </c>
      <c r="AW504">
        <f t="shared" si="403"/>
        <v>35895.457868401223</v>
      </c>
      <c r="AX504">
        <f t="shared" si="404"/>
        <v>1999.9029629629599</v>
      </c>
      <c r="AY504">
        <f t="shared" si="405"/>
        <v>1681.1184557777799</v>
      </c>
      <c r="AZ504">
        <f t="shared" si="406"/>
        <v>0.84060001255616712</v>
      </c>
      <c r="BA504">
        <f t="shared" si="407"/>
        <v>0.16075802423340249</v>
      </c>
      <c r="BB504">
        <v>4.9550000000000001</v>
      </c>
      <c r="BC504">
        <v>0.5</v>
      </c>
      <c r="BD504" t="s">
        <v>352</v>
      </c>
      <c r="BE504">
        <v>2</v>
      </c>
      <c r="BF504" t="b">
        <v>1</v>
      </c>
      <c r="BG504">
        <v>1657569871.5</v>
      </c>
      <c r="BH504">
        <v>652.94585185185201</v>
      </c>
      <c r="BI504">
        <v>695.81474074074094</v>
      </c>
      <c r="BJ504">
        <v>26.272025925925899</v>
      </c>
      <c r="BK504">
        <v>21.724625925925899</v>
      </c>
      <c r="BL504">
        <v>641.39285185185201</v>
      </c>
      <c r="BM504">
        <v>25.954403703703701</v>
      </c>
      <c r="BN504">
        <v>499.99962962963002</v>
      </c>
      <c r="BO504">
        <v>67.944022222222202</v>
      </c>
      <c r="BP504">
        <v>4.0654429629629597E-2</v>
      </c>
      <c r="BQ504">
        <v>26.905203703703702</v>
      </c>
      <c r="BR504">
        <v>26.744974074074101</v>
      </c>
      <c r="BS504">
        <v>999.9</v>
      </c>
      <c r="BT504">
        <v>0</v>
      </c>
      <c r="BU504">
        <v>0</v>
      </c>
      <c r="BV504">
        <v>9987.5925925925894</v>
      </c>
      <c r="BW504">
        <v>0</v>
      </c>
      <c r="BX504">
        <v>462.91570370370403</v>
      </c>
      <c r="BY504">
        <v>-42.868944444444402</v>
      </c>
      <c r="BZ504">
        <v>670.56285185185197</v>
      </c>
      <c r="CA504">
        <v>711.26644444444401</v>
      </c>
      <c r="CB504">
        <v>4.5473914814814798</v>
      </c>
      <c r="CC504">
        <v>695.81474074074094</v>
      </c>
      <c r="CD504">
        <v>21.724625925925899</v>
      </c>
      <c r="CE504">
        <v>1.78502481481481</v>
      </c>
      <c r="CF504">
        <v>1.4760577777777799</v>
      </c>
      <c r="CG504">
        <v>15.6562888888889</v>
      </c>
      <c r="CH504">
        <v>12.722377777777799</v>
      </c>
      <c r="CI504">
        <v>1999.9029629629599</v>
      </c>
      <c r="CJ504">
        <v>0.97999977777777803</v>
      </c>
      <c r="CK504">
        <v>2.0000162962962999E-2</v>
      </c>
      <c r="CL504">
        <v>0</v>
      </c>
      <c r="CM504">
        <v>2.2901222222222199</v>
      </c>
      <c r="CN504">
        <v>0</v>
      </c>
      <c r="CO504">
        <v>10962.792592592599</v>
      </c>
      <c r="CP504">
        <v>17299.311111111099</v>
      </c>
      <c r="CQ504">
        <v>38.002148148148102</v>
      </c>
      <c r="CR504">
        <v>38.117777777777803</v>
      </c>
      <c r="CS504">
        <v>37.809962962962999</v>
      </c>
      <c r="CT504">
        <v>36.196481481481499</v>
      </c>
      <c r="CU504">
        <v>37.344629629629601</v>
      </c>
      <c r="CV504">
        <v>1959.9037037037001</v>
      </c>
      <c r="CW504">
        <v>39.998888888888899</v>
      </c>
      <c r="CX504">
        <v>0</v>
      </c>
      <c r="CY504">
        <v>1657569851.7</v>
      </c>
      <c r="CZ504">
        <v>0</v>
      </c>
      <c r="DA504">
        <v>1657551629</v>
      </c>
      <c r="DB504" t="s">
        <v>353</v>
      </c>
      <c r="DC504">
        <v>1657551626.5</v>
      </c>
      <c r="DD504">
        <v>1657551629</v>
      </c>
      <c r="DE504">
        <v>1</v>
      </c>
      <c r="DF504">
        <v>0.40300000000000002</v>
      </c>
      <c r="DG504">
        <v>8.9999999999999993E-3</v>
      </c>
      <c r="DH504">
        <v>9.41</v>
      </c>
      <c r="DI504">
        <v>8.6999999999999994E-2</v>
      </c>
      <c r="DJ504">
        <v>417</v>
      </c>
      <c r="DK504">
        <v>17</v>
      </c>
      <c r="DL504">
        <v>1.61</v>
      </c>
      <c r="DM504">
        <v>0.59</v>
      </c>
      <c r="DN504">
        <v>-42.384210000000003</v>
      </c>
      <c r="DO504">
        <v>-8.6415872420261604</v>
      </c>
      <c r="DP504">
        <v>0.91748070546469795</v>
      </c>
      <c r="DQ504">
        <v>0</v>
      </c>
      <c r="DR504">
        <v>4.5240745000000002</v>
      </c>
      <c r="DS504">
        <v>0.37698439024390801</v>
      </c>
      <c r="DT504">
        <v>3.6943804145620901E-2</v>
      </c>
      <c r="DU504">
        <v>0</v>
      </c>
      <c r="DV504">
        <v>0</v>
      </c>
      <c r="DW504">
        <v>2</v>
      </c>
      <c r="DX504" t="s">
        <v>358</v>
      </c>
      <c r="DY504">
        <v>2.97146</v>
      </c>
      <c r="DZ504">
        <v>2.6945299999999999</v>
      </c>
      <c r="EA504">
        <v>9.6871100000000002E-2</v>
      </c>
      <c r="EB504">
        <v>0.10240200000000001</v>
      </c>
      <c r="EC504">
        <v>8.3836499999999994E-2</v>
      </c>
      <c r="ED504">
        <v>7.36179E-2</v>
      </c>
      <c r="EE504">
        <v>35080.9</v>
      </c>
      <c r="EF504">
        <v>38089</v>
      </c>
      <c r="EG504">
        <v>35208.699999999997</v>
      </c>
      <c r="EH504">
        <v>38494</v>
      </c>
      <c r="EI504">
        <v>45761.1</v>
      </c>
      <c r="EJ504">
        <v>51526</v>
      </c>
      <c r="EK504">
        <v>55051.199999999997</v>
      </c>
      <c r="EL504">
        <v>61767.9</v>
      </c>
      <c r="EM504">
        <v>1.9710000000000001</v>
      </c>
      <c r="EN504">
        <v>2.0950000000000002</v>
      </c>
      <c r="EO504">
        <v>0.18462500000000001</v>
      </c>
      <c r="EP504">
        <v>0</v>
      </c>
      <c r="EQ504">
        <v>23.7333</v>
      </c>
      <c r="ER504">
        <v>999.9</v>
      </c>
      <c r="ES504">
        <v>34.880000000000003</v>
      </c>
      <c r="ET504">
        <v>32.75</v>
      </c>
      <c r="EU504">
        <v>25.572900000000001</v>
      </c>
      <c r="EV504">
        <v>51.702800000000003</v>
      </c>
      <c r="EW504">
        <v>38.064900000000002</v>
      </c>
      <c r="EX504">
        <v>2</v>
      </c>
      <c r="EY504">
        <v>3.5264200000000002E-2</v>
      </c>
      <c r="EZ504">
        <v>-2.79617</v>
      </c>
      <c r="FA504">
        <v>20.130400000000002</v>
      </c>
      <c r="FB504">
        <v>5.1993200000000002</v>
      </c>
      <c r="FC504">
        <v>12.0099</v>
      </c>
      <c r="FD504">
        <v>4.976</v>
      </c>
      <c r="FE504">
        <v>3.2938000000000001</v>
      </c>
      <c r="FF504">
        <v>9999</v>
      </c>
      <c r="FG504">
        <v>9999</v>
      </c>
      <c r="FH504">
        <v>591.9</v>
      </c>
      <c r="FI504">
        <v>9999</v>
      </c>
      <c r="FJ504">
        <v>1.8629800000000001</v>
      </c>
      <c r="FK504">
        <v>1.8678300000000001</v>
      </c>
      <c r="FL504">
        <v>1.8676200000000001</v>
      </c>
      <c r="FM504">
        <v>1.8687400000000001</v>
      </c>
      <c r="FN504">
        <v>1.8696299999999999</v>
      </c>
      <c r="FO504">
        <v>1.8656900000000001</v>
      </c>
      <c r="FP504">
        <v>1.86676</v>
      </c>
      <c r="FQ504">
        <v>1.8681300000000001</v>
      </c>
      <c r="FR504">
        <v>5</v>
      </c>
      <c r="FS504">
        <v>0</v>
      </c>
      <c r="FT504">
        <v>0</v>
      </c>
      <c r="FU504">
        <v>0</v>
      </c>
      <c r="FV504" t="s">
        <v>355</v>
      </c>
      <c r="FW504" t="s">
        <v>356</v>
      </c>
      <c r="FX504" t="s">
        <v>357</v>
      </c>
      <c r="FY504" t="s">
        <v>357</v>
      </c>
      <c r="FZ504" t="s">
        <v>357</v>
      </c>
      <c r="GA504" t="s">
        <v>357</v>
      </c>
      <c r="GB504">
        <v>0</v>
      </c>
      <c r="GC504">
        <v>100</v>
      </c>
      <c r="GD504">
        <v>100</v>
      </c>
      <c r="GE504">
        <v>11.773</v>
      </c>
      <c r="GF504">
        <v>0.31759999999999999</v>
      </c>
      <c r="GG504">
        <v>5.5070148606051301</v>
      </c>
      <c r="GH504">
        <v>9.7577496247143302E-3</v>
      </c>
      <c r="GI504">
        <v>-4.8616792591943903E-7</v>
      </c>
      <c r="GJ504">
        <v>-4.7315034107036002E-11</v>
      </c>
      <c r="GK504">
        <v>0.31762285376653998</v>
      </c>
      <c r="GL504">
        <v>0</v>
      </c>
      <c r="GM504">
        <v>0</v>
      </c>
      <c r="GN504">
        <v>0</v>
      </c>
      <c r="GO504">
        <v>-2</v>
      </c>
      <c r="GP504">
        <v>2105</v>
      </c>
      <c r="GQ504">
        <v>1</v>
      </c>
      <c r="GR504">
        <v>22</v>
      </c>
      <c r="GS504">
        <v>304.2</v>
      </c>
      <c r="GT504">
        <v>304.2</v>
      </c>
      <c r="GU504">
        <v>2.0874000000000001</v>
      </c>
      <c r="GV504">
        <v>2.64771</v>
      </c>
      <c r="GW504">
        <v>2.2485400000000002</v>
      </c>
      <c r="GX504">
        <v>2.78931</v>
      </c>
      <c r="GY504">
        <v>1.9958499999999999</v>
      </c>
      <c r="GZ504">
        <v>2.4328599999999998</v>
      </c>
      <c r="HA504">
        <v>35.498600000000003</v>
      </c>
      <c r="HB504">
        <v>14.5611</v>
      </c>
      <c r="HC504">
        <v>18</v>
      </c>
      <c r="HD504">
        <v>505.017</v>
      </c>
      <c r="HE504">
        <v>587.91099999999994</v>
      </c>
      <c r="HF504">
        <v>27.601299999999998</v>
      </c>
      <c r="HG504">
        <v>27.853899999999999</v>
      </c>
      <c r="HH504">
        <v>29.9984</v>
      </c>
      <c r="HI504">
        <v>28.180199999999999</v>
      </c>
      <c r="HJ504">
        <v>28.1526</v>
      </c>
      <c r="HK504">
        <v>41.900199999999998</v>
      </c>
      <c r="HL504">
        <v>7.1301800000000002</v>
      </c>
      <c r="HM504">
        <v>34.682899999999997</v>
      </c>
      <c r="HN504">
        <v>27.697500000000002</v>
      </c>
      <c r="HO504">
        <v>742.88499999999999</v>
      </c>
      <c r="HP504">
        <v>21.552700000000002</v>
      </c>
      <c r="HQ504">
        <v>102.111</v>
      </c>
      <c r="HR504">
        <v>102.798</v>
      </c>
    </row>
    <row r="505" spans="1:226" x14ac:dyDescent="0.2">
      <c r="A505">
        <v>1065</v>
      </c>
      <c r="B505">
        <v>1657569884</v>
      </c>
      <c r="C505">
        <v>16788.9000000954</v>
      </c>
      <c r="D505" t="s">
        <v>1336</v>
      </c>
      <c r="E505" t="s">
        <v>1337</v>
      </c>
      <c r="F505">
        <v>5</v>
      </c>
      <c r="G505" t="s">
        <v>1428</v>
      </c>
      <c r="H505" t="s">
        <v>351</v>
      </c>
      <c r="I505">
        <v>1657569876.2142899</v>
      </c>
      <c r="J505">
        <f t="shared" si="374"/>
        <v>4.7734881968354292E-3</v>
      </c>
      <c r="K505">
        <f t="shared" si="375"/>
        <v>4.7734881968354292</v>
      </c>
      <c r="L505">
        <f t="shared" si="376"/>
        <v>22.904788320683309</v>
      </c>
      <c r="M505">
        <f t="shared" si="377"/>
        <v>668.21385714285702</v>
      </c>
      <c r="N505">
        <f t="shared" si="378"/>
        <v>414.89593627895556</v>
      </c>
      <c r="O505">
        <f t="shared" si="379"/>
        <v>28.206754448896568</v>
      </c>
      <c r="P505">
        <f t="shared" si="380"/>
        <v>45.428606403862332</v>
      </c>
      <c r="Q505">
        <f t="shared" si="381"/>
        <v>0.16615835626226011</v>
      </c>
      <c r="R505">
        <f t="shared" si="382"/>
        <v>2.4601045462455642</v>
      </c>
      <c r="S505">
        <f t="shared" si="383"/>
        <v>0.16016598283918951</v>
      </c>
      <c r="T505">
        <f t="shared" si="384"/>
        <v>0.10062412537234602</v>
      </c>
      <c r="U505">
        <f t="shared" si="385"/>
        <v>321.50099335714214</v>
      </c>
      <c r="V505">
        <f t="shared" si="386"/>
        <v>27.705051623271189</v>
      </c>
      <c r="W505">
        <f t="shared" si="387"/>
        <v>27.705051623271189</v>
      </c>
      <c r="X505">
        <f t="shared" si="388"/>
        <v>3.7300767559141099</v>
      </c>
      <c r="Y505">
        <f t="shared" si="389"/>
        <v>50.091481493633651</v>
      </c>
      <c r="Z505">
        <f t="shared" si="390"/>
        <v>1.7860900567206806</v>
      </c>
      <c r="AA505">
        <f t="shared" si="391"/>
        <v>3.565656282191779</v>
      </c>
      <c r="AB505">
        <f t="shared" si="392"/>
        <v>1.9439866991934294</v>
      </c>
      <c r="AC505">
        <f t="shared" si="393"/>
        <v>-210.51082948044242</v>
      </c>
      <c r="AD505">
        <f t="shared" si="394"/>
        <v>-102.04414079703618</v>
      </c>
      <c r="AE505">
        <f t="shared" si="395"/>
        <v>-8.9805044711203834</v>
      </c>
      <c r="AF505">
        <f t="shared" si="396"/>
        <v>-3.4481391456822053E-2</v>
      </c>
      <c r="AG505">
        <f t="shared" si="397"/>
        <v>40.83070742766575</v>
      </c>
      <c r="AH505">
        <f t="shared" si="398"/>
        <v>4.7405218431251415</v>
      </c>
      <c r="AI505">
        <f t="shared" si="399"/>
        <v>22.904788320683309</v>
      </c>
      <c r="AJ505">
        <v>745.803830250175</v>
      </c>
      <c r="AK505">
        <v>710.66719999999998</v>
      </c>
      <c r="AL505">
        <v>3.3677963386454199</v>
      </c>
      <c r="AM505">
        <v>65.058605972251101</v>
      </c>
      <c r="AN505">
        <f t="shared" si="400"/>
        <v>4.7734881968354292</v>
      </c>
      <c r="AO505">
        <v>21.6719601409524</v>
      </c>
      <c r="AP505">
        <v>26.2754460606061</v>
      </c>
      <c r="AQ505">
        <v>6.7249350649480196E-4</v>
      </c>
      <c r="AR505">
        <v>77.459999999999994</v>
      </c>
      <c r="AS505">
        <v>0</v>
      </c>
      <c r="AT505">
        <v>0</v>
      </c>
      <c r="AU505">
        <f t="shared" si="401"/>
        <v>1</v>
      </c>
      <c r="AV505">
        <f t="shared" si="402"/>
        <v>0</v>
      </c>
      <c r="AW505">
        <f t="shared" si="403"/>
        <v>35942.312936048533</v>
      </c>
      <c r="AX505">
        <f t="shared" si="404"/>
        <v>1999.90571428571</v>
      </c>
      <c r="AY505">
        <f t="shared" si="405"/>
        <v>1681.1208214285675</v>
      </c>
      <c r="AZ505">
        <f t="shared" si="406"/>
        <v>0.84060003900183855</v>
      </c>
      <c r="BA505">
        <f t="shared" si="407"/>
        <v>0.1607580752735486</v>
      </c>
      <c r="BB505">
        <v>4.9550000000000001</v>
      </c>
      <c r="BC505">
        <v>0.5</v>
      </c>
      <c r="BD505" t="s">
        <v>352</v>
      </c>
      <c r="BE505">
        <v>2</v>
      </c>
      <c r="BF505" t="b">
        <v>1</v>
      </c>
      <c r="BG505">
        <v>1657569876.2142899</v>
      </c>
      <c r="BH505">
        <v>668.21385714285702</v>
      </c>
      <c r="BI505">
        <v>711.81714285714304</v>
      </c>
      <c r="BJ505">
        <v>26.271775000000002</v>
      </c>
      <c r="BK505">
        <v>21.6972464285714</v>
      </c>
      <c r="BL505">
        <v>656.52364285714305</v>
      </c>
      <c r="BM505">
        <v>25.954160714285699</v>
      </c>
      <c r="BN505">
        <v>499.98989285714299</v>
      </c>
      <c r="BO505">
        <v>67.944671428571397</v>
      </c>
      <c r="BP505">
        <v>4.04592571428571E-2</v>
      </c>
      <c r="BQ505">
        <v>26.935657142857099</v>
      </c>
      <c r="BR505">
        <v>26.758371428571401</v>
      </c>
      <c r="BS505">
        <v>999.9</v>
      </c>
      <c r="BT505">
        <v>0</v>
      </c>
      <c r="BU505">
        <v>0</v>
      </c>
      <c r="BV505">
        <v>10002.142857142901</v>
      </c>
      <c r="BW505">
        <v>0</v>
      </c>
      <c r="BX505">
        <v>460.92589285714303</v>
      </c>
      <c r="BY505">
        <v>-43.603346428571399</v>
      </c>
      <c r="BZ505">
        <v>686.242678571429</v>
      </c>
      <c r="CA505">
        <v>727.603785714286</v>
      </c>
      <c r="CB505">
        <v>4.5745239285714296</v>
      </c>
      <c r="CC505">
        <v>711.81714285714304</v>
      </c>
      <c r="CD505">
        <v>21.6972464285714</v>
      </c>
      <c r="CE505">
        <v>1.7850260714285699</v>
      </c>
      <c r="CF505">
        <v>1.47421214285714</v>
      </c>
      <c r="CG505">
        <v>15.656285714285699</v>
      </c>
      <c r="CH505">
        <v>12.7032785714286</v>
      </c>
      <c r="CI505">
        <v>1999.90571428571</v>
      </c>
      <c r="CJ505">
        <v>0.97999853571428597</v>
      </c>
      <c r="CK505">
        <v>2.0001460714285699E-2</v>
      </c>
      <c r="CL505">
        <v>0</v>
      </c>
      <c r="CM505">
        <v>2.315375</v>
      </c>
      <c r="CN505">
        <v>0</v>
      </c>
      <c r="CO505">
        <v>10996.4714285714</v>
      </c>
      <c r="CP505">
        <v>17299.335714285698</v>
      </c>
      <c r="CQ505">
        <v>38.1091785714286</v>
      </c>
      <c r="CR505">
        <v>38.231892857142903</v>
      </c>
      <c r="CS505">
        <v>37.8814285714286</v>
      </c>
      <c r="CT505">
        <v>36.316749999999999</v>
      </c>
      <c r="CU505">
        <v>37.423821428571401</v>
      </c>
      <c r="CV505">
        <v>1959.905</v>
      </c>
      <c r="CW505">
        <v>40.000714285714302</v>
      </c>
      <c r="CX505">
        <v>0</v>
      </c>
      <c r="CY505">
        <v>1657569856.5</v>
      </c>
      <c r="CZ505">
        <v>0</v>
      </c>
      <c r="DA505">
        <v>1657551629</v>
      </c>
      <c r="DB505" t="s">
        <v>353</v>
      </c>
      <c r="DC505">
        <v>1657551626.5</v>
      </c>
      <c r="DD505">
        <v>1657551629</v>
      </c>
      <c r="DE505">
        <v>1</v>
      </c>
      <c r="DF505">
        <v>0.40300000000000002</v>
      </c>
      <c r="DG505">
        <v>8.9999999999999993E-3</v>
      </c>
      <c r="DH505">
        <v>9.41</v>
      </c>
      <c r="DI505">
        <v>8.6999999999999994E-2</v>
      </c>
      <c r="DJ505">
        <v>417</v>
      </c>
      <c r="DK505">
        <v>17</v>
      </c>
      <c r="DL505">
        <v>1.61</v>
      </c>
      <c r="DM505">
        <v>0.59</v>
      </c>
      <c r="DN505">
        <v>-43.072395</v>
      </c>
      <c r="DO505">
        <v>-8.2485951219511495</v>
      </c>
      <c r="DP505">
        <v>0.87009339842053701</v>
      </c>
      <c r="DQ505">
        <v>0</v>
      </c>
      <c r="DR505">
        <v>4.5538117500000004</v>
      </c>
      <c r="DS505">
        <v>0.339545628517816</v>
      </c>
      <c r="DT505">
        <v>3.3107734661820397E-2</v>
      </c>
      <c r="DU505">
        <v>0</v>
      </c>
      <c r="DV505">
        <v>0</v>
      </c>
      <c r="DW505">
        <v>2</v>
      </c>
      <c r="DX505" t="s">
        <v>358</v>
      </c>
      <c r="DY505">
        <v>2.97302</v>
      </c>
      <c r="DZ505">
        <v>2.6942599999999999</v>
      </c>
      <c r="EA505">
        <v>9.85211E-2</v>
      </c>
      <c r="EB505">
        <v>0.104045</v>
      </c>
      <c r="EC505">
        <v>8.3854300000000007E-2</v>
      </c>
      <c r="ED505">
        <v>7.3510000000000006E-2</v>
      </c>
      <c r="EE505">
        <v>35019</v>
      </c>
      <c r="EF505">
        <v>38022</v>
      </c>
      <c r="EG505">
        <v>35210.699999999997</v>
      </c>
      <c r="EH505">
        <v>38496.5</v>
      </c>
      <c r="EI505">
        <v>45762.6</v>
      </c>
      <c r="EJ505">
        <v>51535.199999999997</v>
      </c>
      <c r="EK505">
        <v>55054.1</v>
      </c>
      <c r="EL505">
        <v>61771.6</v>
      </c>
      <c r="EM505">
        <v>1.9718</v>
      </c>
      <c r="EN505">
        <v>2.0956000000000001</v>
      </c>
      <c r="EO505">
        <v>0.18656300000000001</v>
      </c>
      <c r="EP505">
        <v>0</v>
      </c>
      <c r="EQ505">
        <v>23.731300000000001</v>
      </c>
      <c r="ER505">
        <v>999.9</v>
      </c>
      <c r="ES505">
        <v>34.880000000000003</v>
      </c>
      <c r="ET505">
        <v>32.75</v>
      </c>
      <c r="EU505">
        <v>25.574400000000001</v>
      </c>
      <c r="EV505">
        <v>51.532800000000002</v>
      </c>
      <c r="EW505">
        <v>37.9848</v>
      </c>
      <c r="EX505">
        <v>2</v>
      </c>
      <c r="EY505">
        <v>3.2967499999999997E-2</v>
      </c>
      <c r="EZ505">
        <v>-2.8313299999999999</v>
      </c>
      <c r="FA505">
        <v>20.1281</v>
      </c>
      <c r="FB505">
        <v>5.1993200000000002</v>
      </c>
      <c r="FC505">
        <v>12.0099</v>
      </c>
      <c r="FD505">
        <v>4.9752000000000001</v>
      </c>
      <c r="FE505">
        <v>3.2934000000000001</v>
      </c>
      <c r="FF505">
        <v>9999</v>
      </c>
      <c r="FG505">
        <v>9999</v>
      </c>
      <c r="FH505">
        <v>591.9</v>
      </c>
      <c r="FI505">
        <v>9999</v>
      </c>
      <c r="FJ505">
        <v>1.8629800000000001</v>
      </c>
      <c r="FK505">
        <v>1.8678300000000001</v>
      </c>
      <c r="FL505">
        <v>1.86768</v>
      </c>
      <c r="FM505">
        <v>1.8687400000000001</v>
      </c>
      <c r="FN505">
        <v>1.8696600000000001</v>
      </c>
      <c r="FO505">
        <v>1.8656900000000001</v>
      </c>
      <c r="FP505">
        <v>1.86676</v>
      </c>
      <c r="FQ505">
        <v>1.8681000000000001</v>
      </c>
      <c r="FR505">
        <v>5</v>
      </c>
      <c r="FS505">
        <v>0</v>
      </c>
      <c r="FT505">
        <v>0</v>
      </c>
      <c r="FU505">
        <v>0</v>
      </c>
      <c r="FV505" t="s">
        <v>355</v>
      </c>
      <c r="FW505" t="s">
        <v>356</v>
      </c>
      <c r="FX505" t="s">
        <v>357</v>
      </c>
      <c r="FY505" t="s">
        <v>357</v>
      </c>
      <c r="FZ505" t="s">
        <v>357</v>
      </c>
      <c r="GA505" t="s">
        <v>357</v>
      </c>
      <c r="GB505">
        <v>0</v>
      </c>
      <c r="GC505">
        <v>100</v>
      </c>
      <c r="GD505">
        <v>100</v>
      </c>
      <c r="GE505">
        <v>11.92</v>
      </c>
      <c r="GF505">
        <v>0.31769999999999998</v>
      </c>
      <c r="GG505">
        <v>5.5070148606051301</v>
      </c>
      <c r="GH505">
        <v>9.7577496247143302E-3</v>
      </c>
      <c r="GI505">
        <v>-4.8616792591943903E-7</v>
      </c>
      <c r="GJ505">
        <v>-4.7315034107036002E-11</v>
      </c>
      <c r="GK505">
        <v>0.31762285376653998</v>
      </c>
      <c r="GL505">
        <v>0</v>
      </c>
      <c r="GM505">
        <v>0</v>
      </c>
      <c r="GN505">
        <v>0</v>
      </c>
      <c r="GO505">
        <v>-2</v>
      </c>
      <c r="GP505">
        <v>2105</v>
      </c>
      <c r="GQ505">
        <v>1</v>
      </c>
      <c r="GR505">
        <v>22</v>
      </c>
      <c r="GS505">
        <v>304.3</v>
      </c>
      <c r="GT505">
        <v>304.2</v>
      </c>
      <c r="GU505">
        <v>2.1289099999999999</v>
      </c>
      <c r="GV505">
        <v>2.65015</v>
      </c>
      <c r="GW505">
        <v>2.2485400000000002</v>
      </c>
      <c r="GX505">
        <v>2.78809</v>
      </c>
      <c r="GY505">
        <v>1.9958499999999999</v>
      </c>
      <c r="GZ505">
        <v>2.4218799999999998</v>
      </c>
      <c r="HA505">
        <v>35.4754</v>
      </c>
      <c r="HB505">
        <v>14.5611</v>
      </c>
      <c r="HC505">
        <v>18</v>
      </c>
      <c r="HD505">
        <v>505.30900000000003</v>
      </c>
      <c r="HE505">
        <v>588.06899999999996</v>
      </c>
      <c r="HF505">
        <v>27.772300000000001</v>
      </c>
      <c r="HG505">
        <v>27.825500000000002</v>
      </c>
      <c r="HH505">
        <v>29.998100000000001</v>
      </c>
      <c r="HI505">
        <v>28.1539</v>
      </c>
      <c r="HJ505">
        <v>28.124500000000001</v>
      </c>
      <c r="HK505">
        <v>42.618299999999998</v>
      </c>
      <c r="HL505">
        <v>7.41791</v>
      </c>
      <c r="HM505">
        <v>34.682899999999997</v>
      </c>
      <c r="HN505">
        <v>27.859400000000001</v>
      </c>
      <c r="HO505">
        <v>756.35900000000004</v>
      </c>
      <c r="HP505">
        <v>21.5868</v>
      </c>
      <c r="HQ505">
        <v>102.117</v>
      </c>
      <c r="HR505">
        <v>102.804</v>
      </c>
    </row>
    <row r="506" spans="1:226" x14ac:dyDescent="0.2">
      <c r="A506">
        <v>1066</v>
      </c>
      <c r="B506">
        <v>1657569889</v>
      </c>
      <c r="C506">
        <v>16793.9000000954</v>
      </c>
      <c r="D506" t="s">
        <v>1338</v>
      </c>
      <c r="E506" t="s">
        <v>1339</v>
      </c>
      <c r="F506">
        <v>5</v>
      </c>
      <c r="G506" t="s">
        <v>1428</v>
      </c>
      <c r="H506" t="s">
        <v>351</v>
      </c>
      <c r="I506">
        <v>1657569881.5</v>
      </c>
      <c r="J506">
        <f t="shared" si="374"/>
        <v>4.8014186864864658E-3</v>
      </c>
      <c r="K506">
        <f t="shared" si="375"/>
        <v>4.8014186864864659</v>
      </c>
      <c r="L506">
        <f t="shared" si="376"/>
        <v>23.396265259021515</v>
      </c>
      <c r="M506">
        <f t="shared" si="377"/>
        <v>685.50955555555595</v>
      </c>
      <c r="N506">
        <f t="shared" si="378"/>
        <v>427.09091880643712</v>
      </c>
      <c r="O506">
        <f t="shared" si="379"/>
        <v>29.035919250622516</v>
      </c>
      <c r="P506">
        <f t="shared" si="380"/>
        <v>46.604596876624697</v>
      </c>
      <c r="Q506">
        <f t="shared" si="381"/>
        <v>0.16658049957807022</v>
      </c>
      <c r="R506">
        <f t="shared" si="382"/>
        <v>2.460511821825794</v>
      </c>
      <c r="S506">
        <f t="shared" si="383"/>
        <v>0.16055919063639904</v>
      </c>
      <c r="T506">
        <f t="shared" si="384"/>
        <v>0.10087235170436321</v>
      </c>
      <c r="U506">
        <f t="shared" si="385"/>
        <v>321.50703077777735</v>
      </c>
      <c r="V506">
        <f t="shared" si="386"/>
        <v>27.734562340810971</v>
      </c>
      <c r="W506">
        <f t="shared" si="387"/>
        <v>27.734562340810971</v>
      </c>
      <c r="X506">
        <f t="shared" si="388"/>
        <v>3.7365128179479323</v>
      </c>
      <c r="Y506">
        <f t="shared" si="389"/>
        <v>49.977644728064995</v>
      </c>
      <c r="Z506">
        <f t="shared" si="390"/>
        <v>1.7860293942129088</v>
      </c>
      <c r="AA506">
        <f t="shared" si="391"/>
        <v>3.5736565897231292</v>
      </c>
      <c r="AB506">
        <f t="shared" si="392"/>
        <v>1.9504834237350235</v>
      </c>
      <c r="AC506">
        <f t="shared" si="393"/>
        <v>-211.74256407405315</v>
      </c>
      <c r="AD506">
        <f t="shared" si="394"/>
        <v>-100.91548019398587</v>
      </c>
      <c r="AE506">
        <f t="shared" si="395"/>
        <v>-8.8827061140663215</v>
      </c>
      <c r="AF506">
        <f t="shared" si="396"/>
        <v>-3.3719604327984598E-2</v>
      </c>
      <c r="AG506">
        <f t="shared" si="397"/>
        <v>41.131533504192383</v>
      </c>
      <c r="AH506">
        <f t="shared" si="398"/>
        <v>4.7760618277414864</v>
      </c>
      <c r="AI506">
        <f t="shared" si="399"/>
        <v>23.396265259021515</v>
      </c>
      <c r="AJ506">
        <v>762.57523629346599</v>
      </c>
      <c r="AK506">
        <v>727.33828484848505</v>
      </c>
      <c r="AL506">
        <v>3.2560551168015799</v>
      </c>
      <c r="AM506">
        <v>65.058605972251101</v>
      </c>
      <c r="AN506">
        <f t="shared" si="400"/>
        <v>4.8014186864864659</v>
      </c>
      <c r="AO506">
        <v>21.630683424761902</v>
      </c>
      <c r="AP506">
        <v>26.265989696969701</v>
      </c>
      <c r="AQ506">
        <v>-4.4928715728597698E-4</v>
      </c>
      <c r="AR506">
        <v>77.459999999999994</v>
      </c>
      <c r="AS506">
        <v>0</v>
      </c>
      <c r="AT506">
        <v>0</v>
      </c>
      <c r="AU506">
        <f t="shared" si="401"/>
        <v>1</v>
      </c>
      <c r="AV506">
        <f t="shared" si="402"/>
        <v>0</v>
      </c>
      <c r="AW506">
        <f t="shared" si="403"/>
        <v>35946.489050534699</v>
      </c>
      <c r="AX506">
        <f t="shared" si="404"/>
        <v>1999.94259259259</v>
      </c>
      <c r="AY506">
        <f t="shared" si="405"/>
        <v>1681.1518777777753</v>
      </c>
      <c r="AZ506">
        <f t="shared" si="406"/>
        <v>0.8406000672241517</v>
      </c>
      <c r="BA506">
        <f t="shared" si="407"/>
        <v>0.16075812974261297</v>
      </c>
      <c r="BB506">
        <v>4.9550000000000001</v>
      </c>
      <c r="BC506">
        <v>0.5</v>
      </c>
      <c r="BD506" t="s">
        <v>352</v>
      </c>
      <c r="BE506">
        <v>2</v>
      </c>
      <c r="BF506" t="b">
        <v>1</v>
      </c>
      <c r="BG506">
        <v>1657569881.5</v>
      </c>
      <c r="BH506">
        <v>685.50955555555595</v>
      </c>
      <c r="BI506">
        <v>729.51722222222202</v>
      </c>
      <c r="BJ506">
        <v>26.270803703703699</v>
      </c>
      <c r="BK506">
        <v>21.661885185185199</v>
      </c>
      <c r="BL506">
        <v>673.66425925925898</v>
      </c>
      <c r="BM506">
        <v>25.953181481481501</v>
      </c>
      <c r="BN506">
        <v>499.98014814814798</v>
      </c>
      <c r="BO506">
        <v>67.945007407407402</v>
      </c>
      <c r="BP506">
        <v>4.0327733333333303E-2</v>
      </c>
      <c r="BQ506">
        <v>26.973803703703702</v>
      </c>
      <c r="BR506">
        <v>26.780981481481501</v>
      </c>
      <c r="BS506">
        <v>999.9</v>
      </c>
      <c r="BT506">
        <v>0</v>
      </c>
      <c r="BU506">
        <v>0</v>
      </c>
      <c r="BV506">
        <v>10004.6296296296</v>
      </c>
      <c r="BW506">
        <v>0</v>
      </c>
      <c r="BX506">
        <v>459.56144444444402</v>
      </c>
      <c r="BY506">
        <v>-44.007707407407402</v>
      </c>
      <c r="BZ506">
        <v>704.00433333333297</v>
      </c>
      <c r="CA506">
        <v>745.669518518519</v>
      </c>
      <c r="CB506">
        <v>4.6089137037037</v>
      </c>
      <c r="CC506">
        <v>729.51722222222202</v>
      </c>
      <c r="CD506">
        <v>21.661885185185199</v>
      </c>
      <c r="CE506">
        <v>1.7849688888888899</v>
      </c>
      <c r="CF506">
        <v>1.47181703703704</v>
      </c>
      <c r="CG506">
        <v>15.655781481481499</v>
      </c>
      <c r="CH506">
        <v>12.6784703703704</v>
      </c>
      <c r="CI506">
        <v>1999.94259259259</v>
      </c>
      <c r="CJ506">
        <v>0.97999744444444403</v>
      </c>
      <c r="CK506">
        <v>2.00025111111111E-2</v>
      </c>
      <c r="CL506">
        <v>0</v>
      </c>
      <c r="CM506">
        <v>2.35545925925926</v>
      </c>
      <c r="CN506">
        <v>0</v>
      </c>
      <c r="CO506">
        <v>11034.8814814815</v>
      </c>
      <c r="CP506">
        <v>17299.648148148099</v>
      </c>
      <c r="CQ506">
        <v>38.238259259259301</v>
      </c>
      <c r="CR506">
        <v>38.358592592592601</v>
      </c>
      <c r="CS506">
        <v>37.969629629629601</v>
      </c>
      <c r="CT506">
        <v>36.4511481481481</v>
      </c>
      <c r="CU506">
        <v>37.515962962963002</v>
      </c>
      <c r="CV506">
        <v>1959.9392592592601</v>
      </c>
      <c r="CW506">
        <v>40.003333333333302</v>
      </c>
      <c r="CX506">
        <v>0</v>
      </c>
      <c r="CY506">
        <v>1657569861.3</v>
      </c>
      <c r="CZ506">
        <v>0</v>
      </c>
      <c r="DA506">
        <v>1657551629</v>
      </c>
      <c r="DB506" t="s">
        <v>353</v>
      </c>
      <c r="DC506">
        <v>1657551626.5</v>
      </c>
      <c r="DD506">
        <v>1657551629</v>
      </c>
      <c r="DE506">
        <v>1</v>
      </c>
      <c r="DF506">
        <v>0.40300000000000002</v>
      </c>
      <c r="DG506">
        <v>8.9999999999999993E-3</v>
      </c>
      <c r="DH506">
        <v>9.41</v>
      </c>
      <c r="DI506">
        <v>8.6999999999999994E-2</v>
      </c>
      <c r="DJ506">
        <v>417</v>
      </c>
      <c r="DK506">
        <v>17</v>
      </c>
      <c r="DL506">
        <v>1.61</v>
      </c>
      <c r="DM506">
        <v>0.59</v>
      </c>
      <c r="DN506">
        <v>-43.780355</v>
      </c>
      <c r="DO506">
        <v>-5.0525560975608999</v>
      </c>
      <c r="DP506">
        <v>0.56349366453847505</v>
      </c>
      <c r="DQ506">
        <v>0</v>
      </c>
      <c r="DR506">
        <v>4.5908449999999998</v>
      </c>
      <c r="DS506">
        <v>0.38421163227017202</v>
      </c>
      <c r="DT506">
        <v>3.7574472850593697E-2</v>
      </c>
      <c r="DU506">
        <v>0</v>
      </c>
      <c r="DV506">
        <v>0</v>
      </c>
      <c r="DW506">
        <v>2</v>
      </c>
      <c r="DX506" t="s">
        <v>358</v>
      </c>
      <c r="DY506">
        <v>2.9726900000000001</v>
      </c>
      <c r="DZ506">
        <v>2.69435</v>
      </c>
      <c r="EA506">
        <v>0.10012</v>
      </c>
      <c r="EB506">
        <v>0.105616</v>
      </c>
      <c r="EC506">
        <v>8.3854999999999999E-2</v>
      </c>
      <c r="ED506">
        <v>7.3472899999999994E-2</v>
      </c>
      <c r="EE506">
        <v>34958.1</v>
      </c>
      <c r="EF506">
        <v>37957.599999999999</v>
      </c>
      <c r="EG506">
        <v>35211.800000000003</v>
      </c>
      <c r="EH506">
        <v>38498.699999999997</v>
      </c>
      <c r="EI506">
        <v>45764.7</v>
      </c>
      <c r="EJ506">
        <v>51539.4</v>
      </c>
      <c r="EK506">
        <v>55056.6</v>
      </c>
      <c r="EL506">
        <v>61774.1</v>
      </c>
      <c r="EM506">
        <v>1.9718</v>
      </c>
      <c r="EN506">
        <v>2.0958000000000001</v>
      </c>
      <c r="EO506">
        <v>0.18790399999999999</v>
      </c>
      <c r="EP506">
        <v>0</v>
      </c>
      <c r="EQ506">
        <v>23.735299999999999</v>
      </c>
      <c r="ER506">
        <v>999.9</v>
      </c>
      <c r="ES506">
        <v>34.880000000000003</v>
      </c>
      <c r="ET506">
        <v>32.75</v>
      </c>
      <c r="EU506">
        <v>25.570900000000002</v>
      </c>
      <c r="EV506">
        <v>51.602899999999998</v>
      </c>
      <c r="EW506">
        <v>37.968800000000002</v>
      </c>
      <c r="EX506">
        <v>2</v>
      </c>
      <c r="EY506">
        <v>3.15854E-2</v>
      </c>
      <c r="EZ506">
        <v>-2.77203</v>
      </c>
      <c r="FA506">
        <v>20.130299999999998</v>
      </c>
      <c r="FB506">
        <v>5.1981200000000003</v>
      </c>
      <c r="FC506">
        <v>12.0099</v>
      </c>
      <c r="FD506">
        <v>4.9756</v>
      </c>
      <c r="FE506">
        <v>3.2934000000000001</v>
      </c>
      <c r="FF506">
        <v>9999</v>
      </c>
      <c r="FG506">
        <v>9999</v>
      </c>
      <c r="FH506">
        <v>591.9</v>
      </c>
      <c r="FI506">
        <v>9999</v>
      </c>
      <c r="FJ506">
        <v>1.8629500000000001</v>
      </c>
      <c r="FK506">
        <v>1.8678300000000001</v>
      </c>
      <c r="FL506">
        <v>1.86765</v>
      </c>
      <c r="FM506">
        <v>1.8687400000000001</v>
      </c>
      <c r="FN506">
        <v>1.8696299999999999</v>
      </c>
      <c r="FO506">
        <v>1.8656900000000001</v>
      </c>
      <c r="FP506">
        <v>1.86673</v>
      </c>
      <c r="FQ506">
        <v>1.8681000000000001</v>
      </c>
      <c r="FR506">
        <v>5</v>
      </c>
      <c r="FS506">
        <v>0</v>
      </c>
      <c r="FT506">
        <v>0</v>
      </c>
      <c r="FU506">
        <v>0</v>
      </c>
      <c r="FV506" t="s">
        <v>355</v>
      </c>
      <c r="FW506" t="s">
        <v>356</v>
      </c>
      <c r="FX506" t="s">
        <v>357</v>
      </c>
      <c r="FY506" t="s">
        <v>357</v>
      </c>
      <c r="FZ506" t="s">
        <v>357</v>
      </c>
      <c r="GA506" t="s">
        <v>357</v>
      </c>
      <c r="GB506">
        <v>0</v>
      </c>
      <c r="GC506">
        <v>100</v>
      </c>
      <c r="GD506">
        <v>100</v>
      </c>
      <c r="GE506">
        <v>12.063000000000001</v>
      </c>
      <c r="GF506">
        <v>0.31759999999999999</v>
      </c>
      <c r="GG506">
        <v>5.5070148606051301</v>
      </c>
      <c r="GH506">
        <v>9.7577496247143302E-3</v>
      </c>
      <c r="GI506">
        <v>-4.8616792591943903E-7</v>
      </c>
      <c r="GJ506">
        <v>-4.7315034107036002E-11</v>
      </c>
      <c r="GK506">
        <v>0.31762285376653998</v>
      </c>
      <c r="GL506">
        <v>0</v>
      </c>
      <c r="GM506">
        <v>0</v>
      </c>
      <c r="GN506">
        <v>0</v>
      </c>
      <c r="GO506">
        <v>-2</v>
      </c>
      <c r="GP506">
        <v>2105</v>
      </c>
      <c r="GQ506">
        <v>1</v>
      </c>
      <c r="GR506">
        <v>22</v>
      </c>
      <c r="GS506">
        <v>304.39999999999998</v>
      </c>
      <c r="GT506">
        <v>304.3</v>
      </c>
      <c r="GU506">
        <v>2.16309</v>
      </c>
      <c r="GV506">
        <v>2.6464799999999999</v>
      </c>
      <c r="GW506">
        <v>2.2485400000000002</v>
      </c>
      <c r="GX506">
        <v>2.78809</v>
      </c>
      <c r="GY506">
        <v>1.9958499999999999</v>
      </c>
      <c r="GZ506">
        <v>2.3925800000000002</v>
      </c>
      <c r="HA506">
        <v>35.452300000000001</v>
      </c>
      <c r="HB506">
        <v>14.552300000000001</v>
      </c>
      <c r="HC506">
        <v>18</v>
      </c>
      <c r="HD506">
        <v>505.07499999999999</v>
      </c>
      <c r="HE506">
        <v>587.96500000000003</v>
      </c>
      <c r="HF506">
        <v>27.928899999999999</v>
      </c>
      <c r="HG506">
        <v>27.799499999999998</v>
      </c>
      <c r="HH506">
        <v>29.9983</v>
      </c>
      <c r="HI506">
        <v>28.127600000000001</v>
      </c>
      <c r="HJ506">
        <v>28.099799999999998</v>
      </c>
      <c r="HK506">
        <v>43.4191</v>
      </c>
      <c r="HL506">
        <v>7.41791</v>
      </c>
      <c r="HM506">
        <v>34.682899999999997</v>
      </c>
      <c r="HN506">
        <v>27.996200000000002</v>
      </c>
      <c r="HO506">
        <v>776.66899999999998</v>
      </c>
      <c r="HP506">
        <v>21.5868</v>
      </c>
      <c r="HQ506">
        <v>102.121</v>
      </c>
      <c r="HR506">
        <v>102.809</v>
      </c>
    </row>
    <row r="507" spans="1:226" x14ac:dyDescent="0.2">
      <c r="A507">
        <v>1067</v>
      </c>
      <c r="B507">
        <v>1657569894</v>
      </c>
      <c r="C507">
        <v>16798.9000000954</v>
      </c>
      <c r="D507" t="s">
        <v>1340</v>
      </c>
      <c r="E507" t="s">
        <v>1341</v>
      </c>
      <c r="F507">
        <v>5</v>
      </c>
      <c r="G507" t="s">
        <v>1428</v>
      </c>
      <c r="H507" t="s">
        <v>351</v>
      </c>
      <c r="I507">
        <v>1657569886.2142899</v>
      </c>
      <c r="J507">
        <f t="shared" si="374"/>
        <v>4.8206952274043495E-3</v>
      </c>
      <c r="K507">
        <f t="shared" si="375"/>
        <v>4.8206952274043493</v>
      </c>
      <c r="L507">
        <f t="shared" si="376"/>
        <v>23.445024558515438</v>
      </c>
      <c r="M507">
        <f t="shared" si="377"/>
        <v>700.87071428571403</v>
      </c>
      <c r="N507">
        <f t="shared" si="378"/>
        <v>441.27063583857341</v>
      </c>
      <c r="O507">
        <f t="shared" si="379"/>
        <v>30.000140949522418</v>
      </c>
      <c r="P507">
        <f t="shared" si="380"/>
        <v>47.649262172196138</v>
      </c>
      <c r="Q507">
        <f t="shared" si="381"/>
        <v>0.16665362180021914</v>
      </c>
      <c r="R507">
        <f t="shared" si="382"/>
        <v>2.4616433383006084</v>
      </c>
      <c r="S507">
        <f t="shared" si="383"/>
        <v>0.16062979075058503</v>
      </c>
      <c r="T507">
        <f t="shared" si="384"/>
        <v>0.1009166961466558</v>
      </c>
      <c r="U507">
        <f t="shared" si="385"/>
        <v>321.51037767857093</v>
      </c>
      <c r="V507">
        <f t="shared" si="386"/>
        <v>27.765887396115509</v>
      </c>
      <c r="W507">
        <f t="shared" si="387"/>
        <v>27.765887396115509</v>
      </c>
      <c r="X507">
        <f t="shared" si="388"/>
        <v>3.7433551731083079</v>
      </c>
      <c r="Y507">
        <f t="shared" si="389"/>
        <v>49.86647079336187</v>
      </c>
      <c r="Z507">
        <f t="shared" si="390"/>
        <v>1.7859896176410548</v>
      </c>
      <c r="AA507">
        <f t="shared" si="391"/>
        <v>3.5815440499928108</v>
      </c>
      <c r="AB507">
        <f t="shared" si="392"/>
        <v>1.9573655554672531</v>
      </c>
      <c r="AC507">
        <f t="shared" si="393"/>
        <v>-212.59265952853181</v>
      </c>
      <c r="AD507">
        <f t="shared" si="394"/>
        <v>-100.13767609442142</v>
      </c>
      <c r="AE507">
        <f t="shared" si="395"/>
        <v>-8.813221197883033</v>
      </c>
      <c r="AF507">
        <f t="shared" si="396"/>
        <v>-3.3179142265325368E-2</v>
      </c>
      <c r="AG507">
        <f t="shared" si="397"/>
        <v>41.635734076351824</v>
      </c>
      <c r="AH507">
        <f t="shared" si="398"/>
        <v>4.7972861435225544</v>
      </c>
      <c r="AI507">
        <f t="shared" si="399"/>
        <v>23.445024558515438</v>
      </c>
      <c r="AJ507">
        <v>780.15440283946998</v>
      </c>
      <c r="AK507">
        <v>744.29787878787897</v>
      </c>
      <c r="AL507">
        <v>3.4172377005032102</v>
      </c>
      <c r="AM507">
        <v>65.058605972251101</v>
      </c>
      <c r="AN507">
        <f t="shared" si="400"/>
        <v>4.8206952274043493</v>
      </c>
      <c r="AO507">
        <v>21.623508647619101</v>
      </c>
      <c r="AP507">
        <v>26.273979393939399</v>
      </c>
      <c r="AQ507">
        <v>3.8799134199132401E-4</v>
      </c>
      <c r="AR507">
        <v>77.459999999999994</v>
      </c>
      <c r="AS507">
        <v>0</v>
      </c>
      <c r="AT507">
        <v>0</v>
      </c>
      <c r="AU507">
        <f t="shared" si="401"/>
        <v>1</v>
      </c>
      <c r="AV507">
        <f t="shared" si="402"/>
        <v>0</v>
      </c>
      <c r="AW507">
        <f t="shared" si="403"/>
        <v>35966.280113259825</v>
      </c>
      <c r="AX507">
        <f t="shared" si="404"/>
        <v>1999.96464285714</v>
      </c>
      <c r="AY507">
        <f t="shared" si="405"/>
        <v>1681.170310714283</v>
      </c>
      <c r="AZ507">
        <f t="shared" si="406"/>
        <v>0.84060001596456779</v>
      </c>
      <c r="BA507">
        <f t="shared" si="407"/>
        <v>0.1607580308116161</v>
      </c>
      <c r="BB507">
        <v>4.9550000000000001</v>
      </c>
      <c r="BC507">
        <v>0.5</v>
      </c>
      <c r="BD507" t="s">
        <v>352</v>
      </c>
      <c r="BE507">
        <v>2</v>
      </c>
      <c r="BF507" t="b">
        <v>1</v>
      </c>
      <c r="BG507">
        <v>1657569886.2142899</v>
      </c>
      <c r="BH507">
        <v>700.87071428571403</v>
      </c>
      <c r="BI507">
        <v>745.46678571428595</v>
      </c>
      <c r="BJ507">
        <v>26.270035714285701</v>
      </c>
      <c r="BK507">
        <v>21.640499999999999</v>
      </c>
      <c r="BL507">
        <v>688.88789285714302</v>
      </c>
      <c r="BM507">
        <v>25.952410714285701</v>
      </c>
      <c r="BN507">
        <v>499.96589285714299</v>
      </c>
      <c r="BO507">
        <v>67.945482142857202</v>
      </c>
      <c r="BP507">
        <v>4.03263678571429E-2</v>
      </c>
      <c r="BQ507">
        <v>27.0113392857143</v>
      </c>
      <c r="BR507">
        <v>26.804321428571399</v>
      </c>
      <c r="BS507">
        <v>999.9</v>
      </c>
      <c r="BT507">
        <v>0</v>
      </c>
      <c r="BU507">
        <v>0</v>
      </c>
      <c r="BV507">
        <v>10011.607142857099</v>
      </c>
      <c r="BW507">
        <v>0</v>
      </c>
      <c r="BX507">
        <v>459.02832142857102</v>
      </c>
      <c r="BY507">
        <v>-44.596142857142901</v>
      </c>
      <c r="BZ507">
        <v>719.77935714285695</v>
      </c>
      <c r="CA507">
        <v>761.95560714285705</v>
      </c>
      <c r="CB507">
        <v>4.6295357142857103</v>
      </c>
      <c r="CC507">
        <v>745.46678571428595</v>
      </c>
      <c r="CD507">
        <v>21.640499999999999</v>
      </c>
      <c r="CE507">
        <v>1.7849303571428601</v>
      </c>
      <c r="CF507">
        <v>1.4703742857142901</v>
      </c>
      <c r="CG507">
        <v>15.6554357142857</v>
      </c>
      <c r="CH507">
        <v>12.6635107142857</v>
      </c>
      <c r="CI507">
        <v>1999.96464285714</v>
      </c>
      <c r="CJ507">
        <v>0.979998785714286</v>
      </c>
      <c r="CK507">
        <v>2.0001110714285699E-2</v>
      </c>
      <c r="CL507">
        <v>0</v>
      </c>
      <c r="CM507">
        <v>2.3392249999999999</v>
      </c>
      <c r="CN507">
        <v>0</v>
      </c>
      <c r="CO507">
        <v>11068.9285714286</v>
      </c>
      <c r="CP507">
        <v>17299.8464285714</v>
      </c>
      <c r="CQ507">
        <v>38.345750000000002</v>
      </c>
      <c r="CR507">
        <v>38.4640357142857</v>
      </c>
      <c r="CS507">
        <v>38.0421428571428</v>
      </c>
      <c r="CT507">
        <v>36.584607142857102</v>
      </c>
      <c r="CU507">
        <v>37.609142857142899</v>
      </c>
      <c r="CV507">
        <v>1959.9642857142901</v>
      </c>
      <c r="CW507">
        <v>40.000357142857098</v>
      </c>
      <c r="CX507">
        <v>0</v>
      </c>
      <c r="CY507">
        <v>1657569866.7</v>
      </c>
      <c r="CZ507">
        <v>0</v>
      </c>
      <c r="DA507">
        <v>1657551629</v>
      </c>
      <c r="DB507" t="s">
        <v>353</v>
      </c>
      <c r="DC507">
        <v>1657551626.5</v>
      </c>
      <c r="DD507">
        <v>1657551629</v>
      </c>
      <c r="DE507">
        <v>1</v>
      </c>
      <c r="DF507">
        <v>0.40300000000000002</v>
      </c>
      <c r="DG507">
        <v>8.9999999999999993E-3</v>
      </c>
      <c r="DH507">
        <v>9.41</v>
      </c>
      <c r="DI507">
        <v>8.6999999999999994E-2</v>
      </c>
      <c r="DJ507">
        <v>417</v>
      </c>
      <c r="DK507">
        <v>17</v>
      </c>
      <c r="DL507">
        <v>1.61</v>
      </c>
      <c r="DM507">
        <v>0.59</v>
      </c>
      <c r="DN507">
        <v>-44.213247500000001</v>
      </c>
      <c r="DO507">
        <v>-5.7230082551593604</v>
      </c>
      <c r="DP507">
        <v>0.63924053610026199</v>
      </c>
      <c r="DQ507">
        <v>0</v>
      </c>
      <c r="DR507">
        <v>4.6119822499999996</v>
      </c>
      <c r="DS507">
        <v>0.32553669793620899</v>
      </c>
      <c r="DT507">
        <v>3.2745208618017697E-2</v>
      </c>
      <c r="DU507">
        <v>0</v>
      </c>
      <c r="DV507">
        <v>0</v>
      </c>
      <c r="DW507">
        <v>2</v>
      </c>
      <c r="DX507" t="s">
        <v>358</v>
      </c>
      <c r="DY507">
        <v>2.97275</v>
      </c>
      <c r="DZ507">
        <v>2.6943800000000002</v>
      </c>
      <c r="EA507">
        <v>0.101739</v>
      </c>
      <c r="EB507">
        <v>0.107276</v>
      </c>
      <c r="EC507">
        <v>8.3878800000000003E-2</v>
      </c>
      <c r="ED507">
        <v>7.3484900000000006E-2</v>
      </c>
      <c r="EE507">
        <v>34896.400000000001</v>
      </c>
      <c r="EF507">
        <v>37888.800000000003</v>
      </c>
      <c r="EG507">
        <v>35212.800000000003</v>
      </c>
      <c r="EH507">
        <v>38500.199999999997</v>
      </c>
      <c r="EI507">
        <v>45764.4</v>
      </c>
      <c r="EJ507">
        <v>51540.6</v>
      </c>
      <c r="EK507">
        <v>55057.5</v>
      </c>
      <c r="EL507">
        <v>61776.2</v>
      </c>
      <c r="EM507">
        <v>1.9722</v>
      </c>
      <c r="EN507">
        <v>2.0968</v>
      </c>
      <c r="EO507">
        <v>0.188053</v>
      </c>
      <c r="EP507">
        <v>0</v>
      </c>
      <c r="EQ507">
        <v>23.7453</v>
      </c>
      <c r="ER507">
        <v>999.9</v>
      </c>
      <c r="ES507">
        <v>34.880000000000003</v>
      </c>
      <c r="ET507">
        <v>32.72</v>
      </c>
      <c r="EU507">
        <v>25.527699999999999</v>
      </c>
      <c r="EV507">
        <v>51.582900000000002</v>
      </c>
      <c r="EW507">
        <v>37.976799999999997</v>
      </c>
      <c r="EX507">
        <v>2</v>
      </c>
      <c r="EY507">
        <v>2.9369900000000001E-2</v>
      </c>
      <c r="EZ507">
        <v>-2.70078</v>
      </c>
      <c r="FA507">
        <v>20.132100000000001</v>
      </c>
      <c r="FB507">
        <v>5.1969200000000004</v>
      </c>
      <c r="FC507">
        <v>12.0099</v>
      </c>
      <c r="FD507">
        <v>4.9756</v>
      </c>
      <c r="FE507">
        <v>3.2938000000000001</v>
      </c>
      <c r="FF507">
        <v>9999</v>
      </c>
      <c r="FG507">
        <v>9999</v>
      </c>
      <c r="FH507">
        <v>591.9</v>
      </c>
      <c r="FI507">
        <v>9999</v>
      </c>
      <c r="FJ507">
        <v>1.8629500000000001</v>
      </c>
      <c r="FK507">
        <v>1.8678300000000001</v>
      </c>
      <c r="FL507">
        <v>1.8676200000000001</v>
      </c>
      <c r="FM507">
        <v>1.8687400000000001</v>
      </c>
      <c r="FN507">
        <v>1.8696600000000001</v>
      </c>
      <c r="FO507">
        <v>1.8656900000000001</v>
      </c>
      <c r="FP507">
        <v>1.86676</v>
      </c>
      <c r="FQ507">
        <v>1.8681300000000001</v>
      </c>
      <c r="FR507">
        <v>5</v>
      </c>
      <c r="FS507">
        <v>0</v>
      </c>
      <c r="FT507">
        <v>0</v>
      </c>
      <c r="FU507">
        <v>0</v>
      </c>
      <c r="FV507" t="s">
        <v>355</v>
      </c>
      <c r="FW507" t="s">
        <v>356</v>
      </c>
      <c r="FX507" t="s">
        <v>357</v>
      </c>
      <c r="FY507" t="s">
        <v>357</v>
      </c>
      <c r="FZ507" t="s">
        <v>357</v>
      </c>
      <c r="GA507" t="s">
        <v>357</v>
      </c>
      <c r="GB507">
        <v>0</v>
      </c>
      <c r="GC507">
        <v>100</v>
      </c>
      <c r="GD507">
        <v>100</v>
      </c>
      <c r="GE507">
        <v>12.211</v>
      </c>
      <c r="GF507">
        <v>0.31759999999999999</v>
      </c>
      <c r="GG507">
        <v>5.5070148606051301</v>
      </c>
      <c r="GH507">
        <v>9.7577496247143302E-3</v>
      </c>
      <c r="GI507">
        <v>-4.8616792591943903E-7</v>
      </c>
      <c r="GJ507">
        <v>-4.7315034107036002E-11</v>
      </c>
      <c r="GK507">
        <v>0.31762285376653998</v>
      </c>
      <c r="GL507">
        <v>0</v>
      </c>
      <c r="GM507">
        <v>0</v>
      </c>
      <c r="GN507">
        <v>0</v>
      </c>
      <c r="GO507">
        <v>-2</v>
      </c>
      <c r="GP507">
        <v>2105</v>
      </c>
      <c r="GQ507">
        <v>1</v>
      </c>
      <c r="GR507">
        <v>22</v>
      </c>
      <c r="GS507">
        <v>304.5</v>
      </c>
      <c r="GT507">
        <v>304.39999999999998</v>
      </c>
      <c r="GU507">
        <v>2.20581</v>
      </c>
      <c r="GV507">
        <v>2.65259</v>
      </c>
      <c r="GW507">
        <v>2.2485400000000002</v>
      </c>
      <c r="GX507">
        <v>2.78809</v>
      </c>
      <c r="GY507">
        <v>1.9958499999999999</v>
      </c>
      <c r="GZ507">
        <v>2.3901400000000002</v>
      </c>
      <c r="HA507">
        <v>35.452300000000001</v>
      </c>
      <c r="HB507">
        <v>14.552300000000001</v>
      </c>
      <c r="HC507">
        <v>18</v>
      </c>
      <c r="HD507">
        <v>505.108</v>
      </c>
      <c r="HE507">
        <v>588.45100000000002</v>
      </c>
      <c r="HF507">
        <v>28.061499999999999</v>
      </c>
      <c r="HG507">
        <v>27.771100000000001</v>
      </c>
      <c r="HH507">
        <v>29.998100000000001</v>
      </c>
      <c r="HI507">
        <v>28.101299999999998</v>
      </c>
      <c r="HJ507">
        <v>28.0746</v>
      </c>
      <c r="HK507">
        <v>44.161700000000003</v>
      </c>
      <c r="HL507">
        <v>7.41791</v>
      </c>
      <c r="HM507">
        <v>34.682899999999997</v>
      </c>
      <c r="HN507">
        <v>28.113399999999999</v>
      </c>
      <c r="HO507">
        <v>790.08799999999997</v>
      </c>
      <c r="HP507">
        <v>21.5868</v>
      </c>
      <c r="HQ507">
        <v>102.123</v>
      </c>
      <c r="HR507">
        <v>102.813</v>
      </c>
    </row>
    <row r="508" spans="1:226" x14ac:dyDescent="0.2">
      <c r="A508">
        <v>1068</v>
      </c>
      <c r="B508">
        <v>1657569899</v>
      </c>
      <c r="C508">
        <v>16803.9000000954</v>
      </c>
      <c r="D508" t="s">
        <v>1342</v>
      </c>
      <c r="E508" t="s">
        <v>1343</v>
      </c>
      <c r="F508">
        <v>5</v>
      </c>
      <c r="G508" t="s">
        <v>1428</v>
      </c>
      <c r="H508" t="s">
        <v>351</v>
      </c>
      <c r="I508">
        <v>1657569891.5</v>
      </c>
      <c r="J508">
        <f t="shared" si="374"/>
        <v>4.8381056197652978E-3</v>
      </c>
      <c r="K508">
        <f t="shared" si="375"/>
        <v>4.8381056197652974</v>
      </c>
      <c r="L508">
        <f t="shared" si="376"/>
        <v>24.193011352814313</v>
      </c>
      <c r="M508">
        <f t="shared" si="377"/>
        <v>718.24199999999996</v>
      </c>
      <c r="N508">
        <f t="shared" si="378"/>
        <v>450.3961984471419</v>
      </c>
      <c r="O508">
        <f t="shared" si="379"/>
        <v>30.620791044060535</v>
      </c>
      <c r="P508">
        <f t="shared" si="380"/>
        <v>48.830647942622939</v>
      </c>
      <c r="Q508">
        <f t="shared" si="381"/>
        <v>0.16659083285466095</v>
      </c>
      <c r="R508">
        <f t="shared" si="382"/>
        <v>2.4609489567259706</v>
      </c>
      <c r="S508">
        <f t="shared" si="383"/>
        <v>0.16056981948584592</v>
      </c>
      <c r="T508">
        <f t="shared" si="384"/>
        <v>0.10087897108654809</v>
      </c>
      <c r="U508">
        <f t="shared" si="385"/>
        <v>321.51239422222261</v>
      </c>
      <c r="V508">
        <f t="shared" si="386"/>
        <v>27.802734223103876</v>
      </c>
      <c r="W508">
        <f t="shared" si="387"/>
        <v>27.802734223103876</v>
      </c>
      <c r="X508">
        <f t="shared" si="388"/>
        <v>3.7514176444897949</v>
      </c>
      <c r="Y508">
        <f t="shared" si="389"/>
        <v>49.754011282132701</v>
      </c>
      <c r="Z508">
        <f t="shared" si="390"/>
        <v>1.7863600830378785</v>
      </c>
      <c r="AA508">
        <f t="shared" si="391"/>
        <v>3.5903840454355147</v>
      </c>
      <c r="AB508">
        <f t="shared" si="392"/>
        <v>1.9650575614519163</v>
      </c>
      <c r="AC508">
        <f t="shared" si="393"/>
        <v>-213.36045783164963</v>
      </c>
      <c r="AD508">
        <f t="shared" si="394"/>
        <v>-99.427997521302913</v>
      </c>
      <c r="AE508">
        <f t="shared" si="395"/>
        <v>-8.7566766363211244</v>
      </c>
      <c r="AF508">
        <f t="shared" si="396"/>
        <v>-3.2737767051045807E-2</v>
      </c>
      <c r="AG508">
        <f t="shared" si="397"/>
        <v>42.019036906569326</v>
      </c>
      <c r="AH508">
        <f t="shared" si="398"/>
        <v>4.8179936302199371</v>
      </c>
      <c r="AI508">
        <f t="shared" si="399"/>
        <v>24.193011352814313</v>
      </c>
      <c r="AJ508">
        <v>797.91412324088196</v>
      </c>
      <c r="AK508">
        <v>761.37434545454596</v>
      </c>
      <c r="AL508">
        <v>3.3969992262219701</v>
      </c>
      <c r="AM508">
        <v>65.058605972251101</v>
      </c>
      <c r="AN508">
        <f t="shared" si="400"/>
        <v>4.8381056197652974</v>
      </c>
      <c r="AO508">
        <v>21.6258955276191</v>
      </c>
      <c r="AP508">
        <v>26.293193939393898</v>
      </c>
      <c r="AQ508">
        <v>3.36728184098328E-4</v>
      </c>
      <c r="AR508">
        <v>77.459999999999994</v>
      </c>
      <c r="AS508">
        <v>0</v>
      </c>
      <c r="AT508">
        <v>0</v>
      </c>
      <c r="AU508">
        <f t="shared" si="401"/>
        <v>1</v>
      </c>
      <c r="AV508">
        <f t="shared" si="402"/>
        <v>0</v>
      </c>
      <c r="AW508">
        <f t="shared" si="403"/>
        <v>35946.359716335326</v>
      </c>
      <c r="AX508">
        <f t="shared" si="404"/>
        <v>1999.9774074074101</v>
      </c>
      <c r="AY508">
        <f t="shared" si="405"/>
        <v>1681.1810222222243</v>
      </c>
      <c r="AZ508">
        <f t="shared" si="406"/>
        <v>0.84060000677785429</v>
      </c>
      <c r="BA508">
        <f t="shared" si="407"/>
        <v>0.16075801308125887</v>
      </c>
      <c r="BB508">
        <v>4.9550000000000001</v>
      </c>
      <c r="BC508">
        <v>0.5</v>
      </c>
      <c r="BD508" t="s">
        <v>352</v>
      </c>
      <c r="BE508">
        <v>2</v>
      </c>
      <c r="BF508" t="b">
        <v>1</v>
      </c>
      <c r="BG508">
        <v>1657569891.5</v>
      </c>
      <c r="BH508">
        <v>718.24199999999996</v>
      </c>
      <c r="BI508">
        <v>763.31433333333302</v>
      </c>
      <c r="BJ508">
        <v>26.275277777777799</v>
      </c>
      <c r="BK508">
        <v>21.6258814814815</v>
      </c>
      <c r="BL508">
        <v>706.10407407407399</v>
      </c>
      <c r="BM508">
        <v>25.957655555555601</v>
      </c>
      <c r="BN508">
        <v>499.97640740740701</v>
      </c>
      <c r="BO508">
        <v>67.945888888888902</v>
      </c>
      <c r="BP508">
        <v>4.0455466666666703E-2</v>
      </c>
      <c r="BQ508">
        <v>27.053322222222199</v>
      </c>
      <c r="BR508">
        <v>26.8343814814815</v>
      </c>
      <c r="BS508">
        <v>999.9</v>
      </c>
      <c r="BT508">
        <v>0</v>
      </c>
      <c r="BU508">
        <v>0</v>
      </c>
      <c r="BV508">
        <v>10007.222222222201</v>
      </c>
      <c r="BW508">
        <v>0</v>
      </c>
      <c r="BX508">
        <v>459.24437037037001</v>
      </c>
      <c r="BY508">
        <v>-45.0723925925926</v>
      </c>
      <c r="BZ508">
        <v>737.62340740740694</v>
      </c>
      <c r="CA508">
        <v>780.18655555555495</v>
      </c>
      <c r="CB508">
        <v>4.6494048148148099</v>
      </c>
      <c r="CC508">
        <v>763.31433333333302</v>
      </c>
      <c r="CD508">
        <v>21.6258814814815</v>
      </c>
      <c r="CE508">
        <v>1.78529703703704</v>
      </c>
      <c r="CF508">
        <v>1.4693892592592599</v>
      </c>
      <c r="CG508">
        <v>15.6586444444444</v>
      </c>
      <c r="CH508">
        <v>12.653292592592599</v>
      </c>
      <c r="CI508">
        <v>1999.9774074074101</v>
      </c>
      <c r="CJ508">
        <v>0.98000011111111096</v>
      </c>
      <c r="CK508">
        <v>1.9999714814814801E-2</v>
      </c>
      <c r="CL508">
        <v>0</v>
      </c>
      <c r="CM508">
        <v>2.3582925925925902</v>
      </c>
      <c r="CN508">
        <v>0</v>
      </c>
      <c r="CO508">
        <v>11106.774074074099</v>
      </c>
      <c r="CP508">
        <v>17299.9666666667</v>
      </c>
      <c r="CQ508">
        <v>38.467370370370404</v>
      </c>
      <c r="CR508">
        <v>38.569185185185198</v>
      </c>
      <c r="CS508">
        <v>38.129370370370403</v>
      </c>
      <c r="CT508">
        <v>36.7289259259259</v>
      </c>
      <c r="CU508">
        <v>37.708037037037002</v>
      </c>
      <c r="CV508">
        <v>1959.9774074074101</v>
      </c>
      <c r="CW508">
        <v>40</v>
      </c>
      <c r="CX508">
        <v>0</v>
      </c>
      <c r="CY508">
        <v>1657569871.5</v>
      </c>
      <c r="CZ508">
        <v>0</v>
      </c>
      <c r="DA508">
        <v>1657551629</v>
      </c>
      <c r="DB508" t="s">
        <v>353</v>
      </c>
      <c r="DC508">
        <v>1657551626.5</v>
      </c>
      <c r="DD508">
        <v>1657551629</v>
      </c>
      <c r="DE508">
        <v>1</v>
      </c>
      <c r="DF508">
        <v>0.40300000000000002</v>
      </c>
      <c r="DG508">
        <v>8.9999999999999993E-3</v>
      </c>
      <c r="DH508">
        <v>9.41</v>
      </c>
      <c r="DI508">
        <v>8.6999999999999994E-2</v>
      </c>
      <c r="DJ508">
        <v>417</v>
      </c>
      <c r="DK508">
        <v>17</v>
      </c>
      <c r="DL508">
        <v>1.61</v>
      </c>
      <c r="DM508">
        <v>0.59</v>
      </c>
      <c r="DN508">
        <v>-44.871817499999999</v>
      </c>
      <c r="DO508">
        <v>-6.2330735459662296</v>
      </c>
      <c r="DP508">
        <v>0.70611725474155496</v>
      </c>
      <c r="DQ508">
        <v>0</v>
      </c>
      <c r="DR508">
        <v>4.6377527499999998</v>
      </c>
      <c r="DS508">
        <v>0.20621144465289901</v>
      </c>
      <c r="DT508">
        <v>2.2075237709648698E-2</v>
      </c>
      <c r="DU508">
        <v>0</v>
      </c>
      <c r="DV508">
        <v>0</v>
      </c>
      <c r="DW508">
        <v>2</v>
      </c>
      <c r="DX508" t="s">
        <v>358</v>
      </c>
      <c r="DY508">
        <v>2.9722200000000001</v>
      </c>
      <c r="DZ508">
        <v>2.6943899999999998</v>
      </c>
      <c r="EA508">
        <v>0.10334699999999999</v>
      </c>
      <c r="EB508">
        <v>0.108858</v>
      </c>
      <c r="EC508">
        <v>8.3915100000000006E-2</v>
      </c>
      <c r="ED508">
        <v>7.3496800000000001E-2</v>
      </c>
      <c r="EE508">
        <v>34835.5</v>
      </c>
      <c r="EF508">
        <v>37824</v>
      </c>
      <c r="EG508">
        <v>35214.199999999997</v>
      </c>
      <c r="EH508">
        <v>38502.400000000001</v>
      </c>
      <c r="EI508">
        <v>45764.1</v>
      </c>
      <c r="EJ508">
        <v>51542.6</v>
      </c>
      <c r="EK508">
        <v>55059.4</v>
      </c>
      <c r="EL508">
        <v>61779.3</v>
      </c>
      <c r="EM508">
        <v>1.9723999999999999</v>
      </c>
      <c r="EN508">
        <v>2.0973999999999999</v>
      </c>
      <c r="EO508">
        <v>0.18909599999999999</v>
      </c>
      <c r="EP508">
        <v>0</v>
      </c>
      <c r="EQ508">
        <v>23.757300000000001</v>
      </c>
      <c r="ER508">
        <v>999.9</v>
      </c>
      <c r="ES508">
        <v>34.880000000000003</v>
      </c>
      <c r="ET508">
        <v>32.72</v>
      </c>
      <c r="EU508">
        <v>25.526800000000001</v>
      </c>
      <c r="EV508">
        <v>51.2029</v>
      </c>
      <c r="EW508">
        <v>38.012799999999999</v>
      </c>
      <c r="EX508">
        <v>2</v>
      </c>
      <c r="EY508">
        <v>2.7174799999999999E-2</v>
      </c>
      <c r="EZ508">
        <v>-2.6573899999999999</v>
      </c>
      <c r="FA508">
        <v>20.133099999999999</v>
      </c>
      <c r="FB508">
        <v>5.1993200000000002</v>
      </c>
      <c r="FC508">
        <v>12.0099</v>
      </c>
      <c r="FD508">
        <v>4.9752000000000001</v>
      </c>
      <c r="FE508">
        <v>3.2936000000000001</v>
      </c>
      <c r="FF508">
        <v>9999</v>
      </c>
      <c r="FG508">
        <v>9999</v>
      </c>
      <c r="FH508">
        <v>591.9</v>
      </c>
      <c r="FI508">
        <v>9999</v>
      </c>
      <c r="FJ508">
        <v>1.8629800000000001</v>
      </c>
      <c r="FK508">
        <v>1.8678300000000001</v>
      </c>
      <c r="FL508">
        <v>1.86768</v>
      </c>
      <c r="FM508">
        <v>1.8687400000000001</v>
      </c>
      <c r="FN508">
        <v>1.8696299999999999</v>
      </c>
      <c r="FO508">
        <v>1.8656900000000001</v>
      </c>
      <c r="FP508">
        <v>1.86676</v>
      </c>
      <c r="FQ508">
        <v>1.8681000000000001</v>
      </c>
      <c r="FR508">
        <v>5</v>
      </c>
      <c r="FS508">
        <v>0</v>
      </c>
      <c r="FT508">
        <v>0</v>
      </c>
      <c r="FU508">
        <v>0</v>
      </c>
      <c r="FV508" t="s">
        <v>355</v>
      </c>
      <c r="FW508" t="s">
        <v>356</v>
      </c>
      <c r="FX508" t="s">
        <v>357</v>
      </c>
      <c r="FY508" t="s">
        <v>357</v>
      </c>
      <c r="FZ508" t="s">
        <v>357</v>
      </c>
      <c r="GA508" t="s">
        <v>357</v>
      </c>
      <c r="GB508">
        <v>0</v>
      </c>
      <c r="GC508">
        <v>100</v>
      </c>
      <c r="GD508">
        <v>100</v>
      </c>
      <c r="GE508">
        <v>12.356999999999999</v>
      </c>
      <c r="GF508">
        <v>0.31759999999999999</v>
      </c>
      <c r="GG508">
        <v>5.5070148606051301</v>
      </c>
      <c r="GH508">
        <v>9.7577496247143302E-3</v>
      </c>
      <c r="GI508">
        <v>-4.8616792591943903E-7</v>
      </c>
      <c r="GJ508">
        <v>-4.7315034107036002E-11</v>
      </c>
      <c r="GK508">
        <v>0.31762285376653998</v>
      </c>
      <c r="GL508">
        <v>0</v>
      </c>
      <c r="GM508">
        <v>0</v>
      </c>
      <c r="GN508">
        <v>0</v>
      </c>
      <c r="GO508">
        <v>-2</v>
      </c>
      <c r="GP508">
        <v>2105</v>
      </c>
      <c r="GQ508">
        <v>1</v>
      </c>
      <c r="GR508">
        <v>22</v>
      </c>
      <c r="GS508">
        <v>304.5</v>
      </c>
      <c r="GT508">
        <v>304.5</v>
      </c>
      <c r="GU508">
        <v>2.2412100000000001</v>
      </c>
      <c r="GV508">
        <v>2.64893</v>
      </c>
      <c r="GW508">
        <v>2.2485400000000002</v>
      </c>
      <c r="GX508">
        <v>2.78687</v>
      </c>
      <c r="GY508">
        <v>1.9958499999999999</v>
      </c>
      <c r="GZ508">
        <v>2.3889200000000002</v>
      </c>
      <c r="HA508">
        <v>35.429099999999998</v>
      </c>
      <c r="HB508">
        <v>14.4735</v>
      </c>
      <c r="HC508">
        <v>18</v>
      </c>
      <c r="HD508">
        <v>505.00799999999998</v>
      </c>
      <c r="HE508">
        <v>588.63900000000001</v>
      </c>
      <c r="HF508">
        <v>28.173100000000002</v>
      </c>
      <c r="HG508">
        <v>27.745200000000001</v>
      </c>
      <c r="HH508">
        <v>29.998100000000001</v>
      </c>
      <c r="HI508">
        <v>28.075099999999999</v>
      </c>
      <c r="HJ508">
        <v>28.049499999999998</v>
      </c>
      <c r="HK508">
        <v>44.851799999999997</v>
      </c>
      <c r="HL508">
        <v>7.41791</v>
      </c>
      <c r="HM508">
        <v>35.053600000000003</v>
      </c>
      <c r="HN508">
        <v>28.217099999999999</v>
      </c>
      <c r="HO508">
        <v>810.19200000000001</v>
      </c>
      <c r="HP508">
        <v>21.7134</v>
      </c>
      <c r="HQ508">
        <v>102.127</v>
      </c>
      <c r="HR508">
        <v>102.818</v>
      </c>
    </row>
    <row r="509" spans="1:226" x14ac:dyDescent="0.2">
      <c r="A509">
        <v>1069</v>
      </c>
      <c r="B509">
        <v>1657569904</v>
      </c>
      <c r="C509">
        <v>16808.9000000954</v>
      </c>
      <c r="D509" t="s">
        <v>1344</v>
      </c>
      <c r="E509" t="s">
        <v>1345</v>
      </c>
      <c r="F509">
        <v>5</v>
      </c>
      <c r="G509" t="s">
        <v>1428</v>
      </c>
      <c r="H509" t="s">
        <v>351</v>
      </c>
      <c r="I509">
        <v>1657569896.2142899</v>
      </c>
      <c r="J509">
        <f t="shared" si="374"/>
        <v>4.8659897957916091E-3</v>
      </c>
      <c r="K509">
        <f t="shared" si="375"/>
        <v>4.8659897957916094</v>
      </c>
      <c r="L509">
        <f t="shared" si="376"/>
        <v>24.668277659022472</v>
      </c>
      <c r="M509">
        <f t="shared" si="377"/>
        <v>733.724892857143</v>
      </c>
      <c r="N509">
        <f t="shared" si="378"/>
        <v>461.26421765994337</v>
      </c>
      <c r="O509">
        <f t="shared" si="379"/>
        <v>31.359829110469395</v>
      </c>
      <c r="P509">
        <f t="shared" si="380"/>
        <v>49.883529597911917</v>
      </c>
      <c r="Q509">
        <f t="shared" si="381"/>
        <v>0.16716000361978334</v>
      </c>
      <c r="R509">
        <f t="shared" si="382"/>
        <v>2.458504032234714</v>
      </c>
      <c r="S509">
        <f t="shared" si="383"/>
        <v>0.16109279011318933</v>
      </c>
      <c r="T509">
        <f t="shared" si="384"/>
        <v>0.10120976191515735</v>
      </c>
      <c r="U509">
        <f t="shared" si="385"/>
        <v>321.51281943425641</v>
      </c>
      <c r="V509">
        <f t="shared" si="386"/>
        <v>27.827823117787769</v>
      </c>
      <c r="W509">
        <f t="shared" si="387"/>
        <v>27.827823117787769</v>
      </c>
      <c r="X509">
        <f t="shared" si="388"/>
        <v>3.756916024095188</v>
      </c>
      <c r="Y509">
        <f t="shared" si="389"/>
        <v>49.67654095214376</v>
      </c>
      <c r="Z509">
        <f t="shared" si="390"/>
        <v>1.7870317024519713</v>
      </c>
      <c r="AA509">
        <f t="shared" si="391"/>
        <v>3.5973352173886677</v>
      </c>
      <c r="AB509">
        <f t="shared" si="392"/>
        <v>1.9698843216432167</v>
      </c>
      <c r="AC509">
        <f t="shared" si="393"/>
        <v>-214.59014999440996</v>
      </c>
      <c r="AD509">
        <f t="shared" si="394"/>
        <v>-98.287388686652633</v>
      </c>
      <c r="AE509">
        <f t="shared" si="395"/>
        <v>-8.6673418473639003</v>
      </c>
      <c r="AF509">
        <f t="shared" si="396"/>
        <v>-3.2061094170074966E-2</v>
      </c>
      <c r="AG509">
        <f t="shared" si="397"/>
        <v>42.502975363594558</v>
      </c>
      <c r="AH509">
        <f t="shared" si="398"/>
        <v>4.8134787087250226</v>
      </c>
      <c r="AI509">
        <f t="shared" si="399"/>
        <v>24.668277659022472</v>
      </c>
      <c r="AJ509">
        <v>814.72481579039004</v>
      </c>
      <c r="AK509">
        <v>778.05596969697001</v>
      </c>
      <c r="AL509">
        <v>3.2980647113358801</v>
      </c>
      <c r="AM509">
        <v>65.058605972251101</v>
      </c>
      <c r="AN509">
        <f t="shared" si="400"/>
        <v>4.8659897957916094</v>
      </c>
      <c r="AO509">
        <v>21.645834198095201</v>
      </c>
      <c r="AP509">
        <v>26.316421212121199</v>
      </c>
      <c r="AQ509">
        <v>5.8803116883207598E-3</v>
      </c>
      <c r="AR509">
        <v>77.459999999999994</v>
      </c>
      <c r="AS509">
        <v>0</v>
      </c>
      <c r="AT509">
        <v>0</v>
      </c>
      <c r="AU509">
        <f t="shared" si="401"/>
        <v>1</v>
      </c>
      <c r="AV509">
        <f t="shared" si="402"/>
        <v>0</v>
      </c>
      <c r="AW509">
        <f t="shared" si="403"/>
        <v>35889.974119943763</v>
      </c>
      <c r="AX509">
        <f t="shared" si="404"/>
        <v>1999.9807142857101</v>
      </c>
      <c r="AY509">
        <f t="shared" si="405"/>
        <v>1681.1837468571243</v>
      </c>
      <c r="AZ509">
        <f t="shared" si="406"/>
        <v>0.84059997921407781</v>
      </c>
      <c r="BA509">
        <f t="shared" si="407"/>
        <v>0.16075795988317026</v>
      </c>
      <c r="BB509">
        <v>4.9550000000000001</v>
      </c>
      <c r="BC509">
        <v>0.5</v>
      </c>
      <c r="BD509" t="s">
        <v>352</v>
      </c>
      <c r="BE509">
        <v>2</v>
      </c>
      <c r="BF509" t="b">
        <v>1</v>
      </c>
      <c r="BG509">
        <v>1657569896.2142899</v>
      </c>
      <c r="BH509">
        <v>733.724892857143</v>
      </c>
      <c r="BI509">
        <v>779.34621428571404</v>
      </c>
      <c r="BJ509">
        <v>26.285021428571401</v>
      </c>
      <c r="BK509">
        <v>21.640157142857099</v>
      </c>
      <c r="BL509">
        <v>721.44896428571406</v>
      </c>
      <c r="BM509">
        <v>25.967396428571401</v>
      </c>
      <c r="BN509">
        <v>499.99025</v>
      </c>
      <c r="BO509">
        <v>67.946124999999995</v>
      </c>
      <c r="BP509">
        <v>4.05687642857143E-2</v>
      </c>
      <c r="BQ509">
        <v>27.086271428571401</v>
      </c>
      <c r="BR509">
        <v>26.851407142857099</v>
      </c>
      <c r="BS509">
        <v>999.9</v>
      </c>
      <c r="BT509">
        <v>0</v>
      </c>
      <c r="BU509">
        <v>0</v>
      </c>
      <c r="BV509">
        <v>9991.9642857142899</v>
      </c>
      <c r="BW509">
        <v>0</v>
      </c>
      <c r="BX509">
        <v>460.01221428571398</v>
      </c>
      <c r="BY509">
        <v>-45.621485714285697</v>
      </c>
      <c r="BZ509">
        <v>753.53171428571397</v>
      </c>
      <c r="CA509">
        <v>796.58482142857099</v>
      </c>
      <c r="CB509">
        <v>4.6448653571428604</v>
      </c>
      <c r="CC509">
        <v>779.34621428571404</v>
      </c>
      <c r="CD509">
        <v>21.640157142857099</v>
      </c>
      <c r="CE509">
        <v>1.78596535714286</v>
      </c>
      <c r="CF509">
        <v>1.47036464285714</v>
      </c>
      <c r="CG509">
        <v>15.6644821428571</v>
      </c>
      <c r="CH509">
        <v>12.663403571428599</v>
      </c>
      <c r="CI509">
        <v>1999.9807142857101</v>
      </c>
      <c r="CJ509">
        <v>0.98000103571428598</v>
      </c>
      <c r="CK509">
        <v>1.9998728571428599E-2</v>
      </c>
      <c r="CL509">
        <v>0</v>
      </c>
      <c r="CM509">
        <v>2.3501678571428601</v>
      </c>
      <c r="CN509">
        <v>0</v>
      </c>
      <c r="CO509">
        <v>11140.410714285699</v>
      </c>
      <c r="CP509">
        <v>17300.0142857143</v>
      </c>
      <c r="CQ509">
        <v>38.573392857142899</v>
      </c>
      <c r="CR509">
        <v>38.6626785714286</v>
      </c>
      <c r="CS509">
        <v>38.198464285714302</v>
      </c>
      <c r="CT509">
        <v>36.863607142857099</v>
      </c>
      <c r="CU509">
        <v>37.801035714285703</v>
      </c>
      <c r="CV509">
        <v>1959.98178571429</v>
      </c>
      <c r="CW509">
        <v>39.998214285714297</v>
      </c>
      <c r="CX509">
        <v>0</v>
      </c>
      <c r="CY509">
        <v>1657569876.3</v>
      </c>
      <c r="CZ509">
        <v>0</v>
      </c>
      <c r="DA509">
        <v>1657551629</v>
      </c>
      <c r="DB509" t="s">
        <v>353</v>
      </c>
      <c r="DC509">
        <v>1657551626.5</v>
      </c>
      <c r="DD509">
        <v>1657551629</v>
      </c>
      <c r="DE509">
        <v>1</v>
      </c>
      <c r="DF509">
        <v>0.40300000000000002</v>
      </c>
      <c r="DG509">
        <v>8.9999999999999993E-3</v>
      </c>
      <c r="DH509">
        <v>9.41</v>
      </c>
      <c r="DI509">
        <v>8.6999999999999994E-2</v>
      </c>
      <c r="DJ509">
        <v>417</v>
      </c>
      <c r="DK509">
        <v>17</v>
      </c>
      <c r="DL509">
        <v>1.61</v>
      </c>
      <c r="DM509">
        <v>0.59</v>
      </c>
      <c r="DN509">
        <v>-45.236752500000001</v>
      </c>
      <c r="DO509">
        <v>-6.35092795497187</v>
      </c>
      <c r="DP509">
        <v>0.72439211377109203</v>
      </c>
      <c r="DQ509">
        <v>0</v>
      </c>
      <c r="DR509">
        <v>4.6457255000000002</v>
      </c>
      <c r="DS509">
        <v>2.7225140712943699E-2</v>
      </c>
      <c r="DT509">
        <v>1.4966982987563E-2</v>
      </c>
      <c r="DU509">
        <v>1</v>
      </c>
      <c r="DV509">
        <v>1</v>
      </c>
      <c r="DW509">
        <v>2</v>
      </c>
      <c r="DX509" t="s">
        <v>354</v>
      </c>
      <c r="DY509">
        <v>2.9723999999999999</v>
      </c>
      <c r="DZ509">
        <v>2.6943100000000002</v>
      </c>
      <c r="EA509">
        <v>0.104916</v>
      </c>
      <c r="EB509">
        <v>0.110349</v>
      </c>
      <c r="EC509">
        <v>8.3988499999999994E-2</v>
      </c>
      <c r="ED509">
        <v>7.3701900000000001E-2</v>
      </c>
      <c r="EE509">
        <v>34776.400000000001</v>
      </c>
      <c r="EF509">
        <v>37763.300000000003</v>
      </c>
      <c r="EG509">
        <v>35215.9</v>
      </c>
      <c r="EH509">
        <v>38504.800000000003</v>
      </c>
      <c r="EI509">
        <v>45762.1</v>
      </c>
      <c r="EJ509">
        <v>51534.6</v>
      </c>
      <c r="EK509">
        <v>55061.4</v>
      </c>
      <c r="EL509">
        <v>61783.4</v>
      </c>
      <c r="EM509">
        <v>1.9723999999999999</v>
      </c>
      <c r="EN509">
        <v>2.0977999999999999</v>
      </c>
      <c r="EO509">
        <v>0.18864900000000001</v>
      </c>
      <c r="EP509">
        <v>0</v>
      </c>
      <c r="EQ509">
        <v>23.7653</v>
      </c>
      <c r="ER509">
        <v>999.9</v>
      </c>
      <c r="ES509">
        <v>34.904000000000003</v>
      </c>
      <c r="ET509">
        <v>32.71</v>
      </c>
      <c r="EU509">
        <v>25.532800000000002</v>
      </c>
      <c r="EV509">
        <v>51.632899999999999</v>
      </c>
      <c r="EW509">
        <v>37.936700000000002</v>
      </c>
      <c r="EX509">
        <v>2</v>
      </c>
      <c r="EY509">
        <v>2.5325199999999999E-2</v>
      </c>
      <c r="EZ509">
        <v>-2.61815</v>
      </c>
      <c r="FA509">
        <v>20.133700000000001</v>
      </c>
      <c r="FB509">
        <v>5.20052</v>
      </c>
      <c r="FC509">
        <v>12.0099</v>
      </c>
      <c r="FD509">
        <v>4.9748000000000001</v>
      </c>
      <c r="FE509">
        <v>3.2938000000000001</v>
      </c>
      <c r="FF509">
        <v>9999</v>
      </c>
      <c r="FG509">
        <v>9999</v>
      </c>
      <c r="FH509">
        <v>591.9</v>
      </c>
      <c r="FI509">
        <v>9999</v>
      </c>
      <c r="FJ509">
        <v>1.8630100000000001</v>
      </c>
      <c r="FK509">
        <v>1.8678300000000001</v>
      </c>
      <c r="FL509">
        <v>1.86768</v>
      </c>
      <c r="FM509">
        <v>1.8687400000000001</v>
      </c>
      <c r="FN509">
        <v>1.86957</v>
      </c>
      <c r="FO509">
        <v>1.8656900000000001</v>
      </c>
      <c r="FP509">
        <v>1.86676</v>
      </c>
      <c r="FQ509">
        <v>1.8681000000000001</v>
      </c>
      <c r="FR509">
        <v>5</v>
      </c>
      <c r="FS509">
        <v>0</v>
      </c>
      <c r="FT509">
        <v>0</v>
      </c>
      <c r="FU509">
        <v>0</v>
      </c>
      <c r="FV509" t="s">
        <v>355</v>
      </c>
      <c r="FW509" t="s">
        <v>356</v>
      </c>
      <c r="FX509" t="s">
        <v>357</v>
      </c>
      <c r="FY509" t="s">
        <v>357</v>
      </c>
      <c r="FZ509" t="s">
        <v>357</v>
      </c>
      <c r="GA509" t="s">
        <v>357</v>
      </c>
      <c r="GB509">
        <v>0</v>
      </c>
      <c r="GC509">
        <v>100</v>
      </c>
      <c r="GD509">
        <v>100</v>
      </c>
      <c r="GE509">
        <v>12.503</v>
      </c>
      <c r="GF509">
        <v>0.31759999999999999</v>
      </c>
      <c r="GG509">
        <v>5.5070148606051301</v>
      </c>
      <c r="GH509">
        <v>9.7577496247143302E-3</v>
      </c>
      <c r="GI509">
        <v>-4.8616792591943903E-7</v>
      </c>
      <c r="GJ509">
        <v>-4.7315034107036002E-11</v>
      </c>
      <c r="GK509">
        <v>0.31762285376653998</v>
      </c>
      <c r="GL509">
        <v>0</v>
      </c>
      <c r="GM509">
        <v>0</v>
      </c>
      <c r="GN509">
        <v>0</v>
      </c>
      <c r="GO509">
        <v>-2</v>
      </c>
      <c r="GP509">
        <v>2105</v>
      </c>
      <c r="GQ509">
        <v>1</v>
      </c>
      <c r="GR509">
        <v>22</v>
      </c>
      <c r="GS509">
        <v>304.60000000000002</v>
      </c>
      <c r="GT509">
        <v>304.60000000000002</v>
      </c>
      <c r="GU509">
        <v>2.2778299999999998</v>
      </c>
      <c r="GV509">
        <v>2.65503</v>
      </c>
      <c r="GW509">
        <v>2.2485400000000002</v>
      </c>
      <c r="GX509">
        <v>2.78809</v>
      </c>
      <c r="GY509">
        <v>1.9958499999999999</v>
      </c>
      <c r="GZ509">
        <v>2.3962400000000001</v>
      </c>
      <c r="HA509">
        <v>35.405900000000003</v>
      </c>
      <c r="HB509">
        <v>14.552300000000001</v>
      </c>
      <c r="HC509">
        <v>18</v>
      </c>
      <c r="HD509">
        <v>504.79500000000002</v>
      </c>
      <c r="HE509">
        <v>588.68200000000002</v>
      </c>
      <c r="HF509">
        <v>28.270299999999999</v>
      </c>
      <c r="HG509">
        <v>27.716899999999999</v>
      </c>
      <c r="HH509">
        <v>29.998100000000001</v>
      </c>
      <c r="HI509">
        <v>28.051200000000001</v>
      </c>
      <c r="HJ509">
        <v>28.024799999999999</v>
      </c>
      <c r="HK509">
        <v>45.601100000000002</v>
      </c>
      <c r="HL509">
        <v>7.41791</v>
      </c>
      <c r="HM509">
        <v>35.053600000000003</v>
      </c>
      <c r="HN509">
        <v>28.3125</v>
      </c>
      <c r="HO509">
        <v>823.64499999999998</v>
      </c>
      <c r="HP509">
        <v>21.734999999999999</v>
      </c>
      <c r="HQ509">
        <v>102.131</v>
      </c>
      <c r="HR509">
        <v>102.825</v>
      </c>
    </row>
    <row r="510" spans="1:226" x14ac:dyDescent="0.2">
      <c r="A510">
        <v>1070</v>
      </c>
      <c r="B510">
        <v>1657569909</v>
      </c>
      <c r="C510">
        <v>16813.9000000954</v>
      </c>
      <c r="D510" t="s">
        <v>1346</v>
      </c>
      <c r="E510" t="s">
        <v>1347</v>
      </c>
      <c r="F510">
        <v>5</v>
      </c>
      <c r="G510" t="s">
        <v>1428</v>
      </c>
      <c r="H510" t="s">
        <v>351</v>
      </c>
      <c r="I510">
        <v>1657569901.5</v>
      </c>
      <c r="J510">
        <f t="shared" si="374"/>
        <v>4.8630296665185761E-3</v>
      </c>
      <c r="K510">
        <f t="shared" si="375"/>
        <v>4.8630296665185764</v>
      </c>
      <c r="L510">
        <f t="shared" si="376"/>
        <v>24.79299049281666</v>
      </c>
      <c r="M510">
        <f t="shared" si="377"/>
        <v>751.03833333333296</v>
      </c>
      <c r="N510">
        <f t="shared" si="378"/>
        <v>475.73179517298473</v>
      </c>
      <c r="O510">
        <f t="shared" si="379"/>
        <v>32.343273507663611</v>
      </c>
      <c r="P510">
        <f t="shared" si="380"/>
        <v>51.060363163044748</v>
      </c>
      <c r="Q510">
        <f t="shared" si="381"/>
        <v>0.16661243365432699</v>
      </c>
      <c r="R510">
        <f t="shared" si="382"/>
        <v>2.4602946777229802</v>
      </c>
      <c r="S510">
        <f t="shared" si="383"/>
        <v>0.16058834982669618</v>
      </c>
      <c r="T510">
        <f t="shared" si="384"/>
        <v>0.10089081226651254</v>
      </c>
      <c r="U510">
        <f t="shared" si="385"/>
        <v>321.50872552435288</v>
      </c>
      <c r="V510">
        <f t="shared" si="386"/>
        <v>27.857917817499651</v>
      </c>
      <c r="W510">
        <f t="shared" si="387"/>
        <v>27.857917817499651</v>
      </c>
      <c r="X510">
        <f t="shared" si="388"/>
        <v>3.7635207304228846</v>
      </c>
      <c r="Y510">
        <f t="shared" si="389"/>
        <v>49.638654130500072</v>
      </c>
      <c r="Z510">
        <f t="shared" si="390"/>
        <v>1.7887873784458572</v>
      </c>
      <c r="AA510">
        <f t="shared" si="391"/>
        <v>3.603617805074113</v>
      </c>
      <c r="AB510">
        <f t="shared" si="392"/>
        <v>1.9747333519770274</v>
      </c>
      <c r="AC510">
        <f t="shared" si="393"/>
        <v>-214.45960829346922</v>
      </c>
      <c r="AD510">
        <f t="shared" si="394"/>
        <v>-98.407047850581833</v>
      </c>
      <c r="AE510">
        <f t="shared" si="395"/>
        <v>-8.674168201377368</v>
      </c>
      <c r="AF510">
        <f t="shared" si="396"/>
        <v>-3.2098821075535966E-2</v>
      </c>
      <c r="AG510">
        <f t="shared" si="397"/>
        <v>42.73554487336726</v>
      </c>
      <c r="AH510">
        <f t="shared" si="398"/>
        <v>4.8100836815407391</v>
      </c>
      <c r="AI510">
        <f t="shared" si="399"/>
        <v>24.79299049281666</v>
      </c>
      <c r="AJ510">
        <v>831.46287243097197</v>
      </c>
      <c r="AK510">
        <v>794.59772727272696</v>
      </c>
      <c r="AL510">
        <v>3.3179927133164502</v>
      </c>
      <c r="AM510">
        <v>65.058605972251101</v>
      </c>
      <c r="AN510">
        <f t="shared" si="400"/>
        <v>4.8630296665185764</v>
      </c>
      <c r="AO510">
        <v>21.7094038247619</v>
      </c>
      <c r="AP510">
        <v>26.358648484848501</v>
      </c>
      <c r="AQ510">
        <v>1.0211991341992899E-2</v>
      </c>
      <c r="AR510">
        <v>77.459999999999994</v>
      </c>
      <c r="AS510">
        <v>0</v>
      </c>
      <c r="AT510">
        <v>0</v>
      </c>
      <c r="AU510">
        <f t="shared" si="401"/>
        <v>1</v>
      </c>
      <c r="AV510">
        <f t="shared" si="402"/>
        <v>0</v>
      </c>
      <c r="AW510">
        <f t="shared" si="403"/>
        <v>35924.818628628957</v>
      </c>
      <c r="AX510">
        <f t="shared" si="404"/>
        <v>1999.9562962963</v>
      </c>
      <c r="AY510">
        <f t="shared" si="405"/>
        <v>1681.163133777733</v>
      </c>
      <c r="AZ510">
        <f t="shared" si="406"/>
        <v>0.84059993555412338</v>
      </c>
      <c r="BA510">
        <f t="shared" si="407"/>
        <v>0.1607578756194582</v>
      </c>
      <c r="BB510">
        <v>4.9550000000000001</v>
      </c>
      <c r="BC510">
        <v>0.5</v>
      </c>
      <c r="BD510" t="s">
        <v>352</v>
      </c>
      <c r="BE510">
        <v>2</v>
      </c>
      <c r="BF510" t="b">
        <v>1</v>
      </c>
      <c r="BG510">
        <v>1657569901.5</v>
      </c>
      <c r="BH510">
        <v>751.03833333333296</v>
      </c>
      <c r="BI510">
        <v>796.97</v>
      </c>
      <c r="BJ510">
        <v>26.3109740740741</v>
      </c>
      <c r="BK510">
        <v>21.669529629629601</v>
      </c>
      <c r="BL510">
        <v>738.60855555555599</v>
      </c>
      <c r="BM510">
        <v>25.9933444444444</v>
      </c>
      <c r="BN510">
        <v>499.99240740740697</v>
      </c>
      <c r="BO510">
        <v>67.945885185185205</v>
      </c>
      <c r="BP510">
        <v>4.0475692592592601E-2</v>
      </c>
      <c r="BQ510">
        <v>27.116003703703701</v>
      </c>
      <c r="BR510">
        <v>26.868666666666702</v>
      </c>
      <c r="BS510">
        <v>999.9</v>
      </c>
      <c r="BT510">
        <v>0</v>
      </c>
      <c r="BU510">
        <v>0</v>
      </c>
      <c r="BV510">
        <v>10003.148148148101</v>
      </c>
      <c r="BW510">
        <v>0</v>
      </c>
      <c r="BX510">
        <v>460.86122222222201</v>
      </c>
      <c r="BY510">
        <v>-45.931748148148202</v>
      </c>
      <c r="BZ510">
        <v>771.33322222222205</v>
      </c>
      <c r="CA510">
        <v>814.623074074074</v>
      </c>
      <c r="CB510">
        <v>4.6414414814814799</v>
      </c>
      <c r="CC510">
        <v>796.97</v>
      </c>
      <c r="CD510">
        <v>21.669529629629601</v>
      </c>
      <c r="CE510">
        <v>1.7877214814814799</v>
      </c>
      <c r="CF510">
        <v>1.4723551851851899</v>
      </c>
      <c r="CG510">
        <v>15.6798296296296</v>
      </c>
      <c r="CH510">
        <v>12.6840333333333</v>
      </c>
      <c r="CI510">
        <v>1999.9562962963</v>
      </c>
      <c r="CJ510">
        <v>0.98000192592592605</v>
      </c>
      <c r="CK510">
        <v>1.99978185185185E-2</v>
      </c>
      <c r="CL510">
        <v>0</v>
      </c>
      <c r="CM510">
        <v>2.3695888888888899</v>
      </c>
      <c r="CN510">
        <v>0</v>
      </c>
      <c r="CO510">
        <v>11177.844444444399</v>
      </c>
      <c r="CP510">
        <v>17299.803703703699</v>
      </c>
      <c r="CQ510">
        <v>38.689518518518497</v>
      </c>
      <c r="CR510">
        <v>38.7613703703704</v>
      </c>
      <c r="CS510">
        <v>38.277592592592597</v>
      </c>
      <c r="CT510">
        <v>37.011296296296301</v>
      </c>
      <c r="CU510">
        <v>37.902555555555601</v>
      </c>
      <c r="CV510">
        <v>1959.96074074074</v>
      </c>
      <c r="CW510">
        <v>39.994814814814802</v>
      </c>
      <c r="CX510">
        <v>0</v>
      </c>
      <c r="CY510">
        <v>1657569881.7</v>
      </c>
      <c r="CZ510">
        <v>0</v>
      </c>
      <c r="DA510">
        <v>1657551629</v>
      </c>
      <c r="DB510" t="s">
        <v>353</v>
      </c>
      <c r="DC510">
        <v>1657551626.5</v>
      </c>
      <c r="DD510">
        <v>1657551629</v>
      </c>
      <c r="DE510">
        <v>1</v>
      </c>
      <c r="DF510">
        <v>0.40300000000000002</v>
      </c>
      <c r="DG510">
        <v>8.9999999999999993E-3</v>
      </c>
      <c r="DH510">
        <v>9.41</v>
      </c>
      <c r="DI510">
        <v>8.6999999999999994E-2</v>
      </c>
      <c r="DJ510">
        <v>417</v>
      </c>
      <c r="DK510">
        <v>17</v>
      </c>
      <c r="DL510">
        <v>1.61</v>
      </c>
      <c r="DM510">
        <v>0.59</v>
      </c>
      <c r="DN510">
        <v>-45.773024999999997</v>
      </c>
      <c r="DO510">
        <v>-3.3112908067542</v>
      </c>
      <c r="DP510">
        <v>0.44916716250745697</v>
      </c>
      <c r="DQ510">
        <v>0</v>
      </c>
      <c r="DR510">
        <v>4.6431782500000001</v>
      </c>
      <c r="DS510">
        <v>-7.9424577861174503E-2</v>
      </c>
      <c r="DT510">
        <v>1.7443250971006002E-2</v>
      </c>
      <c r="DU510">
        <v>1</v>
      </c>
      <c r="DV510">
        <v>1</v>
      </c>
      <c r="DW510">
        <v>2</v>
      </c>
      <c r="DX510" t="s">
        <v>354</v>
      </c>
      <c r="DY510">
        <v>2.9726699999999999</v>
      </c>
      <c r="DZ510">
        <v>2.6941999999999999</v>
      </c>
      <c r="EA510">
        <v>0.106445</v>
      </c>
      <c r="EB510">
        <v>0.111901</v>
      </c>
      <c r="EC510">
        <v>8.4085900000000005E-2</v>
      </c>
      <c r="ED510">
        <v>7.3722099999999999E-2</v>
      </c>
      <c r="EE510">
        <v>34718.6</v>
      </c>
      <c r="EF510">
        <v>37699.4</v>
      </c>
      <c r="EG510">
        <v>35217.4</v>
      </c>
      <c r="EH510">
        <v>38506.6</v>
      </c>
      <c r="EI510">
        <v>45757.8</v>
      </c>
      <c r="EJ510">
        <v>51535.7</v>
      </c>
      <c r="EK510">
        <v>55062.2</v>
      </c>
      <c r="EL510">
        <v>61786</v>
      </c>
      <c r="EM510">
        <v>1.9730000000000001</v>
      </c>
      <c r="EN510">
        <v>2.0981999999999998</v>
      </c>
      <c r="EO510">
        <v>0.19103300000000001</v>
      </c>
      <c r="EP510">
        <v>0</v>
      </c>
      <c r="EQ510">
        <v>23.769300000000001</v>
      </c>
      <c r="ER510">
        <v>999.9</v>
      </c>
      <c r="ES510">
        <v>34.953000000000003</v>
      </c>
      <c r="ET510">
        <v>32.71</v>
      </c>
      <c r="EU510">
        <v>25.5685</v>
      </c>
      <c r="EV510">
        <v>51.612900000000003</v>
      </c>
      <c r="EW510">
        <v>37.9407</v>
      </c>
      <c r="EX510">
        <v>2</v>
      </c>
      <c r="EY510">
        <v>2.3414600000000001E-2</v>
      </c>
      <c r="EZ510">
        <v>-2.60527</v>
      </c>
      <c r="FA510">
        <v>20.133900000000001</v>
      </c>
      <c r="FB510">
        <v>5.1969200000000004</v>
      </c>
      <c r="FC510">
        <v>12.0099</v>
      </c>
      <c r="FD510">
        <v>4.9744000000000002</v>
      </c>
      <c r="FE510">
        <v>3.294</v>
      </c>
      <c r="FF510">
        <v>9999</v>
      </c>
      <c r="FG510">
        <v>9999</v>
      </c>
      <c r="FH510">
        <v>591.9</v>
      </c>
      <c r="FI510">
        <v>9999</v>
      </c>
      <c r="FJ510">
        <v>1.8629500000000001</v>
      </c>
      <c r="FK510">
        <v>1.8678300000000001</v>
      </c>
      <c r="FL510">
        <v>1.86765</v>
      </c>
      <c r="FM510">
        <v>1.8687400000000001</v>
      </c>
      <c r="FN510">
        <v>1.8695999999999999</v>
      </c>
      <c r="FO510">
        <v>1.8656600000000001</v>
      </c>
      <c r="FP510">
        <v>1.86676</v>
      </c>
      <c r="FQ510">
        <v>1.8680699999999999</v>
      </c>
      <c r="FR510">
        <v>5</v>
      </c>
      <c r="FS510">
        <v>0</v>
      </c>
      <c r="FT510">
        <v>0</v>
      </c>
      <c r="FU510">
        <v>0</v>
      </c>
      <c r="FV510" t="s">
        <v>355</v>
      </c>
      <c r="FW510" t="s">
        <v>356</v>
      </c>
      <c r="FX510" t="s">
        <v>357</v>
      </c>
      <c r="FY510" t="s">
        <v>357</v>
      </c>
      <c r="FZ510" t="s">
        <v>357</v>
      </c>
      <c r="GA510" t="s">
        <v>357</v>
      </c>
      <c r="GB510">
        <v>0</v>
      </c>
      <c r="GC510">
        <v>100</v>
      </c>
      <c r="GD510">
        <v>100</v>
      </c>
      <c r="GE510">
        <v>12.645</v>
      </c>
      <c r="GF510">
        <v>0.31759999999999999</v>
      </c>
      <c r="GG510">
        <v>5.5070148606051301</v>
      </c>
      <c r="GH510">
        <v>9.7577496247143302E-3</v>
      </c>
      <c r="GI510">
        <v>-4.8616792591943903E-7</v>
      </c>
      <c r="GJ510">
        <v>-4.7315034107036002E-11</v>
      </c>
      <c r="GK510">
        <v>0.31762285376653998</v>
      </c>
      <c r="GL510">
        <v>0</v>
      </c>
      <c r="GM510">
        <v>0</v>
      </c>
      <c r="GN510">
        <v>0</v>
      </c>
      <c r="GO510">
        <v>-2</v>
      </c>
      <c r="GP510">
        <v>2105</v>
      </c>
      <c r="GQ510">
        <v>1</v>
      </c>
      <c r="GR510">
        <v>22</v>
      </c>
      <c r="GS510">
        <v>304.7</v>
      </c>
      <c r="GT510">
        <v>304.7</v>
      </c>
      <c r="GU510">
        <v>2.3132299999999999</v>
      </c>
      <c r="GV510">
        <v>2.65503</v>
      </c>
      <c r="GW510">
        <v>2.2485400000000002</v>
      </c>
      <c r="GX510">
        <v>2.78931</v>
      </c>
      <c r="GY510">
        <v>1.9958499999999999</v>
      </c>
      <c r="GZ510">
        <v>2.4108900000000002</v>
      </c>
      <c r="HA510">
        <v>35.3827</v>
      </c>
      <c r="HB510">
        <v>14.552300000000001</v>
      </c>
      <c r="HC510">
        <v>18</v>
      </c>
      <c r="HD510">
        <v>504.96300000000002</v>
      </c>
      <c r="HE510">
        <v>588.71</v>
      </c>
      <c r="HF510">
        <v>28.360399999999998</v>
      </c>
      <c r="HG510">
        <v>27.690999999999999</v>
      </c>
      <c r="HH510">
        <v>29.998100000000001</v>
      </c>
      <c r="HI510">
        <v>28.025099999999998</v>
      </c>
      <c r="HJ510">
        <v>27.998799999999999</v>
      </c>
      <c r="HK510">
        <v>46.289400000000001</v>
      </c>
      <c r="HL510">
        <v>7.41791</v>
      </c>
      <c r="HM510">
        <v>35.053600000000003</v>
      </c>
      <c r="HN510">
        <v>28.3977</v>
      </c>
      <c r="HO510">
        <v>843.87</v>
      </c>
      <c r="HP510">
        <v>21.734100000000002</v>
      </c>
      <c r="HQ510">
        <v>102.134</v>
      </c>
      <c r="HR510">
        <v>102.82899999999999</v>
      </c>
    </row>
    <row r="511" spans="1:226" x14ac:dyDescent="0.2">
      <c r="A511">
        <v>1071</v>
      </c>
      <c r="B511">
        <v>1657569914</v>
      </c>
      <c r="C511">
        <v>16818.9000000954</v>
      </c>
      <c r="D511" t="s">
        <v>1348</v>
      </c>
      <c r="E511" t="s">
        <v>1349</v>
      </c>
      <c r="F511">
        <v>5</v>
      </c>
      <c r="G511" t="s">
        <v>1428</v>
      </c>
      <c r="H511" t="s">
        <v>351</v>
      </c>
      <c r="I511">
        <v>1657569906.2142899</v>
      </c>
      <c r="J511">
        <f t="shared" si="374"/>
        <v>4.8716728688932773E-3</v>
      </c>
      <c r="K511">
        <f t="shared" si="375"/>
        <v>4.8716728688932776</v>
      </c>
      <c r="L511">
        <f t="shared" si="376"/>
        <v>25.408279227953273</v>
      </c>
      <c r="M511">
        <f t="shared" si="377"/>
        <v>766.294642857143</v>
      </c>
      <c r="N511">
        <f t="shared" si="378"/>
        <v>484.4416261538729</v>
      </c>
      <c r="O511">
        <f t="shared" si="379"/>
        <v>32.934910463059964</v>
      </c>
      <c r="P511">
        <f t="shared" si="380"/>
        <v>52.096773044036958</v>
      </c>
      <c r="Q511">
        <f t="shared" si="381"/>
        <v>0.16672594541359828</v>
      </c>
      <c r="R511">
        <f t="shared" si="382"/>
        <v>2.4595075315019597</v>
      </c>
      <c r="S511">
        <f t="shared" si="383"/>
        <v>0.1606919549530017</v>
      </c>
      <c r="T511">
        <f t="shared" si="384"/>
        <v>0.10095640818296064</v>
      </c>
      <c r="U511">
        <f t="shared" si="385"/>
        <v>321.50591289843373</v>
      </c>
      <c r="V511">
        <f t="shared" si="386"/>
        <v>27.876575658172325</v>
      </c>
      <c r="W511">
        <f t="shared" si="387"/>
        <v>27.876575658172325</v>
      </c>
      <c r="X511">
        <f t="shared" si="388"/>
        <v>3.7676205421716529</v>
      </c>
      <c r="Y511">
        <f t="shared" si="389"/>
        <v>49.632345802907871</v>
      </c>
      <c r="Z511">
        <f t="shared" si="390"/>
        <v>1.7907772992198019</v>
      </c>
      <c r="AA511">
        <f t="shared" si="391"/>
        <v>3.6080851514273653</v>
      </c>
      <c r="AB511">
        <f t="shared" si="392"/>
        <v>1.976843242951851</v>
      </c>
      <c r="AC511">
        <f t="shared" si="393"/>
        <v>-214.84077351819352</v>
      </c>
      <c r="AD511">
        <f t="shared" si="394"/>
        <v>-98.049863887710629</v>
      </c>
      <c r="AE511">
        <f t="shared" si="395"/>
        <v>-8.6471664305170268</v>
      </c>
      <c r="AF511">
        <f t="shared" si="396"/>
        <v>-3.1890937987427037E-2</v>
      </c>
      <c r="AG511">
        <f t="shared" si="397"/>
        <v>43.056477970355552</v>
      </c>
      <c r="AH511">
        <f t="shared" si="398"/>
        <v>4.8136089824712203</v>
      </c>
      <c r="AI511">
        <f t="shared" si="399"/>
        <v>25.408279227953273</v>
      </c>
      <c r="AJ511">
        <v>848.54365285317897</v>
      </c>
      <c r="AK511">
        <v>811.11110303030296</v>
      </c>
      <c r="AL511">
        <v>3.3022166257232701</v>
      </c>
      <c r="AM511">
        <v>65.058605972251101</v>
      </c>
      <c r="AN511">
        <f t="shared" si="400"/>
        <v>4.8716728688932776</v>
      </c>
      <c r="AO511">
        <v>21.713935310476199</v>
      </c>
      <c r="AP511">
        <v>26.385008484848498</v>
      </c>
      <c r="AQ511">
        <v>6.9925627705559002E-3</v>
      </c>
      <c r="AR511">
        <v>77.459999999999994</v>
      </c>
      <c r="AS511">
        <v>0</v>
      </c>
      <c r="AT511">
        <v>0</v>
      </c>
      <c r="AU511">
        <f t="shared" si="401"/>
        <v>1</v>
      </c>
      <c r="AV511">
        <f t="shared" si="402"/>
        <v>0</v>
      </c>
      <c r="AW511">
        <f t="shared" si="403"/>
        <v>35905.388392664849</v>
      </c>
      <c r="AX511">
        <f t="shared" si="404"/>
        <v>1999.9396428571399</v>
      </c>
      <c r="AY511">
        <f t="shared" si="405"/>
        <v>1681.149064714212</v>
      </c>
      <c r="AZ511">
        <f t="shared" si="406"/>
        <v>0.84059990046124622</v>
      </c>
      <c r="BA511">
        <f t="shared" si="407"/>
        <v>0.16075780789020522</v>
      </c>
      <c r="BB511">
        <v>4.9550000000000001</v>
      </c>
      <c r="BC511">
        <v>0.5</v>
      </c>
      <c r="BD511" t="s">
        <v>352</v>
      </c>
      <c r="BE511">
        <v>2</v>
      </c>
      <c r="BF511" t="b">
        <v>1</v>
      </c>
      <c r="BG511">
        <v>1657569906.2142899</v>
      </c>
      <c r="BH511">
        <v>766.294642857143</v>
      </c>
      <c r="BI511">
        <v>812.62014285714304</v>
      </c>
      <c r="BJ511">
        <v>26.3406535714286</v>
      </c>
      <c r="BK511">
        <v>21.695910714285699</v>
      </c>
      <c r="BL511">
        <v>753.72939285714301</v>
      </c>
      <c r="BM511">
        <v>26.023021428571401</v>
      </c>
      <c r="BN511">
        <v>499.98828571428601</v>
      </c>
      <c r="BO511">
        <v>67.944892857142804</v>
      </c>
      <c r="BP511">
        <v>4.0409571428571399E-2</v>
      </c>
      <c r="BQ511">
        <v>27.137117857142901</v>
      </c>
      <c r="BR511">
        <v>26.878989285714301</v>
      </c>
      <c r="BS511">
        <v>999.9</v>
      </c>
      <c r="BT511">
        <v>0</v>
      </c>
      <c r="BU511">
        <v>0</v>
      </c>
      <c r="BV511">
        <v>9998.3928571428605</v>
      </c>
      <c r="BW511">
        <v>0</v>
      </c>
      <c r="BX511">
        <v>460.91796428571399</v>
      </c>
      <c r="BY511">
        <v>-46.325621428571402</v>
      </c>
      <c r="BZ511">
        <v>787.02585714285703</v>
      </c>
      <c r="CA511">
        <v>830.64210714285696</v>
      </c>
      <c r="CB511">
        <v>4.6447349999999998</v>
      </c>
      <c r="CC511">
        <v>812.62014285714304</v>
      </c>
      <c r="CD511">
        <v>21.695910714285699</v>
      </c>
      <c r="CE511">
        <v>1.7897121428571401</v>
      </c>
      <c r="CF511">
        <v>1.47412607142857</v>
      </c>
      <c r="CG511">
        <v>15.697214285714301</v>
      </c>
      <c r="CH511">
        <v>12.7023928571429</v>
      </c>
      <c r="CI511">
        <v>1999.9396428571399</v>
      </c>
      <c r="CJ511">
        <v>0.98000257142857095</v>
      </c>
      <c r="CK511">
        <v>1.99972428571429E-2</v>
      </c>
      <c r="CL511">
        <v>0</v>
      </c>
      <c r="CM511">
        <v>2.3320821428571401</v>
      </c>
      <c r="CN511">
        <v>0</v>
      </c>
      <c r="CO511">
        <v>11209.910714285699</v>
      </c>
      <c r="CP511">
        <v>17299.664285714302</v>
      </c>
      <c r="CQ511">
        <v>38.785464285714298</v>
      </c>
      <c r="CR511">
        <v>38.852428571428597</v>
      </c>
      <c r="CS511">
        <v>38.341321428571398</v>
      </c>
      <c r="CT511">
        <v>37.140357142857098</v>
      </c>
      <c r="CU511">
        <v>37.990892857142903</v>
      </c>
      <c r="CV511">
        <v>1959.9467857142899</v>
      </c>
      <c r="CW511">
        <v>39.992142857142902</v>
      </c>
      <c r="CX511">
        <v>0</v>
      </c>
      <c r="CY511">
        <v>1657569886.5</v>
      </c>
      <c r="CZ511">
        <v>0</v>
      </c>
      <c r="DA511">
        <v>1657551629</v>
      </c>
      <c r="DB511" t="s">
        <v>353</v>
      </c>
      <c r="DC511">
        <v>1657551626.5</v>
      </c>
      <c r="DD511">
        <v>1657551629</v>
      </c>
      <c r="DE511">
        <v>1</v>
      </c>
      <c r="DF511">
        <v>0.40300000000000002</v>
      </c>
      <c r="DG511">
        <v>8.9999999999999993E-3</v>
      </c>
      <c r="DH511">
        <v>9.41</v>
      </c>
      <c r="DI511">
        <v>8.6999999999999994E-2</v>
      </c>
      <c r="DJ511">
        <v>417</v>
      </c>
      <c r="DK511">
        <v>17</v>
      </c>
      <c r="DL511">
        <v>1.61</v>
      </c>
      <c r="DM511">
        <v>0.59</v>
      </c>
      <c r="DN511">
        <v>-46.130309756097603</v>
      </c>
      <c r="DO511">
        <v>-3.9095602787455999</v>
      </c>
      <c r="DP511">
        <v>0.50430423928267398</v>
      </c>
      <c r="DQ511">
        <v>0</v>
      </c>
      <c r="DR511">
        <v>4.6471226829268302</v>
      </c>
      <c r="DS511">
        <v>6.5483623693309897E-3</v>
      </c>
      <c r="DT511">
        <v>1.9756306313260301E-2</v>
      </c>
      <c r="DU511">
        <v>1</v>
      </c>
      <c r="DV511">
        <v>1</v>
      </c>
      <c r="DW511">
        <v>2</v>
      </c>
      <c r="DX511" t="s">
        <v>354</v>
      </c>
      <c r="DY511">
        <v>2.97228</v>
      </c>
      <c r="DZ511">
        <v>2.6947299999999998</v>
      </c>
      <c r="EA511">
        <v>0.107945</v>
      </c>
      <c r="EB511">
        <v>0.113417</v>
      </c>
      <c r="EC511">
        <v>8.4155099999999997E-2</v>
      </c>
      <c r="ED511">
        <v>7.3717699999999997E-2</v>
      </c>
      <c r="EE511">
        <v>34661.599999999999</v>
      </c>
      <c r="EF511">
        <v>37637.300000000003</v>
      </c>
      <c r="EG511">
        <v>35218.5</v>
      </c>
      <c r="EH511">
        <v>38508.800000000003</v>
      </c>
      <c r="EI511">
        <v>45756.5</v>
      </c>
      <c r="EJ511">
        <v>51538.7</v>
      </c>
      <c r="EK511">
        <v>55064.800000000003</v>
      </c>
      <c r="EL511">
        <v>61789.2</v>
      </c>
      <c r="EM511">
        <v>1.9736</v>
      </c>
      <c r="EN511">
        <v>2.0988000000000002</v>
      </c>
      <c r="EO511">
        <v>0.19058600000000001</v>
      </c>
      <c r="EP511">
        <v>0</v>
      </c>
      <c r="EQ511">
        <v>23.767299999999999</v>
      </c>
      <c r="ER511">
        <v>999.9</v>
      </c>
      <c r="ES511">
        <v>34.953000000000003</v>
      </c>
      <c r="ET511">
        <v>32.69</v>
      </c>
      <c r="EU511">
        <v>25.538599999999999</v>
      </c>
      <c r="EV511">
        <v>51.652900000000002</v>
      </c>
      <c r="EW511">
        <v>38.016800000000003</v>
      </c>
      <c r="EX511">
        <v>2</v>
      </c>
      <c r="EY511">
        <v>2.16463E-2</v>
      </c>
      <c r="EZ511">
        <v>-2.5793699999999999</v>
      </c>
      <c r="FA511">
        <v>20.133400000000002</v>
      </c>
      <c r="FB511">
        <v>5.1981200000000003</v>
      </c>
      <c r="FC511">
        <v>12.0099</v>
      </c>
      <c r="FD511">
        <v>4.9748000000000001</v>
      </c>
      <c r="FE511">
        <v>3.2934000000000001</v>
      </c>
      <c r="FF511">
        <v>9999</v>
      </c>
      <c r="FG511">
        <v>9999</v>
      </c>
      <c r="FH511">
        <v>591.9</v>
      </c>
      <c r="FI511">
        <v>9999</v>
      </c>
      <c r="FJ511">
        <v>1.8629500000000001</v>
      </c>
      <c r="FK511">
        <v>1.8678300000000001</v>
      </c>
      <c r="FL511">
        <v>1.86758</v>
      </c>
      <c r="FM511">
        <v>1.8687400000000001</v>
      </c>
      <c r="FN511">
        <v>1.8696299999999999</v>
      </c>
      <c r="FO511">
        <v>1.8656900000000001</v>
      </c>
      <c r="FP511">
        <v>1.86676</v>
      </c>
      <c r="FQ511">
        <v>1.8681000000000001</v>
      </c>
      <c r="FR511">
        <v>5</v>
      </c>
      <c r="FS511">
        <v>0</v>
      </c>
      <c r="FT511">
        <v>0</v>
      </c>
      <c r="FU511">
        <v>0</v>
      </c>
      <c r="FV511" t="s">
        <v>355</v>
      </c>
      <c r="FW511" t="s">
        <v>356</v>
      </c>
      <c r="FX511" t="s">
        <v>357</v>
      </c>
      <c r="FY511" t="s">
        <v>357</v>
      </c>
      <c r="FZ511" t="s">
        <v>357</v>
      </c>
      <c r="GA511" t="s">
        <v>357</v>
      </c>
      <c r="GB511">
        <v>0</v>
      </c>
      <c r="GC511">
        <v>100</v>
      </c>
      <c r="GD511">
        <v>100</v>
      </c>
      <c r="GE511">
        <v>12.787000000000001</v>
      </c>
      <c r="GF511">
        <v>0.31759999999999999</v>
      </c>
      <c r="GG511">
        <v>5.5070148606051301</v>
      </c>
      <c r="GH511">
        <v>9.7577496247143302E-3</v>
      </c>
      <c r="GI511">
        <v>-4.8616792591943903E-7</v>
      </c>
      <c r="GJ511">
        <v>-4.7315034107036002E-11</v>
      </c>
      <c r="GK511">
        <v>0.31762285376653998</v>
      </c>
      <c r="GL511">
        <v>0</v>
      </c>
      <c r="GM511">
        <v>0</v>
      </c>
      <c r="GN511">
        <v>0</v>
      </c>
      <c r="GO511">
        <v>-2</v>
      </c>
      <c r="GP511">
        <v>2105</v>
      </c>
      <c r="GQ511">
        <v>1</v>
      </c>
      <c r="GR511">
        <v>22</v>
      </c>
      <c r="GS511">
        <v>304.8</v>
      </c>
      <c r="GT511">
        <v>304.8</v>
      </c>
      <c r="GU511">
        <v>2.35107</v>
      </c>
      <c r="GV511">
        <v>2.65503</v>
      </c>
      <c r="GW511">
        <v>2.2485400000000002</v>
      </c>
      <c r="GX511">
        <v>2.78809</v>
      </c>
      <c r="GY511">
        <v>1.9958499999999999</v>
      </c>
      <c r="GZ511">
        <v>2.3877000000000002</v>
      </c>
      <c r="HA511">
        <v>35.3596</v>
      </c>
      <c r="HB511">
        <v>14.5436</v>
      </c>
      <c r="HC511">
        <v>18</v>
      </c>
      <c r="HD511">
        <v>505.13099999999997</v>
      </c>
      <c r="HE511">
        <v>588.88900000000001</v>
      </c>
      <c r="HF511">
        <v>28.440799999999999</v>
      </c>
      <c r="HG511">
        <v>27.665099999999999</v>
      </c>
      <c r="HH511">
        <v>29.998200000000001</v>
      </c>
      <c r="HI511">
        <v>27.998899999999999</v>
      </c>
      <c r="HJ511">
        <v>27.972799999999999</v>
      </c>
      <c r="HK511">
        <v>47.054699999999997</v>
      </c>
      <c r="HL511">
        <v>7.41791</v>
      </c>
      <c r="HM511">
        <v>35.053600000000003</v>
      </c>
      <c r="HN511">
        <v>28.473600000000001</v>
      </c>
      <c r="HO511">
        <v>857.27300000000002</v>
      </c>
      <c r="HP511">
        <v>21.731100000000001</v>
      </c>
      <c r="HQ511">
        <v>102.13800000000001</v>
      </c>
      <c r="HR511">
        <v>102.83499999999999</v>
      </c>
    </row>
    <row r="512" spans="1:226" x14ac:dyDescent="0.2">
      <c r="A512">
        <v>1072</v>
      </c>
      <c r="B512">
        <v>1657569919</v>
      </c>
      <c r="C512">
        <v>16823.9000000954</v>
      </c>
      <c r="D512" t="s">
        <v>1350</v>
      </c>
      <c r="E512" t="s">
        <v>1351</v>
      </c>
      <c r="F512">
        <v>5</v>
      </c>
      <c r="G512" t="s">
        <v>1428</v>
      </c>
      <c r="H512" t="s">
        <v>351</v>
      </c>
      <c r="I512">
        <v>1657569911.5</v>
      </c>
      <c r="J512">
        <f t="shared" si="374"/>
        <v>4.8892715649885427E-3</v>
      </c>
      <c r="K512">
        <f t="shared" si="375"/>
        <v>4.889271564988543</v>
      </c>
      <c r="L512">
        <f t="shared" si="376"/>
        <v>26.033382693414108</v>
      </c>
      <c r="M512">
        <f t="shared" si="377"/>
        <v>783.32559259259301</v>
      </c>
      <c r="N512">
        <f t="shared" si="378"/>
        <v>495.36287334439106</v>
      </c>
      <c r="O512">
        <f t="shared" si="379"/>
        <v>33.677001174413789</v>
      </c>
      <c r="P512">
        <f t="shared" si="380"/>
        <v>53.254004934982135</v>
      </c>
      <c r="Q512">
        <f t="shared" si="381"/>
        <v>0.16724134415361996</v>
      </c>
      <c r="R512">
        <f t="shared" si="382"/>
        <v>2.4610272489728935</v>
      </c>
      <c r="S512">
        <f t="shared" si="383"/>
        <v>0.16117432341882812</v>
      </c>
      <c r="T512">
        <f t="shared" si="384"/>
        <v>0.10126071301185779</v>
      </c>
      <c r="U512">
        <f t="shared" si="385"/>
        <v>321.5063393333329</v>
      </c>
      <c r="V512">
        <f t="shared" si="386"/>
        <v>27.892077013532798</v>
      </c>
      <c r="W512">
        <f t="shared" si="387"/>
        <v>27.892077013532798</v>
      </c>
      <c r="X512">
        <f t="shared" si="388"/>
        <v>3.7710297214617787</v>
      </c>
      <c r="Y512">
        <f t="shared" si="389"/>
        <v>49.634465335037703</v>
      </c>
      <c r="Z512">
        <f t="shared" si="390"/>
        <v>1.7930939137095498</v>
      </c>
      <c r="AA512">
        <f t="shared" si="391"/>
        <v>3.6125984265287903</v>
      </c>
      <c r="AB512">
        <f t="shared" si="392"/>
        <v>1.9779358077522289</v>
      </c>
      <c r="AC512">
        <f t="shared" si="393"/>
        <v>-215.61687601599473</v>
      </c>
      <c r="AD512">
        <f t="shared" si="394"/>
        <v>-97.340020055345605</v>
      </c>
      <c r="AE512">
        <f t="shared" si="395"/>
        <v>-8.5808393579616205</v>
      </c>
      <c r="AF512">
        <f t="shared" si="396"/>
        <v>-3.1396095969057569E-2</v>
      </c>
      <c r="AG512">
        <f t="shared" si="397"/>
        <v>43.535983116915141</v>
      </c>
      <c r="AH512">
        <f t="shared" si="398"/>
        <v>4.8323739668527086</v>
      </c>
      <c r="AI512">
        <f t="shared" si="399"/>
        <v>26.033382693414108</v>
      </c>
      <c r="AJ512">
        <v>865.92221201715097</v>
      </c>
      <c r="AK512">
        <v>827.80288484848495</v>
      </c>
      <c r="AL512">
        <v>3.3173545219362901</v>
      </c>
      <c r="AM512">
        <v>65.058605972251101</v>
      </c>
      <c r="AN512">
        <f t="shared" si="400"/>
        <v>4.889271564988543</v>
      </c>
      <c r="AO512">
        <v>21.713169973333301</v>
      </c>
      <c r="AP512">
        <v>26.4087866666667</v>
      </c>
      <c r="AQ512">
        <v>5.1852380952517596E-3</v>
      </c>
      <c r="AR512">
        <v>77.459999999999994</v>
      </c>
      <c r="AS512">
        <v>0</v>
      </c>
      <c r="AT512">
        <v>0</v>
      </c>
      <c r="AU512">
        <f t="shared" si="401"/>
        <v>1</v>
      </c>
      <c r="AV512">
        <f t="shared" si="402"/>
        <v>0</v>
      </c>
      <c r="AW512">
        <f t="shared" si="403"/>
        <v>35935.414428773103</v>
      </c>
      <c r="AX512">
        <f t="shared" si="404"/>
        <v>1999.9429629629601</v>
      </c>
      <c r="AY512">
        <f t="shared" si="405"/>
        <v>1681.1517999999978</v>
      </c>
      <c r="AZ512">
        <f t="shared" si="406"/>
        <v>0.84059987266303526</v>
      </c>
      <c r="BA512">
        <f t="shared" si="407"/>
        <v>0.16075775423965796</v>
      </c>
      <c r="BB512">
        <v>4.9550000000000001</v>
      </c>
      <c r="BC512">
        <v>0.5</v>
      </c>
      <c r="BD512" t="s">
        <v>352</v>
      </c>
      <c r="BE512">
        <v>2</v>
      </c>
      <c r="BF512" t="b">
        <v>1</v>
      </c>
      <c r="BG512">
        <v>1657569911.5</v>
      </c>
      <c r="BH512">
        <v>783.32559259259301</v>
      </c>
      <c r="BI512">
        <v>830.22266666666701</v>
      </c>
      <c r="BJ512">
        <v>26.375037037037</v>
      </c>
      <c r="BK512">
        <v>21.712296296296302</v>
      </c>
      <c r="BL512">
        <v>770.60962962963004</v>
      </c>
      <c r="BM512">
        <v>26.057411111111101</v>
      </c>
      <c r="BN512">
        <v>499.982296296296</v>
      </c>
      <c r="BO512">
        <v>67.944170370370401</v>
      </c>
      <c r="BP512">
        <v>4.0337525925925898E-2</v>
      </c>
      <c r="BQ512">
        <v>27.158425925925901</v>
      </c>
      <c r="BR512">
        <v>26.8920259259259</v>
      </c>
      <c r="BS512">
        <v>999.9</v>
      </c>
      <c r="BT512">
        <v>0</v>
      </c>
      <c r="BU512">
        <v>0</v>
      </c>
      <c r="BV512">
        <v>10007.962962963</v>
      </c>
      <c r="BW512">
        <v>0</v>
      </c>
      <c r="BX512">
        <v>460.58</v>
      </c>
      <c r="BY512">
        <v>-46.8970814814815</v>
      </c>
      <c r="BZ512">
        <v>804.545814814815</v>
      </c>
      <c r="CA512">
        <v>848.64885185185199</v>
      </c>
      <c r="CB512">
        <v>4.6627377777777799</v>
      </c>
      <c r="CC512">
        <v>830.22266666666701</v>
      </c>
      <c r="CD512">
        <v>21.712296296296302</v>
      </c>
      <c r="CE512">
        <v>1.79202888888889</v>
      </c>
      <c r="CF512">
        <v>1.4752237037036999</v>
      </c>
      <c r="CG512">
        <v>15.717437037037</v>
      </c>
      <c r="CH512">
        <v>12.7137666666667</v>
      </c>
      <c r="CI512">
        <v>1999.9429629629601</v>
      </c>
      <c r="CJ512">
        <v>0.98000377777777803</v>
      </c>
      <c r="CK512">
        <v>1.99962777777778E-2</v>
      </c>
      <c r="CL512">
        <v>0</v>
      </c>
      <c r="CM512">
        <v>2.3492370370370401</v>
      </c>
      <c r="CN512">
        <v>0</v>
      </c>
      <c r="CO512">
        <v>11244.748148148101</v>
      </c>
      <c r="CP512">
        <v>17299.685185185201</v>
      </c>
      <c r="CQ512">
        <v>38.8863703703704</v>
      </c>
      <c r="CR512">
        <v>38.941888888888897</v>
      </c>
      <c r="CS512">
        <v>38.418777777777798</v>
      </c>
      <c r="CT512">
        <v>37.275222222222197</v>
      </c>
      <c r="CU512">
        <v>38.085444444444398</v>
      </c>
      <c r="CV512">
        <v>1959.95259259259</v>
      </c>
      <c r="CW512">
        <v>39.9903703703704</v>
      </c>
      <c r="CX512">
        <v>0</v>
      </c>
      <c r="CY512">
        <v>1657569891.3</v>
      </c>
      <c r="CZ512">
        <v>0</v>
      </c>
      <c r="DA512">
        <v>1657551629</v>
      </c>
      <c r="DB512" t="s">
        <v>353</v>
      </c>
      <c r="DC512">
        <v>1657551626.5</v>
      </c>
      <c r="DD512">
        <v>1657551629</v>
      </c>
      <c r="DE512">
        <v>1</v>
      </c>
      <c r="DF512">
        <v>0.40300000000000002</v>
      </c>
      <c r="DG512">
        <v>8.9999999999999993E-3</v>
      </c>
      <c r="DH512">
        <v>9.41</v>
      </c>
      <c r="DI512">
        <v>8.6999999999999994E-2</v>
      </c>
      <c r="DJ512">
        <v>417</v>
      </c>
      <c r="DK512">
        <v>17</v>
      </c>
      <c r="DL512">
        <v>1.61</v>
      </c>
      <c r="DM512">
        <v>0.59</v>
      </c>
      <c r="DN512">
        <v>-46.525084999999997</v>
      </c>
      <c r="DO512">
        <v>-6.6795782363977203</v>
      </c>
      <c r="DP512">
        <v>0.70639855802160201</v>
      </c>
      <c r="DQ512">
        <v>0</v>
      </c>
      <c r="DR512">
        <v>4.6524247499999998</v>
      </c>
      <c r="DS512">
        <v>0.164644165103183</v>
      </c>
      <c r="DT512">
        <v>2.46146043018673E-2</v>
      </c>
      <c r="DU512">
        <v>0</v>
      </c>
      <c r="DV512">
        <v>0</v>
      </c>
      <c r="DW512">
        <v>2</v>
      </c>
      <c r="DX512" t="s">
        <v>358</v>
      </c>
      <c r="DY512">
        <v>2.9724400000000002</v>
      </c>
      <c r="DZ512">
        <v>2.69346</v>
      </c>
      <c r="EA512">
        <v>0.109474</v>
      </c>
      <c r="EB512">
        <v>0.114925</v>
      </c>
      <c r="EC512">
        <v>8.4201499999999999E-2</v>
      </c>
      <c r="ED512">
        <v>7.3715699999999995E-2</v>
      </c>
      <c r="EE512">
        <v>34604.199999999997</v>
      </c>
      <c r="EF512">
        <v>37575.5</v>
      </c>
      <c r="EG512">
        <v>35220.400000000001</v>
      </c>
      <c r="EH512">
        <v>38510.9</v>
      </c>
      <c r="EI512">
        <v>45755.9</v>
      </c>
      <c r="EJ512">
        <v>51541.5</v>
      </c>
      <c r="EK512">
        <v>55066.8</v>
      </c>
      <c r="EL512">
        <v>61792.4</v>
      </c>
      <c r="EM512">
        <v>1.9743999999999999</v>
      </c>
      <c r="EN512">
        <v>2.0990000000000002</v>
      </c>
      <c r="EO512">
        <v>0.19118199999999999</v>
      </c>
      <c r="EP512">
        <v>0</v>
      </c>
      <c r="EQ512">
        <v>23.767299999999999</v>
      </c>
      <c r="ER512">
        <v>999.9</v>
      </c>
      <c r="ES512">
        <v>35.002000000000002</v>
      </c>
      <c r="ET512">
        <v>32.68</v>
      </c>
      <c r="EU512">
        <v>25.565200000000001</v>
      </c>
      <c r="EV512">
        <v>51.872900000000001</v>
      </c>
      <c r="EW512">
        <v>38.048900000000003</v>
      </c>
      <c r="EX512">
        <v>2</v>
      </c>
      <c r="EY512">
        <v>1.9573199999999999E-2</v>
      </c>
      <c r="EZ512">
        <v>-2.5695399999999999</v>
      </c>
      <c r="FA512">
        <v>20.133299999999998</v>
      </c>
      <c r="FB512">
        <v>5.1981200000000003</v>
      </c>
      <c r="FC512">
        <v>12.0099</v>
      </c>
      <c r="FD512">
        <v>4.9744000000000002</v>
      </c>
      <c r="FE512">
        <v>3.2936000000000001</v>
      </c>
      <c r="FF512">
        <v>9999</v>
      </c>
      <c r="FG512">
        <v>9999</v>
      </c>
      <c r="FH512">
        <v>591.9</v>
      </c>
      <c r="FI512">
        <v>9999</v>
      </c>
      <c r="FJ512">
        <v>1.8629500000000001</v>
      </c>
      <c r="FK512">
        <v>1.8678300000000001</v>
      </c>
      <c r="FL512">
        <v>1.86765</v>
      </c>
      <c r="FM512">
        <v>1.8687400000000001</v>
      </c>
      <c r="FN512">
        <v>1.86957</v>
      </c>
      <c r="FO512">
        <v>1.8656600000000001</v>
      </c>
      <c r="FP512">
        <v>1.86676</v>
      </c>
      <c r="FQ512">
        <v>1.8680699999999999</v>
      </c>
      <c r="FR512">
        <v>5</v>
      </c>
      <c r="FS512">
        <v>0</v>
      </c>
      <c r="FT512">
        <v>0</v>
      </c>
      <c r="FU512">
        <v>0</v>
      </c>
      <c r="FV512" t="s">
        <v>355</v>
      </c>
      <c r="FW512" t="s">
        <v>356</v>
      </c>
      <c r="FX512" t="s">
        <v>357</v>
      </c>
      <c r="FY512" t="s">
        <v>357</v>
      </c>
      <c r="FZ512" t="s">
        <v>357</v>
      </c>
      <c r="GA512" t="s">
        <v>357</v>
      </c>
      <c r="GB512">
        <v>0</v>
      </c>
      <c r="GC512">
        <v>100</v>
      </c>
      <c r="GD512">
        <v>100</v>
      </c>
      <c r="GE512">
        <v>12.930999999999999</v>
      </c>
      <c r="GF512">
        <v>0.31759999999999999</v>
      </c>
      <c r="GG512">
        <v>5.5070148606051301</v>
      </c>
      <c r="GH512">
        <v>9.7577496247143302E-3</v>
      </c>
      <c r="GI512">
        <v>-4.8616792591943903E-7</v>
      </c>
      <c r="GJ512">
        <v>-4.7315034107036002E-11</v>
      </c>
      <c r="GK512">
        <v>0.31762285376653998</v>
      </c>
      <c r="GL512">
        <v>0</v>
      </c>
      <c r="GM512">
        <v>0</v>
      </c>
      <c r="GN512">
        <v>0</v>
      </c>
      <c r="GO512">
        <v>-2</v>
      </c>
      <c r="GP512">
        <v>2105</v>
      </c>
      <c r="GQ512">
        <v>1</v>
      </c>
      <c r="GR512">
        <v>22</v>
      </c>
      <c r="GS512">
        <v>304.89999999999998</v>
      </c>
      <c r="GT512">
        <v>304.8</v>
      </c>
      <c r="GU512">
        <v>2.3828100000000001</v>
      </c>
      <c r="GV512">
        <v>2.65137</v>
      </c>
      <c r="GW512">
        <v>2.2485400000000002</v>
      </c>
      <c r="GX512">
        <v>2.78809</v>
      </c>
      <c r="GY512">
        <v>1.9958499999999999</v>
      </c>
      <c r="GZ512">
        <v>2.3730500000000001</v>
      </c>
      <c r="HA512">
        <v>35.3596</v>
      </c>
      <c r="HB512">
        <v>14.534800000000001</v>
      </c>
      <c r="HC512">
        <v>18</v>
      </c>
      <c r="HD512">
        <v>505.45400000000001</v>
      </c>
      <c r="HE512">
        <v>588.79100000000005</v>
      </c>
      <c r="HF512">
        <v>28.511700000000001</v>
      </c>
      <c r="HG512">
        <v>27.639299999999999</v>
      </c>
      <c r="HH512">
        <v>29.998000000000001</v>
      </c>
      <c r="HI512">
        <v>27.975200000000001</v>
      </c>
      <c r="HJ512">
        <v>27.949100000000001</v>
      </c>
      <c r="HK512">
        <v>47.741999999999997</v>
      </c>
      <c r="HL512">
        <v>7.0964200000000002</v>
      </c>
      <c r="HM512">
        <v>35.424300000000002</v>
      </c>
      <c r="HN512">
        <v>28.543700000000001</v>
      </c>
      <c r="HO512">
        <v>870.67100000000005</v>
      </c>
      <c r="HP512">
        <v>21.840599999999998</v>
      </c>
      <c r="HQ512">
        <v>102.142</v>
      </c>
      <c r="HR512">
        <v>102.84</v>
      </c>
    </row>
    <row r="513" spans="1:226" x14ac:dyDescent="0.2">
      <c r="A513">
        <v>1073</v>
      </c>
      <c r="B513">
        <v>1657569924</v>
      </c>
      <c r="C513">
        <v>16828.9000000954</v>
      </c>
      <c r="D513" t="s">
        <v>1352</v>
      </c>
      <c r="E513" t="s">
        <v>1353</v>
      </c>
      <c r="F513">
        <v>5</v>
      </c>
      <c r="G513" t="s">
        <v>1428</v>
      </c>
      <c r="H513" t="s">
        <v>351</v>
      </c>
      <c r="I513">
        <v>1657569916.2142899</v>
      </c>
      <c r="J513">
        <f t="shared" si="374"/>
        <v>4.8937955205530523E-3</v>
      </c>
      <c r="K513">
        <f t="shared" si="375"/>
        <v>4.8937955205530521</v>
      </c>
      <c r="L513">
        <f t="shared" si="376"/>
        <v>26.023176465618146</v>
      </c>
      <c r="M513">
        <f t="shared" si="377"/>
        <v>798.53103571428596</v>
      </c>
      <c r="N513">
        <f t="shared" si="378"/>
        <v>509.79080152682474</v>
      </c>
      <c r="O513">
        <f t="shared" si="379"/>
        <v>34.657721331249618</v>
      </c>
      <c r="P513">
        <f t="shared" si="380"/>
        <v>54.287496022392652</v>
      </c>
      <c r="Q513">
        <f t="shared" si="381"/>
        <v>0.16716360913757392</v>
      </c>
      <c r="R513">
        <f t="shared" si="382"/>
        <v>2.4600300537433708</v>
      </c>
      <c r="S513">
        <f t="shared" si="383"/>
        <v>0.1610997559353459</v>
      </c>
      <c r="T513">
        <f t="shared" si="384"/>
        <v>0.10121383436958296</v>
      </c>
      <c r="U513">
        <f t="shared" si="385"/>
        <v>321.50922867857116</v>
      </c>
      <c r="V513">
        <f t="shared" si="386"/>
        <v>27.911831506259389</v>
      </c>
      <c r="W513">
        <f t="shared" si="387"/>
        <v>27.911831506259389</v>
      </c>
      <c r="X513">
        <f t="shared" si="388"/>
        <v>3.775378184318174</v>
      </c>
      <c r="Y513">
        <f t="shared" si="389"/>
        <v>49.620866382196127</v>
      </c>
      <c r="Z513">
        <f t="shared" si="390"/>
        <v>1.7947970412649001</v>
      </c>
      <c r="AA513">
        <f t="shared" si="391"/>
        <v>3.6170207659027693</v>
      </c>
      <c r="AB513">
        <f t="shared" si="392"/>
        <v>1.9805811430532738</v>
      </c>
      <c r="AC513">
        <f t="shared" si="393"/>
        <v>-215.81638245638962</v>
      </c>
      <c r="AD513">
        <f t="shared" si="394"/>
        <v>-97.154462066706827</v>
      </c>
      <c r="AE513">
        <f t="shared" si="395"/>
        <v>-8.5696902971778606</v>
      </c>
      <c r="AF513">
        <f t="shared" si="396"/>
        <v>-3.1306141703169033E-2</v>
      </c>
      <c r="AG513">
        <f t="shared" si="397"/>
        <v>43.816545968059238</v>
      </c>
      <c r="AH513">
        <f t="shared" si="398"/>
        <v>4.8398913395903866</v>
      </c>
      <c r="AI513">
        <f t="shared" si="399"/>
        <v>26.023176465618146</v>
      </c>
      <c r="AJ513">
        <v>881.58446931573098</v>
      </c>
      <c r="AK513">
        <v>844.04173939394002</v>
      </c>
      <c r="AL513">
        <v>3.15777085658112</v>
      </c>
      <c r="AM513">
        <v>65.058605972251101</v>
      </c>
      <c r="AN513">
        <f t="shared" si="400"/>
        <v>4.8937955205530521</v>
      </c>
      <c r="AO513">
        <v>21.731634400000001</v>
      </c>
      <c r="AP513">
        <v>26.4514909090909</v>
      </c>
      <c r="AQ513">
        <v>3.9664069264690199E-4</v>
      </c>
      <c r="AR513">
        <v>77.459999999999994</v>
      </c>
      <c r="AS513">
        <v>0</v>
      </c>
      <c r="AT513">
        <v>0</v>
      </c>
      <c r="AU513">
        <f t="shared" si="401"/>
        <v>1</v>
      </c>
      <c r="AV513">
        <f t="shared" si="402"/>
        <v>0</v>
      </c>
      <c r="AW513">
        <f t="shared" si="403"/>
        <v>35911.529154158445</v>
      </c>
      <c r="AX513">
        <f t="shared" si="404"/>
        <v>1999.96107142857</v>
      </c>
      <c r="AY513">
        <f t="shared" si="405"/>
        <v>1681.1670107142843</v>
      </c>
      <c r="AZ513">
        <f t="shared" si="406"/>
        <v>0.84059986703312606</v>
      </c>
      <c r="BA513">
        <f t="shared" si="407"/>
        <v>0.1607577433739335</v>
      </c>
      <c r="BB513">
        <v>4.9550000000000001</v>
      </c>
      <c r="BC513">
        <v>0.5</v>
      </c>
      <c r="BD513" t="s">
        <v>352</v>
      </c>
      <c r="BE513">
        <v>2</v>
      </c>
      <c r="BF513" t="b">
        <v>1</v>
      </c>
      <c r="BG513">
        <v>1657569916.2142899</v>
      </c>
      <c r="BH513">
        <v>798.53103571428596</v>
      </c>
      <c r="BI513">
        <v>845.78385714285696</v>
      </c>
      <c r="BJ513">
        <v>26.400207142857099</v>
      </c>
      <c r="BK513">
        <v>21.730439285714301</v>
      </c>
      <c r="BL513">
        <v>785.68071428571398</v>
      </c>
      <c r="BM513">
        <v>26.082582142857099</v>
      </c>
      <c r="BN513">
        <v>499.993607142857</v>
      </c>
      <c r="BO513">
        <v>67.943946428571394</v>
      </c>
      <c r="BP513">
        <v>4.02565571428571E-2</v>
      </c>
      <c r="BQ513">
        <v>27.179282142857101</v>
      </c>
      <c r="BR513">
        <v>26.8974607142857</v>
      </c>
      <c r="BS513">
        <v>999.9</v>
      </c>
      <c r="BT513">
        <v>0</v>
      </c>
      <c r="BU513">
        <v>0</v>
      </c>
      <c r="BV513">
        <v>10001.785714285699</v>
      </c>
      <c r="BW513">
        <v>0</v>
      </c>
      <c r="BX513">
        <v>460.04557142857101</v>
      </c>
      <c r="BY513">
        <v>-47.252885714285704</v>
      </c>
      <c r="BZ513">
        <v>820.18439285714305</v>
      </c>
      <c r="CA513">
        <v>864.57185714285697</v>
      </c>
      <c r="CB513">
        <v>4.6697628571428602</v>
      </c>
      <c r="CC513">
        <v>845.78385714285696</v>
      </c>
      <c r="CD513">
        <v>21.730439285714301</v>
      </c>
      <c r="CE513">
        <v>1.79373392857143</v>
      </c>
      <c r="CF513">
        <v>1.47645178571429</v>
      </c>
      <c r="CG513">
        <v>15.7322928571429</v>
      </c>
      <c r="CH513">
        <v>12.7264464285714</v>
      </c>
      <c r="CI513">
        <v>1999.96107142857</v>
      </c>
      <c r="CJ513">
        <v>0.98000500000000001</v>
      </c>
      <c r="CK513">
        <v>1.9995300000000001E-2</v>
      </c>
      <c r="CL513">
        <v>0</v>
      </c>
      <c r="CM513">
        <v>2.32743928571429</v>
      </c>
      <c r="CN513">
        <v>0</v>
      </c>
      <c r="CO513">
        <v>11274.3035714286</v>
      </c>
      <c r="CP513">
        <v>17299.839285714301</v>
      </c>
      <c r="CQ513">
        <v>38.979714285714302</v>
      </c>
      <c r="CR513">
        <v>39.024357142857099</v>
      </c>
      <c r="CS513">
        <v>38.488571428571397</v>
      </c>
      <c r="CT513">
        <v>37.399285714285703</v>
      </c>
      <c r="CU513">
        <v>38.171607142857098</v>
      </c>
      <c r="CV513">
        <v>1959.9707142857101</v>
      </c>
      <c r="CW513">
        <v>39.9903571428571</v>
      </c>
      <c r="CX513">
        <v>0</v>
      </c>
      <c r="CY513">
        <v>1657569896.7</v>
      </c>
      <c r="CZ513">
        <v>0</v>
      </c>
      <c r="DA513">
        <v>1657551629</v>
      </c>
      <c r="DB513" t="s">
        <v>353</v>
      </c>
      <c r="DC513">
        <v>1657551626.5</v>
      </c>
      <c r="DD513">
        <v>1657551629</v>
      </c>
      <c r="DE513">
        <v>1</v>
      </c>
      <c r="DF513">
        <v>0.40300000000000002</v>
      </c>
      <c r="DG513">
        <v>8.9999999999999993E-3</v>
      </c>
      <c r="DH513">
        <v>9.41</v>
      </c>
      <c r="DI513">
        <v>8.6999999999999994E-2</v>
      </c>
      <c r="DJ513">
        <v>417</v>
      </c>
      <c r="DK513">
        <v>17</v>
      </c>
      <c r="DL513">
        <v>1.61</v>
      </c>
      <c r="DM513">
        <v>0.59</v>
      </c>
      <c r="DN513">
        <v>-46.899749999999997</v>
      </c>
      <c r="DO513">
        <v>-5.3422716697935204</v>
      </c>
      <c r="DP513">
        <v>0.67222066243161505</v>
      </c>
      <c r="DQ513">
        <v>0</v>
      </c>
      <c r="DR513">
        <v>4.6604692500000002</v>
      </c>
      <c r="DS513">
        <v>0.18799238273920099</v>
      </c>
      <c r="DT513">
        <v>2.75408098453459E-2</v>
      </c>
      <c r="DU513">
        <v>0</v>
      </c>
      <c r="DV513">
        <v>0</v>
      </c>
      <c r="DW513">
        <v>2</v>
      </c>
      <c r="DX513" t="s">
        <v>358</v>
      </c>
      <c r="DY513">
        <v>2.9730300000000001</v>
      </c>
      <c r="DZ513">
        <v>2.6935699999999998</v>
      </c>
      <c r="EA513">
        <v>0.110919</v>
      </c>
      <c r="EB513">
        <v>0.11638800000000001</v>
      </c>
      <c r="EC513">
        <v>8.4317600000000006E-2</v>
      </c>
      <c r="ED513">
        <v>7.3962899999999998E-2</v>
      </c>
      <c r="EE513">
        <v>34549</v>
      </c>
      <c r="EF513">
        <v>37515.5</v>
      </c>
      <c r="EG513">
        <v>35221.1</v>
      </c>
      <c r="EH513">
        <v>38512.9</v>
      </c>
      <c r="EI513">
        <v>45751.199999999997</v>
      </c>
      <c r="EJ513">
        <v>51529.9</v>
      </c>
      <c r="EK513">
        <v>55068.2</v>
      </c>
      <c r="EL513">
        <v>61795</v>
      </c>
      <c r="EM513">
        <v>1.9748000000000001</v>
      </c>
      <c r="EN513">
        <v>2.0994000000000002</v>
      </c>
      <c r="EO513">
        <v>0.192076</v>
      </c>
      <c r="EP513">
        <v>0</v>
      </c>
      <c r="EQ513">
        <v>23.767299999999999</v>
      </c>
      <c r="ER513">
        <v>999.9</v>
      </c>
      <c r="ES513">
        <v>35.026000000000003</v>
      </c>
      <c r="ET513">
        <v>32.68</v>
      </c>
      <c r="EU513">
        <v>25.578900000000001</v>
      </c>
      <c r="EV513">
        <v>51.612900000000003</v>
      </c>
      <c r="EW513">
        <v>37.980800000000002</v>
      </c>
      <c r="EX513">
        <v>2</v>
      </c>
      <c r="EY513">
        <v>1.79472E-2</v>
      </c>
      <c r="EZ513">
        <v>-2.5837500000000002</v>
      </c>
      <c r="FA513">
        <v>20.133700000000001</v>
      </c>
      <c r="FB513">
        <v>5.20052</v>
      </c>
      <c r="FC513">
        <v>12.0099</v>
      </c>
      <c r="FD513">
        <v>4.9756</v>
      </c>
      <c r="FE513">
        <v>3.2938000000000001</v>
      </c>
      <c r="FF513">
        <v>9999</v>
      </c>
      <c r="FG513">
        <v>9999</v>
      </c>
      <c r="FH513">
        <v>591.9</v>
      </c>
      <c r="FI513">
        <v>9999</v>
      </c>
      <c r="FJ513">
        <v>1.8629500000000001</v>
      </c>
      <c r="FK513">
        <v>1.8678300000000001</v>
      </c>
      <c r="FL513">
        <v>1.8676200000000001</v>
      </c>
      <c r="FM513">
        <v>1.8687400000000001</v>
      </c>
      <c r="FN513">
        <v>1.8695999999999999</v>
      </c>
      <c r="FO513">
        <v>1.8656900000000001</v>
      </c>
      <c r="FP513">
        <v>1.86676</v>
      </c>
      <c r="FQ513">
        <v>1.8680399999999999</v>
      </c>
      <c r="FR513">
        <v>5</v>
      </c>
      <c r="FS513">
        <v>0</v>
      </c>
      <c r="FT513">
        <v>0</v>
      </c>
      <c r="FU513">
        <v>0</v>
      </c>
      <c r="FV513" t="s">
        <v>355</v>
      </c>
      <c r="FW513" t="s">
        <v>356</v>
      </c>
      <c r="FX513" t="s">
        <v>357</v>
      </c>
      <c r="FY513" t="s">
        <v>357</v>
      </c>
      <c r="FZ513" t="s">
        <v>357</v>
      </c>
      <c r="GA513" t="s">
        <v>357</v>
      </c>
      <c r="GB513">
        <v>0</v>
      </c>
      <c r="GC513">
        <v>100</v>
      </c>
      <c r="GD513">
        <v>100</v>
      </c>
      <c r="GE513">
        <v>13.069000000000001</v>
      </c>
      <c r="GF513">
        <v>0.31759999999999999</v>
      </c>
      <c r="GG513">
        <v>5.5070148606051301</v>
      </c>
      <c r="GH513">
        <v>9.7577496247143302E-3</v>
      </c>
      <c r="GI513">
        <v>-4.8616792591943903E-7</v>
      </c>
      <c r="GJ513">
        <v>-4.7315034107036002E-11</v>
      </c>
      <c r="GK513">
        <v>0.31762285376653998</v>
      </c>
      <c r="GL513">
        <v>0</v>
      </c>
      <c r="GM513">
        <v>0</v>
      </c>
      <c r="GN513">
        <v>0</v>
      </c>
      <c r="GO513">
        <v>-2</v>
      </c>
      <c r="GP513">
        <v>2105</v>
      </c>
      <c r="GQ513">
        <v>1</v>
      </c>
      <c r="GR513">
        <v>22</v>
      </c>
      <c r="GS513">
        <v>305</v>
      </c>
      <c r="GT513">
        <v>304.89999999999998</v>
      </c>
      <c r="GU513">
        <v>2.4230999999999998</v>
      </c>
      <c r="GV513">
        <v>2.64893</v>
      </c>
      <c r="GW513">
        <v>2.2485400000000002</v>
      </c>
      <c r="GX513">
        <v>2.78809</v>
      </c>
      <c r="GY513">
        <v>1.9958499999999999</v>
      </c>
      <c r="GZ513">
        <v>2.3815900000000001</v>
      </c>
      <c r="HA513">
        <v>35.336500000000001</v>
      </c>
      <c r="HB513">
        <v>14.534800000000001</v>
      </c>
      <c r="HC513">
        <v>18</v>
      </c>
      <c r="HD513">
        <v>505.488</v>
      </c>
      <c r="HE513">
        <v>588.81899999999996</v>
      </c>
      <c r="HF513">
        <v>28.5794</v>
      </c>
      <c r="HG513">
        <v>27.613499999999998</v>
      </c>
      <c r="HH513">
        <v>29.998200000000001</v>
      </c>
      <c r="HI513">
        <v>27.949000000000002</v>
      </c>
      <c r="HJ513">
        <v>27.923200000000001</v>
      </c>
      <c r="HK513">
        <v>48.493600000000001</v>
      </c>
      <c r="HL513">
        <v>7.0964200000000002</v>
      </c>
      <c r="HM513">
        <v>35.424300000000002</v>
      </c>
      <c r="HN513">
        <v>28.613900000000001</v>
      </c>
      <c r="HO513">
        <v>890.99699999999996</v>
      </c>
      <c r="HP513">
        <v>21.863600000000002</v>
      </c>
      <c r="HQ513">
        <v>102.145</v>
      </c>
      <c r="HR513">
        <v>102.845</v>
      </c>
    </row>
    <row r="514" spans="1:226" x14ac:dyDescent="0.2">
      <c r="A514">
        <v>1074</v>
      </c>
      <c r="B514">
        <v>1657569929</v>
      </c>
      <c r="C514">
        <v>16833.9000000954</v>
      </c>
      <c r="D514" t="s">
        <v>1354</v>
      </c>
      <c r="E514" t="s">
        <v>1355</v>
      </c>
      <c r="F514">
        <v>5</v>
      </c>
      <c r="G514" t="s">
        <v>1428</v>
      </c>
      <c r="H514" t="s">
        <v>351</v>
      </c>
      <c r="I514">
        <v>1657569921.5</v>
      </c>
      <c r="J514">
        <f t="shared" si="374"/>
        <v>4.9233685999924524E-3</v>
      </c>
      <c r="K514">
        <f t="shared" si="375"/>
        <v>4.9233685999924521</v>
      </c>
      <c r="L514">
        <f t="shared" si="376"/>
        <v>26.908833160689039</v>
      </c>
      <c r="M514">
        <f t="shared" si="377"/>
        <v>815.56940740740697</v>
      </c>
      <c r="N514">
        <f t="shared" si="378"/>
        <v>518.83551172567263</v>
      </c>
      <c r="O514">
        <f t="shared" si="379"/>
        <v>35.272773817328549</v>
      </c>
      <c r="P514">
        <f t="shared" si="380"/>
        <v>55.446079903305694</v>
      </c>
      <c r="Q514">
        <f t="shared" si="381"/>
        <v>0.16807925066287555</v>
      </c>
      <c r="R514">
        <f t="shared" si="382"/>
        <v>2.4620737343550521</v>
      </c>
      <c r="S514">
        <f t="shared" si="383"/>
        <v>0.16195498414347204</v>
      </c>
      <c r="T514">
        <f t="shared" si="384"/>
        <v>0.10175351464512614</v>
      </c>
      <c r="U514">
        <f t="shared" si="385"/>
        <v>321.51596780903276</v>
      </c>
      <c r="V514">
        <f t="shared" si="386"/>
        <v>27.929366801226983</v>
      </c>
      <c r="W514">
        <f t="shared" si="387"/>
        <v>27.929366801226983</v>
      </c>
      <c r="X514">
        <f t="shared" si="388"/>
        <v>3.7792418103704994</v>
      </c>
      <c r="Y514">
        <f t="shared" si="389"/>
        <v>49.611213901425259</v>
      </c>
      <c r="Z514">
        <f t="shared" si="390"/>
        <v>1.7973017436468539</v>
      </c>
      <c r="AA514">
        <f t="shared" si="391"/>
        <v>3.6227731641841965</v>
      </c>
      <c r="AB514">
        <f t="shared" si="392"/>
        <v>1.9819400667236455</v>
      </c>
      <c r="AC514">
        <f t="shared" si="393"/>
        <v>-217.12055525966716</v>
      </c>
      <c r="AD514">
        <f t="shared" si="394"/>
        <v>-95.966178781439439</v>
      </c>
      <c r="AE514">
        <f t="shared" si="395"/>
        <v>-8.4597329563415116</v>
      </c>
      <c r="AF514">
        <f t="shared" si="396"/>
        <v>-3.0499188415333833E-2</v>
      </c>
      <c r="AG514">
        <f t="shared" si="397"/>
        <v>44.373499939143947</v>
      </c>
      <c r="AH514">
        <f t="shared" si="398"/>
        <v>4.8426476652681245</v>
      </c>
      <c r="AI514">
        <f t="shared" si="399"/>
        <v>26.908833160689039</v>
      </c>
      <c r="AJ514">
        <v>900.07960431753997</v>
      </c>
      <c r="AK514">
        <v>860.960915151515</v>
      </c>
      <c r="AL514">
        <v>3.3497202608873899</v>
      </c>
      <c r="AM514">
        <v>65.058605972251101</v>
      </c>
      <c r="AN514">
        <f t="shared" si="400"/>
        <v>4.9233685999924521</v>
      </c>
      <c r="AO514">
        <v>21.813560068571402</v>
      </c>
      <c r="AP514">
        <v>26.507690909090901</v>
      </c>
      <c r="AQ514">
        <v>1.31798528138602E-2</v>
      </c>
      <c r="AR514">
        <v>77.459999999999994</v>
      </c>
      <c r="AS514">
        <v>0</v>
      </c>
      <c r="AT514">
        <v>0</v>
      </c>
      <c r="AU514">
        <f t="shared" si="401"/>
        <v>1</v>
      </c>
      <c r="AV514">
        <f t="shared" si="402"/>
        <v>0</v>
      </c>
      <c r="AW514">
        <f t="shared" si="403"/>
        <v>35952.11932010734</v>
      </c>
      <c r="AX514">
        <f t="shared" si="404"/>
        <v>2000.0022222222201</v>
      </c>
      <c r="AY514">
        <f t="shared" si="405"/>
        <v>1681.201666222295</v>
      </c>
      <c r="AZ514">
        <f t="shared" si="406"/>
        <v>0.84059989911126054</v>
      </c>
      <c r="BA514">
        <f t="shared" si="407"/>
        <v>0.16075780528473291</v>
      </c>
      <c r="BB514">
        <v>4.9550000000000001</v>
      </c>
      <c r="BC514">
        <v>0.5</v>
      </c>
      <c r="BD514" t="s">
        <v>352</v>
      </c>
      <c r="BE514">
        <v>2</v>
      </c>
      <c r="BF514" t="b">
        <v>1</v>
      </c>
      <c r="BG514">
        <v>1657569921.5</v>
      </c>
      <c r="BH514">
        <v>815.56940740740697</v>
      </c>
      <c r="BI514">
        <v>863.45711111111098</v>
      </c>
      <c r="BJ514">
        <v>26.4369333333333</v>
      </c>
      <c r="BK514">
        <v>21.764781481481499</v>
      </c>
      <c r="BL514">
        <v>802.56888888888898</v>
      </c>
      <c r="BM514">
        <v>26.1193148148148</v>
      </c>
      <c r="BN514">
        <v>500.00422222222198</v>
      </c>
      <c r="BO514">
        <v>67.944422222222201</v>
      </c>
      <c r="BP514">
        <v>4.00796481481481E-2</v>
      </c>
      <c r="BQ514">
        <v>27.206377777777799</v>
      </c>
      <c r="BR514">
        <v>26.9091037037037</v>
      </c>
      <c r="BS514">
        <v>999.9</v>
      </c>
      <c r="BT514">
        <v>0</v>
      </c>
      <c r="BU514">
        <v>0</v>
      </c>
      <c r="BV514">
        <v>10014.4444444444</v>
      </c>
      <c r="BW514">
        <v>0</v>
      </c>
      <c r="BX514">
        <v>459.01788888888899</v>
      </c>
      <c r="BY514">
        <v>-47.887633333333298</v>
      </c>
      <c r="BZ514">
        <v>837.71666666666704</v>
      </c>
      <c r="CA514">
        <v>882.66885185185197</v>
      </c>
      <c r="CB514">
        <v>4.67214333333333</v>
      </c>
      <c r="CC514">
        <v>863.45711111111098</v>
      </c>
      <c r="CD514">
        <v>21.764781481481499</v>
      </c>
      <c r="CE514">
        <v>1.7962422222222201</v>
      </c>
      <c r="CF514">
        <v>1.47879703703704</v>
      </c>
      <c r="CG514">
        <v>15.754118518518499</v>
      </c>
      <c r="CH514">
        <v>12.750644444444401</v>
      </c>
      <c r="CI514">
        <v>2000.0022222222201</v>
      </c>
      <c r="CJ514">
        <v>0.98000462962962998</v>
      </c>
      <c r="CK514">
        <v>1.9995781481481501E-2</v>
      </c>
      <c r="CL514">
        <v>0</v>
      </c>
      <c r="CM514">
        <v>2.3235333333333301</v>
      </c>
      <c r="CN514">
        <v>0</v>
      </c>
      <c r="CO514">
        <v>11306.266666666699</v>
      </c>
      <c r="CP514">
        <v>17300.188888888901</v>
      </c>
      <c r="CQ514">
        <v>39.083111111111101</v>
      </c>
      <c r="CR514">
        <v>39.108555555555597</v>
      </c>
      <c r="CS514">
        <v>38.564592592592597</v>
      </c>
      <c r="CT514">
        <v>37.536740740740697</v>
      </c>
      <c r="CU514">
        <v>38.265962962963002</v>
      </c>
      <c r="CV514">
        <v>1960.0096296296299</v>
      </c>
      <c r="CW514">
        <v>39.993333333333297</v>
      </c>
      <c r="CX514">
        <v>0</v>
      </c>
      <c r="CY514">
        <v>1657569901.5</v>
      </c>
      <c r="CZ514">
        <v>0</v>
      </c>
      <c r="DA514">
        <v>1657551629</v>
      </c>
      <c r="DB514" t="s">
        <v>353</v>
      </c>
      <c r="DC514">
        <v>1657551626.5</v>
      </c>
      <c r="DD514">
        <v>1657551629</v>
      </c>
      <c r="DE514">
        <v>1</v>
      </c>
      <c r="DF514">
        <v>0.40300000000000002</v>
      </c>
      <c r="DG514">
        <v>8.9999999999999993E-3</v>
      </c>
      <c r="DH514">
        <v>9.41</v>
      </c>
      <c r="DI514">
        <v>8.6999999999999994E-2</v>
      </c>
      <c r="DJ514">
        <v>417</v>
      </c>
      <c r="DK514">
        <v>17</v>
      </c>
      <c r="DL514">
        <v>1.61</v>
      </c>
      <c r="DM514">
        <v>0.59</v>
      </c>
      <c r="DN514">
        <v>-47.503887499999998</v>
      </c>
      <c r="DO514">
        <v>-5.9015583489680798</v>
      </c>
      <c r="DP514">
        <v>0.74963723566385698</v>
      </c>
      <c r="DQ514">
        <v>0</v>
      </c>
      <c r="DR514">
        <v>4.6683647500000003</v>
      </c>
      <c r="DS514">
        <v>-8.6205253283450807E-3</v>
      </c>
      <c r="DT514">
        <v>2.07613613459595E-2</v>
      </c>
      <c r="DU514">
        <v>1</v>
      </c>
      <c r="DV514">
        <v>1</v>
      </c>
      <c r="DW514">
        <v>2</v>
      </c>
      <c r="DX514" t="s">
        <v>354</v>
      </c>
      <c r="DY514">
        <v>2.9723600000000001</v>
      </c>
      <c r="DZ514">
        <v>2.6941899999999999</v>
      </c>
      <c r="EA514">
        <v>0.112438</v>
      </c>
      <c r="EB514">
        <v>0.117921</v>
      </c>
      <c r="EC514">
        <v>8.4434499999999996E-2</v>
      </c>
      <c r="ED514">
        <v>7.3980799999999999E-2</v>
      </c>
      <c r="EE514">
        <v>34491.4</v>
      </c>
      <c r="EF514">
        <v>37452.199999999997</v>
      </c>
      <c r="EG514">
        <v>35222.5</v>
      </c>
      <c r="EH514">
        <v>38514.5</v>
      </c>
      <c r="EI514">
        <v>45746.1</v>
      </c>
      <c r="EJ514">
        <v>51531.5</v>
      </c>
      <c r="EK514">
        <v>55069.1</v>
      </c>
      <c r="EL514">
        <v>61798.1</v>
      </c>
      <c r="EM514">
        <v>1.9745999999999999</v>
      </c>
      <c r="EN514">
        <v>2.1006</v>
      </c>
      <c r="EO514">
        <v>0.192523</v>
      </c>
      <c r="EP514">
        <v>0</v>
      </c>
      <c r="EQ514">
        <v>23.7713</v>
      </c>
      <c r="ER514">
        <v>999.9</v>
      </c>
      <c r="ES514">
        <v>35.081000000000003</v>
      </c>
      <c r="ET514">
        <v>32.65</v>
      </c>
      <c r="EU514">
        <v>25.573799999999999</v>
      </c>
      <c r="EV514">
        <v>51.562899999999999</v>
      </c>
      <c r="EW514">
        <v>37.992800000000003</v>
      </c>
      <c r="EX514">
        <v>2</v>
      </c>
      <c r="EY514">
        <v>1.6219500000000001E-2</v>
      </c>
      <c r="EZ514">
        <v>-2.5277599999999998</v>
      </c>
      <c r="FA514">
        <v>20.135100000000001</v>
      </c>
      <c r="FB514">
        <v>5.20052</v>
      </c>
      <c r="FC514">
        <v>12.0099</v>
      </c>
      <c r="FD514">
        <v>4.9756</v>
      </c>
      <c r="FE514">
        <v>3.2936000000000001</v>
      </c>
      <c r="FF514">
        <v>9999</v>
      </c>
      <c r="FG514">
        <v>9999</v>
      </c>
      <c r="FH514">
        <v>591.9</v>
      </c>
      <c r="FI514">
        <v>9999</v>
      </c>
      <c r="FJ514">
        <v>1.8629500000000001</v>
      </c>
      <c r="FK514">
        <v>1.8678300000000001</v>
      </c>
      <c r="FL514">
        <v>1.8676200000000001</v>
      </c>
      <c r="FM514">
        <v>1.8687400000000001</v>
      </c>
      <c r="FN514">
        <v>1.8696299999999999</v>
      </c>
      <c r="FO514">
        <v>1.8656600000000001</v>
      </c>
      <c r="FP514">
        <v>1.86673</v>
      </c>
      <c r="FQ514">
        <v>1.8680699999999999</v>
      </c>
      <c r="FR514">
        <v>5</v>
      </c>
      <c r="FS514">
        <v>0</v>
      </c>
      <c r="FT514">
        <v>0</v>
      </c>
      <c r="FU514">
        <v>0</v>
      </c>
      <c r="FV514" t="s">
        <v>355</v>
      </c>
      <c r="FW514" t="s">
        <v>356</v>
      </c>
      <c r="FX514" t="s">
        <v>357</v>
      </c>
      <c r="FY514" t="s">
        <v>357</v>
      </c>
      <c r="FZ514" t="s">
        <v>357</v>
      </c>
      <c r="GA514" t="s">
        <v>357</v>
      </c>
      <c r="GB514">
        <v>0</v>
      </c>
      <c r="GC514">
        <v>100</v>
      </c>
      <c r="GD514">
        <v>100</v>
      </c>
      <c r="GE514">
        <v>13.215</v>
      </c>
      <c r="GF514">
        <v>0.31759999999999999</v>
      </c>
      <c r="GG514">
        <v>5.5070148606051301</v>
      </c>
      <c r="GH514">
        <v>9.7577496247143302E-3</v>
      </c>
      <c r="GI514">
        <v>-4.8616792591943903E-7</v>
      </c>
      <c r="GJ514">
        <v>-4.7315034107036002E-11</v>
      </c>
      <c r="GK514">
        <v>0.31762285376653998</v>
      </c>
      <c r="GL514">
        <v>0</v>
      </c>
      <c r="GM514">
        <v>0</v>
      </c>
      <c r="GN514">
        <v>0</v>
      </c>
      <c r="GO514">
        <v>-2</v>
      </c>
      <c r="GP514">
        <v>2105</v>
      </c>
      <c r="GQ514">
        <v>1</v>
      </c>
      <c r="GR514">
        <v>22</v>
      </c>
      <c r="GS514">
        <v>305</v>
      </c>
      <c r="GT514">
        <v>305</v>
      </c>
      <c r="GU514">
        <v>2.4584999999999999</v>
      </c>
      <c r="GV514">
        <v>2.64771</v>
      </c>
      <c r="GW514">
        <v>2.2485400000000002</v>
      </c>
      <c r="GX514">
        <v>2.78809</v>
      </c>
      <c r="GY514">
        <v>1.9958499999999999</v>
      </c>
      <c r="GZ514">
        <v>2.4023400000000001</v>
      </c>
      <c r="HA514">
        <v>35.313299999999998</v>
      </c>
      <c r="HB514">
        <v>14.5436</v>
      </c>
      <c r="HC514">
        <v>18</v>
      </c>
      <c r="HD514">
        <v>505.12099999999998</v>
      </c>
      <c r="HE514">
        <v>589.45600000000002</v>
      </c>
      <c r="HF514">
        <v>28.645700000000001</v>
      </c>
      <c r="HG514">
        <v>27.587700000000002</v>
      </c>
      <c r="HH514">
        <v>29.9983</v>
      </c>
      <c r="HI514">
        <v>27.922999999999998</v>
      </c>
      <c r="HJ514">
        <v>27.897200000000002</v>
      </c>
      <c r="HK514">
        <v>49.193800000000003</v>
      </c>
      <c r="HL514">
        <v>7.0964200000000002</v>
      </c>
      <c r="HM514">
        <v>35.424300000000002</v>
      </c>
      <c r="HN514">
        <v>28.6678</v>
      </c>
      <c r="HO514">
        <v>904.56</v>
      </c>
      <c r="HP514">
        <v>21.858599999999999</v>
      </c>
      <c r="HQ514">
        <v>102.14700000000001</v>
      </c>
      <c r="HR514">
        <v>102.85</v>
      </c>
    </row>
    <row r="515" spans="1:226" x14ac:dyDescent="0.2">
      <c r="A515">
        <v>1075</v>
      </c>
      <c r="B515">
        <v>1657569934</v>
      </c>
      <c r="C515">
        <v>16838.9000000954</v>
      </c>
      <c r="D515" t="s">
        <v>1356</v>
      </c>
      <c r="E515" t="s">
        <v>1357</v>
      </c>
      <c r="F515">
        <v>5</v>
      </c>
      <c r="G515" t="s">
        <v>1428</v>
      </c>
      <c r="H515" t="s">
        <v>351</v>
      </c>
      <c r="I515">
        <v>1657569926.2142899</v>
      </c>
      <c r="J515">
        <f t="shared" si="374"/>
        <v>4.9424693282143911E-3</v>
      </c>
      <c r="K515">
        <f t="shared" si="375"/>
        <v>4.9424693282143908</v>
      </c>
      <c r="L515">
        <f t="shared" si="376"/>
        <v>26.2488092493446</v>
      </c>
      <c r="M515">
        <f t="shared" si="377"/>
        <v>830.90824999999995</v>
      </c>
      <c r="N515">
        <f t="shared" si="378"/>
        <v>540.3533413853296</v>
      </c>
      <c r="O515">
        <f t="shared" si="379"/>
        <v>36.7358612806472</v>
      </c>
      <c r="P515">
        <f t="shared" si="380"/>
        <v>56.489204139441718</v>
      </c>
      <c r="Q515">
        <f t="shared" si="381"/>
        <v>0.16850494267400043</v>
      </c>
      <c r="R515">
        <f t="shared" si="382"/>
        <v>2.462088983736348</v>
      </c>
      <c r="S515">
        <f t="shared" si="383"/>
        <v>0.1623502628283334</v>
      </c>
      <c r="T515">
        <f t="shared" si="384"/>
        <v>0.10200315860724164</v>
      </c>
      <c r="U515">
        <f t="shared" si="385"/>
        <v>321.51786968793203</v>
      </c>
      <c r="V515">
        <f t="shared" si="386"/>
        <v>27.954260980971604</v>
      </c>
      <c r="W515">
        <f t="shared" si="387"/>
        <v>27.954260980971604</v>
      </c>
      <c r="X515">
        <f t="shared" si="388"/>
        <v>3.7847327757286564</v>
      </c>
      <c r="Y515">
        <f t="shared" si="389"/>
        <v>49.597926650979154</v>
      </c>
      <c r="Z515">
        <f t="shared" si="390"/>
        <v>1.8000616111330101</v>
      </c>
      <c r="AA515">
        <f t="shared" si="391"/>
        <v>3.6293081841909487</v>
      </c>
      <c r="AB515">
        <f t="shared" si="392"/>
        <v>1.9846711645956463</v>
      </c>
      <c r="AC515">
        <f t="shared" si="393"/>
        <v>-217.96289737425465</v>
      </c>
      <c r="AD515">
        <f t="shared" si="394"/>
        <v>-95.191285068186559</v>
      </c>
      <c r="AE515">
        <f t="shared" si="395"/>
        <v>-8.3937012608664148</v>
      </c>
      <c r="AF515">
        <f t="shared" si="396"/>
        <v>-3.001401537558479E-2</v>
      </c>
      <c r="AG515">
        <f t="shared" si="397"/>
        <v>44.64426854618187</v>
      </c>
      <c r="AH515">
        <f t="shared" si="398"/>
        <v>4.8533264456786407</v>
      </c>
      <c r="AI515">
        <f t="shared" si="399"/>
        <v>26.2488092493446</v>
      </c>
      <c r="AJ515">
        <v>916.39089863036895</v>
      </c>
      <c r="AK515">
        <v>878.043721212121</v>
      </c>
      <c r="AL515">
        <v>3.3208560600982802</v>
      </c>
      <c r="AM515">
        <v>65.058605972251101</v>
      </c>
      <c r="AN515">
        <f t="shared" si="400"/>
        <v>4.9424693282143908</v>
      </c>
      <c r="AO515">
        <v>21.815482220952401</v>
      </c>
      <c r="AP515">
        <v>26.541611515151502</v>
      </c>
      <c r="AQ515">
        <v>9.9098181818131192E-3</v>
      </c>
      <c r="AR515">
        <v>77.459999999999994</v>
      </c>
      <c r="AS515">
        <v>0</v>
      </c>
      <c r="AT515">
        <v>0</v>
      </c>
      <c r="AU515">
        <f t="shared" si="401"/>
        <v>1</v>
      </c>
      <c r="AV515">
        <f t="shared" si="402"/>
        <v>0</v>
      </c>
      <c r="AW515">
        <f t="shared" si="403"/>
        <v>35948.776833700489</v>
      </c>
      <c r="AX515">
        <f t="shared" si="404"/>
        <v>2000.0125</v>
      </c>
      <c r="AY515">
        <f t="shared" si="405"/>
        <v>1681.2104350714674</v>
      </c>
      <c r="AZ515">
        <f t="shared" si="406"/>
        <v>0.84059996378596002</v>
      </c>
      <c r="BA515">
        <f t="shared" si="407"/>
        <v>0.16075793010690284</v>
      </c>
      <c r="BB515">
        <v>4.9550000000000001</v>
      </c>
      <c r="BC515">
        <v>0.5</v>
      </c>
      <c r="BD515" t="s">
        <v>352</v>
      </c>
      <c r="BE515">
        <v>2</v>
      </c>
      <c r="BF515" t="b">
        <v>1</v>
      </c>
      <c r="BG515">
        <v>1657569926.2142899</v>
      </c>
      <c r="BH515">
        <v>830.90824999999995</v>
      </c>
      <c r="BI515">
        <v>879.14617857142798</v>
      </c>
      <c r="BJ515">
        <v>26.477378571428599</v>
      </c>
      <c r="BK515">
        <v>21.7951678571429</v>
      </c>
      <c r="BL515">
        <v>817.77282142857098</v>
      </c>
      <c r="BM515">
        <v>26.159764285714299</v>
      </c>
      <c r="BN515">
        <v>500.0095</v>
      </c>
      <c r="BO515">
        <v>67.944932142857098</v>
      </c>
      <c r="BP515">
        <v>3.9955646428571398E-2</v>
      </c>
      <c r="BQ515">
        <v>27.237114285714298</v>
      </c>
      <c r="BR515">
        <v>26.9254142857143</v>
      </c>
      <c r="BS515">
        <v>999.9</v>
      </c>
      <c r="BT515">
        <v>0</v>
      </c>
      <c r="BU515">
        <v>0</v>
      </c>
      <c r="BV515">
        <v>10014.464285714301</v>
      </c>
      <c r="BW515">
        <v>0</v>
      </c>
      <c r="BX515">
        <v>457.67360714285701</v>
      </c>
      <c r="BY515">
        <v>-48.237871428571403</v>
      </c>
      <c r="BZ515">
        <v>853.50767857142898</v>
      </c>
      <c r="CA515">
        <v>898.73467857142896</v>
      </c>
      <c r="CB515">
        <v>4.6822071428571403</v>
      </c>
      <c r="CC515">
        <v>879.14617857142798</v>
      </c>
      <c r="CD515">
        <v>21.7951678571429</v>
      </c>
      <c r="CE515">
        <v>1.7990039285714301</v>
      </c>
      <c r="CF515">
        <v>1.48087285714286</v>
      </c>
      <c r="CG515">
        <v>15.778121428571399</v>
      </c>
      <c r="CH515">
        <v>12.7720678571429</v>
      </c>
      <c r="CI515">
        <v>2000.0125</v>
      </c>
      <c r="CJ515">
        <v>0.98000214285714304</v>
      </c>
      <c r="CK515">
        <v>1.99982142857143E-2</v>
      </c>
      <c r="CL515">
        <v>0</v>
      </c>
      <c r="CM515">
        <v>2.3383714285714299</v>
      </c>
      <c r="CN515">
        <v>0</v>
      </c>
      <c r="CO515">
        <v>11332.3</v>
      </c>
      <c r="CP515">
        <v>17300.267857142899</v>
      </c>
      <c r="CQ515">
        <v>39.176107142857099</v>
      </c>
      <c r="CR515">
        <v>39.182821428571401</v>
      </c>
      <c r="CS515">
        <v>38.631392857142899</v>
      </c>
      <c r="CT515">
        <v>37.658214285714301</v>
      </c>
      <c r="CU515">
        <v>38.3546428571428</v>
      </c>
      <c r="CV515">
        <v>1960.0157142857099</v>
      </c>
      <c r="CW515">
        <v>39.9978571428571</v>
      </c>
      <c r="CX515">
        <v>0</v>
      </c>
      <c r="CY515">
        <v>1657569906.3</v>
      </c>
      <c r="CZ515">
        <v>0</v>
      </c>
      <c r="DA515">
        <v>1657551629</v>
      </c>
      <c r="DB515" t="s">
        <v>353</v>
      </c>
      <c r="DC515">
        <v>1657551626.5</v>
      </c>
      <c r="DD515">
        <v>1657551629</v>
      </c>
      <c r="DE515">
        <v>1</v>
      </c>
      <c r="DF515">
        <v>0.40300000000000002</v>
      </c>
      <c r="DG515">
        <v>8.9999999999999993E-3</v>
      </c>
      <c r="DH515">
        <v>9.41</v>
      </c>
      <c r="DI515">
        <v>8.6999999999999994E-2</v>
      </c>
      <c r="DJ515">
        <v>417</v>
      </c>
      <c r="DK515">
        <v>17</v>
      </c>
      <c r="DL515">
        <v>1.61</v>
      </c>
      <c r="DM515">
        <v>0.59</v>
      </c>
      <c r="DN515">
        <v>-48.006869999999999</v>
      </c>
      <c r="DO515">
        <v>-5.24521350844274</v>
      </c>
      <c r="DP515">
        <v>0.787239239431064</v>
      </c>
      <c r="DQ515">
        <v>0</v>
      </c>
      <c r="DR515">
        <v>4.6794954999999998</v>
      </c>
      <c r="DS515">
        <v>6.691519699812E-2</v>
      </c>
      <c r="DT515">
        <v>2.5107357980281401E-2</v>
      </c>
      <c r="DU515">
        <v>1</v>
      </c>
      <c r="DV515">
        <v>1</v>
      </c>
      <c r="DW515">
        <v>2</v>
      </c>
      <c r="DX515" t="s">
        <v>354</v>
      </c>
      <c r="DY515">
        <v>2.9721299999999999</v>
      </c>
      <c r="DZ515">
        <v>2.6941199999999998</v>
      </c>
      <c r="EA515">
        <v>0.113908</v>
      </c>
      <c r="EB515">
        <v>0.11938600000000001</v>
      </c>
      <c r="EC515">
        <v>8.4520200000000004E-2</v>
      </c>
      <c r="ED515">
        <v>7.3978000000000002E-2</v>
      </c>
      <c r="EE515">
        <v>34435.699999999997</v>
      </c>
      <c r="EF515">
        <v>37392.199999999997</v>
      </c>
      <c r="EG515">
        <v>35223.699999999997</v>
      </c>
      <c r="EH515">
        <v>38516.6</v>
      </c>
      <c r="EI515">
        <v>45743.1</v>
      </c>
      <c r="EJ515">
        <v>51533.8</v>
      </c>
      <c r="EK515">
        <v>55070.7</v>
      </c>
      <c r="EL515">
        <v>61800.6</v>
      </c>
      <c r="EM515">
        <v>1.9742</v>
      </c>
      <c r="EN515">
        <v>2.1012</v>
      </c>
      <c r="EO515">
        <v>0.19386400000000001</v>
      </c>
      <c r="EP515">
        <v>0</v>
      </c>
      <c r="EQ515">
        <v>23.779299999999999</v>
      </c>
      <c r="ER515">
        <v>999.9</v>
      </c>
      <c r="ES515">
        <v>35.106000000000002</v>
      </c>
      <c r="ET515">
        <v>32.65</v>
      </c>
      <c r="EU515">
        <v>25.594799999999999</v>
      </c>
      <c r="EV515">
        <v>51.302900000000001</v>
      </c>
      <c r="EW515">
        <v>38.012799999999999</v>
      </c>
      <c r="EX515">
        <v>2</v>
      </c>
      <c r="EY515">
        <v>1.4248E-2</v>
      </c>
      <c r="EZ515">
        <v>-2.4466899999999998</v>
      </c>
      <c r="FA515">
        <v>20.135999999999999</v>
      </c>
      <c r="FB515">
        <v>5.1993200000000002</v>
      </c>
      <c r="FC515">
        <v>12.0099</v>
      </c>
      <c r="FD515">
        <v>4.9752000000000001</v>
      </c>
      <c r="FE515">
        <v>3.2934000000000001</v>
      </c>
      <c r="FF515">
        <v>9999</v>
      </c>
      <c r="FG515">
        <v>9999</v>
      </c>
      <c r="FH515">
        <v>591.9</v>
      </c>
      <c r="FI515">
        <v>9999</v>
      </c>
      <c r="FJ515">
        <v>1.8629500000000001</v>
      </c>
      <c r="FK515">
        <v>1.8678300000000001</v>
      </c>
      <c r="FL515">
        <v>1.8676200000000001</v>
      </c>
      <c r="FM515">
        <v>1.8687400000000001</v>
      </c>
      <c r="FN515">
        <v>1.8695999999999999</v>
      </c>
      <c r="FO515">
        <v>1.8656600000000001</v>
      </c>
      <c r="FP515">
        <v>1.86676</v>
      </c>
      <c r="FQ515">
        <v>1.8680699999999999</v>
      </c>
      <c r="FR515">
        <v>5</v>
      </c>
      <c r="FS515">
        <v>0</v>
      </c>
      <c r="FT515">
        <v>0</v>
      </c>
      <c r="FU515">
        <v>0</v>
      </c>
      <c r="FV515" t="s">
        <v>355</v>
      </c>
      <c r="FW515" t="s">
        <v>356</v>
      </c>
      <c r="FX515" t="s">
        <v>357</v>
      </c>
      <c r="FY515" t="s">
        <v>357</v>
      </c>
      <c r="FZ515" t="s">
        <v>357</v>
      </c>
      <c r="GA515" t="s">
        <v>357</v>
      </c>
      <c r="GB515">
        <v>0</v>
      </c>
      <c r="GC515">
        <v>100</v>
      </c>
      <c r="GD515">
        <v>100</v>
      </c>
      <c r="GE515">
        <v>13.358000000000001</v>
      </c>
      <c r="GF515">
        <v>0.31759999999999999</v>
      </c>
      <c r="GG515">
        <v>5.5070148606051301</v>
      </c>
      <c r="GH515">
        <v>9.7577496247143302E-3</v>
      </c>
      <c r="GI515">
        <v>-4.8616792591943903E-7</v>
      </c>
      <c r="GJ515">
        <v>-4.7315034107036002E-11</v>
      </c>
      <c r="GK515">
        <v>0.31762285376653998</v>
      </c>
      <c r="GL515">
        <v>0</v>
      </c>
      <c r="GM515">
        <v>0</v>
      </c>
      <c r="GN515">
        <v>0</v>
      </c>
      <c r="GO515">
        <v>-2</v>
      </c>
      <c r="GP515">
        <v>2105</v>
      </c>
      <c r="GQ515">
        <v>1</v>
      </c>
      <c r="GR515">
        <v>22</v>
      </c>
      <c r="GS515">
        <v>305.10000000000002</v>
      </c>
      <c r="GT515">
        <v>305.10000000000002</v>
      </c>
      <c r="GU515">
        <v>2.49512</v>
      </c>
      <c r="GV515">
        <v>2.65015</v>
      </c>
      <c r="GW515">
        <v>2.2485400000000002</v>
      </c>
      <c r="GX515">
        <v>2.78687</v>
      </c>
      <c r="GY515">
        <v>1.9958499999999999</v>
      </c>
      <c r="GZ515">
        <v>2.3962400000000001</v>
      </c>
      <c r="HA515">
        <v>35.313299999999998</v>
      </c>
      <c r="HB515">
        <v>14.534800000000001</v>
      </c>
      <c r="HC515">
        <v>18</v>
      </c>
      <c r="HD515">
        <v>504.64100000000002</v>
      </c>
      <c r="HE515">
        <v>589.65599999999995</v>
      </c>
      <c r="HF515">
        <v>28.695900000000002</v>
      </c>
      <c r="HG515">
        <v>27.562000000000001</v>
      </c>
      <c r="HH515">
        <v>29.9983</v>
      </c>
      <c r="HI515">
        <v>27.8993</v>
      </c>
      <c r="HJ515">
        <v>27.873699999999999</v>
      </c>
      <c r="HK515">
        <v>49.932299999999998</v>
      </c>
      <c r="HL515">
        <v>6.8208799999999998</v>
      </c>
      <c r="HM515">
        <v>35.797699999999999</v>
      </c>
      <c r="HN515">
        <v>28.704599999999999</v>
      </c>
      <c r="HO515">
        <v>924.702</v>
      </c>
      <c r="HP515">
        <v>21.970800000000001</v>
      </c>
      <c r="HQ515">
        <v>102.15</v>
      </c>
      <c r="HR515">
        <v>102.854</v>
      </c>
    </row>
    <row r="516" spans="1:226" x14ac:dyDescent="0.2">
      <c r="A516">
        <v>1076</v>
      </c>
      <c r="B516">
        <v>1657569939</v>
      </c>
      <c r="C516">
        <v>16843.9000000954</v>
      </c>
      <c r="D516" t="s">
        <v>1358</v>
      </c>
      <c r="E516" t="s">
        <v>1359</v>
      </c>
      <c r="F516">
        <v>5</v>
      </c>
      <c r="G516" t="s">
        <v>1428</v>
      </c>
      <c r="H516" t="s">
        <v>351</v>
      </c>
      <c r="I516">
        <v>1657569931.5</v>
      </c>
      <c r="J516">
        <f t="shared" si="374"/>
        <v>4.9291700527203794E-3</v>
      </c>
      <c r="K516">
        <f t="shared" si="375"/>
        <v>4.9291700527203792</v>
      </c>
      <c r="L516">
        <f t="shared" si="376"/>
        <v>27.174848306549968</v>
      </c>
      <c r="M516">
        <f t="shared" si="377"/>
        <v>848.17725925925902</v>
      </c>
      <c r="N516">
        <f t="shared" si="378"/>
        <v>546.30061794735889</v>
      </c>
      <c r="O516">
        <f t="shared" si="379"/>
        <v>37.139949036773572</v>
      </c>
      <c r="P516">
        <f t="shared" si="380"/>
        <v>57.662867564383028</v>
      </c>
      <c r="Q516">
        <f t="shared" si="381"/>
        <v>0.1674884585483756</v>
      </c>
      <c r="R516">
        <f t="shared" si="382"/>
        <v>2.4601406131738335</v>
      </c>
      <c r="S516">
        <f t="shared" si="383"/>
        <v>0.16140173912760128</v>
      </c>
      <c r="T516">
        <f t="shared" si="384"/>
        <v>0.10140452560115723</v>
      </c>
      <c r="U516">
        <f t="shared" si="385"/>
        <v>321.5222963799423</v>
      </c>
      <c r="V516">
        <f t="shared" si="386"/>
        <v>27.997511883537978</v>
      </c>
      <c r="W516">
        <f t="shared" si="387"/>
        <v>27.997511883537978</v>
      </c>
      <c r="X516">
        <f t="shared" si="388"/>
        <v>3.7942892780056847</v>
      </c>
      <c r="Y516">
        <f t="shared" si="389"/>
        <v>49.581251788425192</v>
      </c>
      <c r="Z516">
        <f t="shared" si="390"/>
        <v>1.8035386718088282</v>
      </c>
      <c r="AA516">
        <f t="shared" si="391"/>
        <v>3.6375416246143804</v>
      </c>
      <c r="AB516">
        <f t="shared" si="392"/>
        <v>1.9907506061968565</v>
      </c>
      <c r="AC516">
        <f t="shared" si="393"/>
        <v>-217.37639932496873</v>
      </c>
      <c r="AD516">
        <f t="shared" si="394"/>
        <v>-95.725371339312744</v>
      </c>
      <c r="AE516">
        <f t="shared" si="395"/>
        <v>-8.4509337000915963</v>
      </c>
      <c r="AF516">
        <f t="shared" si="396"/>
        <v>-3.0407984430752322E-2</v>
      </c>
      <c r="AG516">
        <f t="shared" si="397"/>
        <v>45.359004908277214</v>
      </c>
      <c r="AH516">
        <f t="shared" si="398"/>
        <v>4.8534005695316891</v>
      </c>
      <c r="AI516">
        <f t="shared" si="399"/>
        <v>27.174848306549968</v>
      </c>
      <c r="AJ516">
        <v>934.81217920772394</v>
      </c>
      <c r="AK516">
        <v>895.10040000000004</v>
      </c>
      <c r="AL516">
        <v>3.44149290615327</v>
      </c>
      <c r="AM516">
        <v>65.058605972251101</v>
      </c>
      <c r="AN516">
        <f t="shared" si="400"/>
        <v>4.9291700527203792</v>
      </c>
      <c r="AO516">
        <v>21.8928724495238</v>
      </c>
      <c r="AP516">
        <v>26.603200000000001</v>
      </c>
      <c r="AQ516">
        <v>1.0534857142864E-2</v>
      </c>
      <c r="AR516">
        <v>77.459999999999994</v>
      </c>
      <c r="AS516">
        <v>0</v>
      </c>
      <c r="AT516">
        <v>0</v>
      </c>
      <c r="AU516">
        <f t="shared" si="401"/>
        <v>1</v>
      </c>
      <c r="AV516">
        <f t="shared" si="402"/>
        <v>0</v>
      </c>
      <c r="AW516">
        <f t="shared" si="403"/>
        <v>35902.369457051049</v>
      </c>
      <c r="AX516">
        <f t="shared" si="404"/>
        <v>2000.03851851852</v>
      </c>
      <c r="AY516">
        <f t="shared" si="405"/>
        <v>1681.232432666638</v>
      </c>
      <c r="AZ516">
        <f t="shared" si="406"/>
        <v>0.84060002699946501</v>
      </c>
      <c r="BA516">
        <f t="shared" si="407"/>
        <v>0.16075805210896746</v>
      </c>
      <c r="BB516">
        <v>4.9550000000000001</v>
      </c>
      <c r="BC516">
        <v>0.5</v>
      </c>
      <c r="BD516" t="s">
        <v>352</v>
      </c>
      <c r="BE516">
        <v>2</v>
      </c>
      <c r="BF516" t="b">
        <v>1</v>
      </c>
      <c r="BG516">
        <v>1657569931.5</v>
      </c>
      <c r="BH516">
        <v>848.17725925925902</v>
      </c>
      <c r="BI516">
        <v>897.20614814814803</v>
      </c>
      <c r="BJ516">
        <v>26.528692592592598</v>
      </c>
      <c r="BK516">
        <v>21.846699999999998</v>
      </c>
      <c r="BL516">
        <v>834.89018518518503</v>
      </c>
      <c r="BM516">
        <v>26.2110703703704</v>
      </c>
      <c r="BN516">
        <v>500.01407407407402</v>
      </c>
      <c r="BO516">
        <v>67.944400000000002</v>
      </c>
      <c r="BP516">
        <v>4.0053644444444397E-2</v>
      </c>
      <c r="BQ516">
        <v>27.275770370370399</v>
      </c>
      <c r="BR516">
        <v>26.9504925925926</v>
      </c>
      <c r="BS516">
        <v>999.9</v>
      </c>
      <c r="BT516">
        <v>0</v>
      </c>
      <c r="BU516">
        <v>0</v>
      </c>
      <c r="BV516">
        <v>10002.4074074074</v>
      </c>
      <c r="BW516">
        <v>0</v>
      </c>
      <c r="BX516">
        <v>455.90796296296298</v>
      </c>
      <c r="BY516">
        <v>-49.028844444444502</v>
      </c>
      <c r="BZ516">
        <v>871.29211111111101</v>
      </c>
      <c r="CA516">
        <v>917.24551851851902</v>
      </c>
      <c r="CB516">
        <v>4.6819807407407401</v>
      </c>
      <c r="CC516">
        <v>897.20614814814803</v>
      </c>
      <c r="CD516">
        <v>21.846699999999998</v>
      </c>
      <c r="CE516">
        <v>1.80247592592593</v>
      </c>
      <c r="CF516">
        <v>1.4843625925925901</v>
      </c>
      <c r="CG516">
        <v>15.8082703703704</v>
      </c>
      <c r="CH516">
        <v>12.807992592592599</v>
      </c>
      <c r="CI516">
        <v>2000.03851851852</v>
      </c>
      <c r="CJ516">
        <v>0.97999896296296296</v>
      </c>
      <c r="CK516">
        <v>2.0001248148148101E-2</v>
      </c>
      <c r="CL516">
        <v>0</v>
      </c>
      <c r="CM516">
        <v>2.2887222222222201</v>
      </c>
      <c r="CN516">
        <v>0</v>
      </c>
      <c r="CO516">
        <v>11360.170370370401</v>
      </c>
      <c r="CP516">
        <v>17300.4814814815</v>
      </c>
      <c r="CQ516">
        <v>39.279888888888898</v>
      </c>
      <c r="CR516">
        <v>39.261296296296301</v>
      </c>
      <c r="CS516">
        <v>38.703444444444401</v>
      </c>
      <c r="CT516">
        <v>37.786814814814797</v>
      </c>
      <c r="CU516">
        <v>38.444185185185198</v>
      </c>
      <c r="CV516">
        <v>1960.0370370370399</v>
      </c>
      <c r="CW516">
        <v>40.002592592592599</v>
      </c>
      <c r="CX516">
        <v>0</v>
      </c>
      <c r="CY516">
        <v>1657569911.7</v>
      </c>
      <c r="CZ516">
        <v>0</v>
      </c>
      <c r="DA516">
        <v>1657551629</v>
      </c>
      <c r="DB516" t="s">
        <v>353</v>
      </c>
      <c r="DC516">
        <v>1657551626.5</v>
      </c>
      <c r="DD516">
        <v>1657551629</v>
      </c>
      <c r="DE516">
        <v>1</v>
      </c>
      <c r="DF516">
        <v>0.40300000000000002</v>
      </c>
      <c r="DG516">
        <v>8.9999999999999993E-3</v>
      </c>
      <c r="DH516">
        <v>9.41</v>
      </c>
      <c r="DI516">
        <v>8.6999999999999994E-2</v>
      </c>
      <c r="DJ516">
        <v>417</v>
      </c>
      <c r="DK516">
        <v>17</v>
      </c>
      <c r="DL516">
        <v>1.61</v>
      </c>
      <c r="DM516">
        <v>0.59</v>
      </c>
      <c r="DN516">
        <v>-48.493200000000002</v>
      </c>
      <c r="DO516">
        <v>-7.2445193245776496</v>
      </c>
      <c r="DP516">
        <v>0.92331103643355295</v>
      </c>
      <c r="DQ516">
        <v>0</v>
      </c>
      <c r="DR516">
        <v>4.6794842499999998</v>
      </c>
      <c r="DS516">
        <v>4.7239812382728799E-2</v>
      </c>
      <c r="DT516">
        <v>3.0600227440944001E-2</v>
      </c>
      <c r="DU516">
        <v>1</v>
      </c>
      <c r="DV516">
        <v>1</v>
      </c>
      <c r="DW516">
        <v>2</v>
      </c>
      <c r="DX516" t="s">
        <v>354</v>
      </c>
      <c r="DY516">
        <v>2.97214</v>
      </c>
      <c r="DZ516">
        <v>2.69414</v>
      </c>
      <c r="EA516">
        <v>0.11541</v>
      </c>
      <c r="EB516">
        <v>0.12085799999999999</v>
      </c>
      <c r="EC516">
        <v>8.4682199999999999E-2</v>
      </c>
      <c r="ED516">
        <v>7.4265999999999999E-2</v>
      </c>
      <c r="EE516">
        <v>34378.6</v>
      </c>
      <c r="EF516">
        <v>37331.4</v>
      </c>
      <c r="EG516">
        <v>35224.800000000003</v>
      </c>
      <c r="EH516">
        <v>38518.1</v>
      </c>
      <c r="EI516">
        <v>45736.4</v>
      </c>
      <c r="EJ516">
        <v>51520.3</v>
      </c>
      <c r="EK516">
        <v>55072.4</v>
      </c>
      <c r="EL516">
        <v>61803.5</v>
      </c>
      <c r="EM516">
        <v>1.9752000000000001</v>
      </c>
      <c r="EN516">
        <v>2.1017999999999999</v>
      </c>
      <c r="EO516">
        <v>0.19520499999999999</v>
      </c>
      <c r="EP516">
        <v>0</v>
      </c>
      <c r="EQ516">
        <v>23.793299999999999</v>
      </c>
      <c r="ER516">
        <v>999.9</v>
      </c>
      <c r="ES516">
        <v>35.130000000000003</v>
      </c>
      <c r="ET516">
        <v>32.65</v>
      </c>
      <c r="EU516">
        <v>25.611699999999999</v>
      </c>
      <c r="EV516">
        <v>51.612900000000003</v>
      </c>
      <c r="EW516">
        <v>37.948700000000002</v>
      </c>
      <c r="EX516">
        <v>2</v>
      </c>
      <c r="EY516">
        <v>1.22764E-2</v>
      </c>
      <c r="EZ516">
        <v>-2.3523100000000001</v>
      </c>
      <c r="FA516">
        <v>20.137499999999999</v>
      </c>
      <c r="FB516">
        <v>5.1993200000000002</v>
      </c>
      <c r="FC516">
        <v>12.0099</v>
      </c>
      <c r="FD516">
        <v>4.9756</v>
      </c>
      <c r="FE516">
        <v>3.2934000000000001</v>
      </c>
      <c r="FF516">
        <v>9999</v>
      </c>
      <c r="FG516">
        <v>9999</v>
      </c>
      <c r="FH516">
        <v>591.9</v>
      </c>
      <c r="FI516">
        <v>9999</v>
      </c>
      <c r="FJ516">
        <v>1.8629800000000001</v>
      </c>
      <c r="FK516">
        <v>1.8678300000000001</v>
      </c>
      <c r="FL516">
        <v>1.8676200000000001</v>
      </c>
      <c r="FM516">
        <v>1.8687400000000001</v>
      </c>
      <c r="FN516">
        <v>1.86954</v>
      </c>
      <c r="FO516">
        <v>1.8656900000000001</v>
      </c>
      <c r="FP516">
        <v>1.86676</v>
      </c>
      <c r="FQ516">
        <v>1.8681300000000001</v>
      </c>
      <c r="FR516">
        <v>5</v>
      </c>
      <c r="FS516">
        <v>0</v>
      </c>
      <c r="FT516">
        <v>0</v>
      </c>
      <c r="FU516">
        <v>0</v>
      </c>
      <c r="FV516" t="s">
        <v>355</v>
      </c>
      <c r="FW516" t="s">
        <v>356</v>
      </c>
      <c r="FX516" t="s">
        <v>357</v>
      </c>
      <c r="FY516" t="s">
        <v>357</v>
      </c>
      <c r="FZ516" t="s">
        <v>357</v>
      </c>
      <c r="GA516" t="s">
        <v>357</v>
      </c>
      <c r="GB516">
        <v>0</v>
      </c>
      <c r="GC516">
        <v>100</v>
      </c>
      <c r="GD516">
        <v>100</v>
      </c>
      <c r="GE516">
        <v>13.505000000000001</v>
      </c>
      <c r="GF516">
        <v>0.31759999999999999</v>
      </c>
      <c r="GG516">
        <v>5.5070148606051301</v>
      </c>
      <c r="GH516">
        <v>9.7577496247143302E-3</v>
      </c>
      <c r="GI516">
        <v>-4.8616792591943903E-7</v>
      </c>
      <c r="GJ516">
        <v>-4.7315034107036002E-11</v>
      </c>
      <c r="GK516">
        <v>0.31762285376653998</v>
      </c>
      <c r="GL516">
        <v>0</v>
      </c>
      <c r="GM516">
        <v>0</v>
      </c>
      <c r="GN516">
        <v>0</v>
      </c>
      <c r="GO516">
        <v>-2</v>
      </c>
      <c r="GP516">
        <v>2105</v>
      </c>
      <c r="GQ516">
        <v>1</v>
      </c>
      <c r="GR516">
        <v>22</v>
      </c>
      <c r="GS516">
        <v>305.2</v>
      </c>
      <c r="GT516">
        <v>305.2</v>
      </c>
      <c r="GU516">
        <v>2.5293000000000001</v>
      </c>
      <c r="GV516">
        <v>2.6464799999999999</v>
      </c>
      <c r="GW516">
        <v>2.2485400000000002</v>
      </c>
      <c r="GX516">
        <v>2.78809</v>
      </c>
      <c r="GY516">
        <v>1.9958499999999999</v>
      </c>
      <c r="GZ516">
        <v>2.3974600000000001</v>
      </c>
      <c r="HA516">
        <v>35.290199999999999</v>
      </c>
      <c r="HB516">
        <v>14.552300000000001</v>
      </c>
      <c r="HC516">
        <v>18</v>
      </c>
      <c r="HD516">
        <v>505.077</v>
      </c>
      <c r="HE516">
        <v>589.83500000000004</v>
      </c>
      <c r="HF516">
        <v>28.728899999999999</v>
      </c>
      <c r="HG516">
        <v>27.536300000000001</v>
      </c>
      <c r="HH516">
        <v>29.9983</v>
      </c>
      <c r="HI516">
        <v>27.8733</v>
      </c>
      <c r="HJ516">
        <v>27.847799999999999</v>
      </c>
      <c r="HK516">
        <v>50.624200000000002</v>
      </c>
      <c r="HL516">
        <v>6.8208799999999998</v>
      </c>
      <c r="HM516">
        <v>35.797699999999999</v>
      </c>
      <c r="HN516">
        <v>28.726500000000001</v>
      </c>
      <c r="HO516">
        <v>938.096</v>
      </c>
      <c r="HP516">
        <v>21.974</v>
      </c>
      <c r="HQ516">
        <v>102.154</v>
      </c>
      <c r="HR516">
        <v>102.85899999999999</v>
      </c>
    </row>
    <row r="517" spans="1:226" x14ac:dyDescent="0.2">
      <c r="A517">
        <v>1077</v>
      </c>
      <c r="B517">
        <v>1657569944</v>
      </c>
      <c r="C517">
        <v>16848.9000000954</v>
      </c>
      <c r="D517" t="s">
        <v>1360</v>
      </c>
      <c r="E517" t="s">
        <v>1361</v>
      </c>
      <c r="F517">
        <v>5</v>
      </c>
      <c r="G517" t="s">
        <v>1428</v>
      </c>
      <c r="H517" t="s">
        <v>351</v>
      </c>
      <c r="I517">
        <v>1657569936.2142899</v>
      </c>
      <c r="J517">
        <f t="shared" si="374"/>
        <v>4.9547060402590848E-3</v>
      </c>
      <c r="K517">
        <f t="shared" si="375"/>
        <v>4.9547060402590848</v>
      </c>
      <c r="L517">
        <f t="shared" si="376"/>
        <v>27.289459469839557</v>
      </c>
      <c r="M517">
        <f t="shared" si="377"/>
        <v>863.78346428571399</v>
      </c>
      <c r="N517">
        <f t="shared" si="378"/>
        <v>560.97217601057412</v>
      </c>
      <c r="O517">
        <f t="shared" si="379"/>
        <v>38.137197779182202</v>
      </c>
      <c r="P517">
        <f t="shared" si="380"/>
        <v>58.723555685283209</v>
      </c>
      <c r="Q517">
        <f t="shared" si="381"/>
        <v>0.16812535290141556</v>
      </c>
      <c r="R517">
        <f t="shared" si="382"/>
        <v>2.4589707489273236</v>
      </c>
      <c r="S517">
        <f t="shared" si="383"/>
        <v>0.16199036332204111</v>
      </c>
      <c r="T517">
        <f t="shared" si="384"/>
        <v>0.10177652997622526</v>
      </c>
      <c r="U517">
        <f t="shared" si="385"/>
        <v>321.51704531562808</v>
      </c>
      <c r="V517">
        <f t="shared" si="386"/>
        <v>28.025460414586753</v>
      </c>
      <c r="W517">
        <f t="shared" si="387"/>
        <v>28.025460414586753</v>
      </c>
      <c r="X517">
        <f t="shared" si="388"/>
        <v>3.8004758364860631</v>
      </c>
      <c r="Y517">
        <f t="shared" si="389"/>
        <v>49.568746290301291</v>
      </c>
      <c r="Z517">
        <f t="shared" si="390"/>
        <v>1.8068386304324549</v>
      </c>
      <c r="AA517">
        <f t="shared" si="391"/>
        <v>3.6451166625248783</v>
      </c>
      <c r="AB517">
        <f t="shared" si="392"/>
        <v>1.9936372060536083</v>
      </c>
      <c r="AC517">
        <f t="shared" si="393"/>
        <v>-218.50253637542565</v>
      </c>
      <c r="AD517">
        <f t="shared" si="394"/>
        <v>-94.679101106734237</v>
      </c>
      <c r="AE517">
        <f t="shared" si="395"/>
        <v>-8.3651895839663748</v>
      </c>
      <c r="AF517">
        <f t="shared" si="396"/>
        <v>-2.9781750498159454E-2</v>
      </c>
      <c r="AG517">
        <f t="shared" si="397"/>
        <v>45.483985203114472</v>
      </c>
      <c r="AH517">
        <f t="shared" si="398"/>
        <v>4.8664436715630046</v>
      </c>
      <c r="AI517">
        <f t="shared" si="399"/>
        <v>27.289459469839557</v>
      </c>
      <c r="AJ517">
        <v>951.27367266216299</v>
      </c>
      <c r="AK517">
        <v>912.00298787878796</v>
      </c>
      <c r="AL517">
        <v>3.2844757093233699</v>
      </c>
      <c r="AM517">
        <v>65.058605972251101</v>
      </c>
      <c r="AN517">
        <f t="shared" si="400"/>
        <v>4.9547060402590848</v>
      </c>
      <c r="AO517">
        <v>21.930797009523801</v>
      </c>
      <c r="AP517">
        <v>26.653923636363601</v>
      </c>
      <c r="AQ517">
        <v>1.32553160173235E-2</v>
      </c>
      <c r="AR517">
        <v>77.459999999999994</v>
      </c>
      <c r="AS517">
        <v>0</v>
      </c>
      <c r="AT517">
        <v>0</v>
      </c>
      <c r="AU517">
        <f t="shared" si="401"/>
        <v>1</v>
      </c>
      <c r="AV517">
        <f t="shared" si="402"/>
        <v>0</v>
      </c>
      <c r="AW517">
        <f t="shared" si="403"/>
        <v>35873.043077847906</v>
      </c>
      <c r="AX517">
        <f t="shared" si="404"/>
        <v>2000.0050000000001</v>
      </c>
      <c r="AY517">
        <f t="shared" si="405"/>
        <v>1681.2043281428128</v>
      </c>
      <c r="AZ517">
        <f t="shared" si="406"/>
        <v>0.84060006257124986</v>
      </c>
      <c r="BA517">
        <f t="shared" si="407"/>
        <v>0.16075812076251211</v>
      </c>
      <c r="BB517">
        <v>4.9550000000000001</v>
      </c>
      <c r="BC517">
        <v>0.5</v>
      </c>
      <c r="BD517" t="s">
        <v>352</v>
      </c>
      <c r="BE517">
        <v>2</v>
      </c>
      <c r="BF517" t="b">
        <v>1</v>
      </c>
      <c r="BG517">
        <v>1657569936.2142899</v>
      </c>
      <c r="BH517">
        <v>863.78346428571399</v>
      </c>
      <c r="BI517">
        <v>913.02110714285698</v>
      </c>
      <c r="BJ517">
        <v>26.5773642857143</v>
      </c>
      <c r="BK517">
        <v>21.883150000000001</v>
      </c>
      <c r="BL517">
        <v>850.35964285714294</v>
      </c>
      <c r="BM517">
        <v>26.2597428571429</v>
      </c>
      <c r="BN517">
        <v>500.02749999999997</v>
      </c>
      <c r="BO517">
        <v>67.944024999999996</v>
      </c>
      <c r="BP517">
        <v>4.0091521428571399E-2</v>
      </c>
      <c r="BQ517">
        <v>27.311267857142902</v>
      </c>
      <c r="BR517">
        <v>26.974274999999999</v>
      </c>
      <c r="BS517">
        <v>999.9</v>
      </c>
      <c r="BT517">
        <v>0</v>
      </c>
      <c r="BU517">
        <v>0</v>
      </c>
      <c r="BV517">
        <v>9995.1785714285706</v>
      </c>
      <c r="BW517">
        <v>0</v>
      </c>
      <c r="BX517">
        <v>454.77796428571401</v>
      </c>
      <c r="BY517">
        <v>-49.237660714285703</v>
      </c>
      <c r="BZ517">
        <v>887.36814285714297</v>
      </c>
      <c r="CA517">
        <v>933.448642857143</v>
      </c>
      <c r="CB517">
        <v>4.6942128571428601</v>
      </c>
      <c r="CC517">
        <v>913.02110714285698</v>
      </c>
      <c r="CD517">
        <v>21.883150000000001</v>
      </c>
      <c r="CE517">
        <v>1.80577285714286</v>
      </c>
      <c r="CF517">
        <v>1.48682928571429</v>
      </c>
      <c r="CG517">
        <v>15.836824999999999</v>
      </c>
      <c r="CH517">
        <v>12.833349999999999</v>
      </c>
      <c r="CI517">
        <v>2000.0050000000001</v>
      </c>
      <c r="CJ517">
        <v>0.97999717857142898</v>
      </c>
      <c r="CK517">
        <v>2.0002971428571398E-2</v>
      </c>
      <c r="CL517">
        <v>0</v>
      </c>
      <c r="CM517">
        <v>2.3077535714285702</v>
      </c>
      <c r="CN517">
        <v>0</v>
      </c>
      <c r="CO517">
        <v>11383.2357142857</v>
      </c>
      <c r="CP517">
        <v>17300.178571428602</v>
      </c>
      <c r="CQ517">
        <v>39.370321428571401</v>
      </c>
      <c r="CR517">
        <v>39.330142857142903</v>
      </c>
      <c r="CS517">
        <v>38.769785714285703</v>
      </c>
      <c r="CT517">
        <v>37.903785714285704</v>
      </c>
      <c r="CU517">
        <v>38.526571428571401</v>
      </c>
      <c r="CV517">
        <v>1960.0014285714301</v>
      </c>
      <c r="CW517">
        <v>40.0042857142857</v>
      </c>
      <c r="CX517">
        <v>0</v>
      </c>
      <c r="CY517">
        <v>1657569916.5</v>
      </c>
      <c r="CZ517">
        <v>0</v>
      </c>
      <c r="DA517">
        <v>1657551629</v>
      </c>
      <c r="DB517" t="s">
        <v>353</v>
      </c>
      <c r="DC517">
        <v>1657551626.5</v>
      </c>
      <c r="DD517">
        <v>1657551629</v>
      </c>
      <c r="DE517">
        <v>1</v>
      </c>
      <c r="DF517">
        <v>0.40300000000000002</v>
      </c>
      <c r="DG517">
        <v>8.9999999999999993E-3</v>
      </c>
      <c r="DH517">
        <v>9.41</v>
      </c>
      <c r="DI517">
        <v>8.6999999999999994E-2</v>
      </c>
      <c r="DJ517">
        <v>417</v>
      </c>
      <c r="DK517">
        <v>17</v>
      </c>
      <c r="DL517">
        <v>1.61</v>
      </c>
      <c r="DM517">
        <v>0.59</v>
      </c>
      <c r="DN517">
        <v>-49.1259625</v>
      </c>
      <c r="DO517">
        <v>-3.3938127579737198</v>
      </c>
      <c r="DP517">
        <v>0.63111861432202299</v>
      </c>
      <c r="DQ517">
        <v>0</v>
      </c>
      <c r="DR517">
        <v>4.6882625000000004</v>
      </c>
      <c r="DS517">
        <v>8.7787992495304404E-2</v>
      </c>
      <c r="DT517">
        <v>2.71394878129636E-2</v>
      </c>
      <c r="DU517">
        <v>1</v>
      </c>
      <c r="DV517">
        <v>1</v>
      </c>
      <c r="DW517">
        <v>2</v>
      </c>
      <c r="DX517" t="s">
        <v>354</v>
      </c>
      <c r="DY517">
        <v>2.9720499999999999</v>
      </c>
      <c r="DZ517">
        <v>2.6937899999999999</v>
      </c>
      <c r="EA517">
        <v>0.116859</v>
      </c>
      <c r="EB517">
        <v>0.12231</v>
      </c>
      <c r="EC517">
        <v>8.4799700000000006E-2</v>
      </c>
      <c r="ED517">
        <v>7.4262400000000006E-2</v>
      </c>
      <c r="EE517">
        <v>34323.800000000003</v>
      </c>
      <c r="EF517">
        <v>37272.1</v>
      </c>
      <c r="EG517">
        <v>35226.300000000003</v>
      </c>
      <c r="EH517">
        <v>38520.400000000001</v>
      </c>
      <c r="EI517">
        <v>45732.1</v>
      </c>
      <c r="EJ517">
        <v>51522.8</v>
      </c>
      <c r="EK517">
        <v>55074.400000000001</v>
      </c>
      <c r="EL517">
        <v>61806.3</v>
      </c>
      <c r="EM517">
        <v>1.9750000000000001</v>
      </c>
      <c r="EN517">
        <v>2.1019999999999999</v>
      </c>
      <c r="EO517">
        <v>0.19550300000000001</v>
      </c>
      <c r="EP517">
        <v>0</v>
      </c>
      <c r="EQ517">
        <v>23.807300000000001</v>
      </c>
      <c r="ER517">
        <v>999.9</v>
      </c>
      <c r="ES517">
        <v>35.154000000000003</v>
      </c>
      <c r="ET517">
        <v>32.619</v>
      </c>
      <c r="EU517">
        <v>25.5822</v>
      </c>
      <c r="EV517">
        <v>51.322899999999997</v>
      </c>
      <c r="EW517">
        <v>37.964700000000001</v>
      </c>
      <c r="EX517">
        <v>2</v>
      </c>
      <c r="EY517">
        <v>1.0609800000000001E-2</v>
      </c>
      <c r="EZ517">
        <v>-2.2257699999999998</v>
      </c>
      <c r="FA517">
        <v>20.137699999999999</v>
      </c>
      <c r="FB517">
        <v>5.1969200000000004</v>
      </c>
      <c r="FC517">
        <v>12.0099</v>
      </c>
      <c r="FD517">
        <v>4.9752000000000001</v>
      </c>
      <c r="FE517">
        <v>3.2934000000000001</v>
      </c>
      <c r="FF517">
        <v>9999</v>
      </c>
      <c r="FG517">
        <v>9999</v>
      </c>
      <c r="FH517">
        <v>591.9</v>
      </c>
      <c r="FI517">
        <v>9999</v>
      </c>
      <c r="FJ517">
        <v>1.8629500000000001</v>
      </c>
      <c r="FK517">
        <v>1.8678300000000001</v>
      </c>
      <c r="FL517">
        <v>1.86765</v>
      </c>
      <c r="FM517">
        <v>1.8687400000000001</v>
      </c>
      <c r="FN517">
        <v>1.8696299999999999</v>
      </c>
      <c r="FO517">
        <v>1.8656900000000001</v>
      </c>
      <c r="FP517">
        <v>1.86676</v>
      </c>
      <c r="FQ517">
        <v>1.8680399999999999</v>
      </c>
      <c r="FR517">
        <v>5</v>
      </c>
      <c r="FS517">
        <v>0</v>
      </c>
      <c r="FT517">
        <v>0</v>
      </c>
      <c r="FU517">
        <v>0</v>
      </c>
      <c r="FV517" t="s">
        <v>355</v>
      </c>
      <c r="FW517" t="s">
        <v>356</v>
      </c>
      <c r="FX517" t="s">
        <v>357</v>
      </c>
      <c r="FY517" t="s">
        <v>357</v>
      </c>
      <c r="FZ517" t="s">
        <v>357</v>
      </c>
      <c r="GA517" t="s">
        <v>357</v>
      </c>
      <c r="GB517">
        <v>0</v>
      </c>
      <c r="GC517">
        <v>100</v>
      </c>
      <c r="GD517">
        <v>100</v>
      </c>
      <c r="GE517">
        <v>13.647</v>
      </c>
      <c r="GF517">
        <v>0.31759999999999999</v>
      </c>
      <c r="GG517">
        <v>5.5070148606051301</v>
      </c>
      <c r="GH517">
        <v>9.7577496247143302E-3</v>
      </c>
      <c r="GI517">
        <v>-4.8616792591943903E-7</v>
      </c>
      <c r="GJ517">
        <v>-4.7315034107036002E-11</v>
      </c>
      <c r="GK517">
        <v>0.31762285376653998</v>
      </c>
      <c r="GL517">
        <v>0</v>
      </c>
      <c r="GM517">
        <v>0</v>
      </c>
      <c r="GN517">
        <v>0</v>
      </c>
      <c r="GO517">
        <v>-2</v>
      </c>
      <c r="GP517">
        <v>2105</v>
      </c>
      <c r="GQ517">
        <v>1</v>
      </c>
      <c r="GR517">
        <v>22</v>
      </c>
      <c r="GS517">
        <v>305.3</v>
      </c>
      <c r="GT517">
        <v>305.2</v>
      </c>
      <c r="GU517">
        <v>2.5659200000000002</v>
      </c>
      <c r="GV517">
        <v>2.6464799999999999</v>
      </c>
      <c r="GW517">
        <v>2.2485400000000002</v>
      </c>
      <c r="GX517">
        <v>2.78809</v>
      </c>
      <c r="GY517">
        <v>1.9958499999999999</v>
      </c>
      <c r="GZ517">
        <v>2.4169900000000002</v>
      </c>
      <c r="HA517">
        <v>35.290199999999999</v>
      </c>
      <c r="HB517">
        <v>14.5436</v>
      </c>
      <c r="HC517">
        <v>18</v>
      </c>
      <c r="HD517">
        <v>504.73099999999999</v>
      </c>
      <c r="HE517">
        <v>589.73800000000006</v>
      </c>
      <c r="HF517">
        <v>28.744800000000001</v>
      </c>
      <c r="HG517">
        <v>27.5106</v>
      </c>
      <c r="HH517">
        <v>29.9984</v>
      </c>
      <c r="HI517">
        <v>27.849699999999999</v>
      </c>
      <c r="HJ517">
        <v>27.824300000000001</v>
      </c>
      <c r="HK517">
        <v>51.356299999999997</v>
      </c>
      <c r="HL517">
        <v>6.8208799999999998</v>
      </c>
      <c r="HM517">
        <v>35.797699999999999</v>
      </c>
      <c r="HN517">
        <v>28.7273</v>
      </c>
      <c r="HO517">
        <v>958.38499999999999</v>
      </c>
      <c r="HP517">
        <v>21.965</v>
      </c>
      <c r="HQ517">
        <v>102.157</v>
      </c>
      <c r="HR517">
        <v>102.864</v>
      </c>
    </row>
    <row r="518" spans="1:226" x14ac:dyDescent="0.2">
      <c r="A518">
        <v>1078</v>
      </c>
      <c r="B518">
        <v>1657569949</v>
      </c>
      <c r="C518">
        <v>16853.9000000954</v>
      </c>
      <c r="D518" t="s">
        <v>1362</v>
      </c>
      <c r="E518" t="s">
        <v>1363</v>
      </c>
      <c r="F518">
        <v>5</v>
      </c>
      <c r="G518" t="s">
        <v>1428</v>
      </c>
      <c r="H518" t="s">
        <v>351</v>
      </c>
      <c r="I518">
        <v>1657569941.5</v>
      </c>
      <c r="J518">
        <f t="shared" si="374"/>
        <v>4.9757532556539462E-3</v>
      </c>
      <c r="K518">
        <f t="shared" si="375"/>
        <v>4.9757532556539461</v>
      </c>
      <c r="L518">
        <f t="shared" si="376"/>
        <v>27.889312919744206</v>
      </c>
      <c r="M518">
        <f t="shared" si="377"/>
        <v>881.19425925925896</v>
      </c>
      <c r="N518">
        <f t="shared" si="378"/>
        <v>572.37867893038049</v>
      </c>
      <c r="O518">
        <f t="shared" si="379"/>
        <v>38.912242194237244</v>
      </c>
      <c r="P518">
        <f t="shared" si="380"/>
        <v>59.9065718180576</v>
      </c>
      <c r="Q518">
        <f t="shared" si="381"/>
        <v>0.16854582367852119</v>
      </c>
      <c r="R518">
        <f t="shared" si="382"/>
        <v>2.4572574829476563</v>
      </c>
      <c r="S518">
        <f t="shared" si="383"/>
        <v>0.16237658534672031</v>
      </c>
      <c r="T518">
        <f t="shared" si="384"/>
        <v>0.10202083400700034</v>
      </c>
      <c r="U518">
        <f t="shared" si="385"/>
        <v>321.51177533333316</v>
      </c>
      <c r="V518">
        <f t="shared" si="386"/>
        <v>28.05751932880473</v>
      </c>
      <c r="W518">
        <f t="shared" si="387"/>
        <v>28.05751932880473</v>
      </c>
      <c r="X518">
        <f t="shared" si="388"/>
        <v>3.8075830858627566</v>
      </c>
      <c r="Y518">
        <f t="shared" si="389"/>
        <v>49.556403937476034</v>
      </c>
      <c r="Z518">
        <f t="shared" si="390"/>
        <v>1.8104253371294554</v>
      </c>
      <c r="AA518">
        <f t="shared" si="391"/>
        <v>3.6532621281673703</v>
      </c>
      <c r="AB518">
        <f t="shared" si="392"/>
        <v>1.9971577487333012</v>
      </c>
      <c r="AC518">
        <f t="shared" si="393"/>
        <v>-219.43071857433904</v>
      </c>
      <c r="AD518">
        <f t="shared" si="394"/>
        <v>-93.812995136157284</v>
      </c>
      <c r="AE518">
        <f t="shared" si="395"/>
        <v>-8.2973488087195193</v>
      </c>
      <c r="AF518">
        <f t="shared" si="396"/>
        <v>-2.9287185882665767E-2</v>
      </c>
      <c r="AG518">
        <f t="shared" si="397"/>
        <v>45.856328111010804</v>
      </c>
      <c r="AH518">
        <f t="shared" si="398"/>
        <v>4.8790390591461534</v>
      </c>
      <c r="AI518">
        <f t="shared" si="399"/>
        <v>27.889312919744206</v>
      </c>
      <c r="AJ518">
        <v>968.99216776197898</v>
      </c>
      <c r="AK518">
        <v>928.93603030302995</v>
      </c>
      <c r="AL518">
        <v>3.3347441372681099</v>
      </c>
      <c r="AM518">
        <v>65.058605972251101</v>
      </c>
      <c r="AN518">
        <f t="shared" si="400"/>
        <v>4.9757532556539461</v>
      </c>
      <c r="AO518">
        <v>21.927335401904799</v>
      </c>
      <c r="AP518">
        <v>26.690688484848501</v>
      </c>
      <c r="AQ518">
        <v>8.4923722943731593E-3</v>
      </c>
      <c r="AR518">
        <v>77.459999999999994</v>
      </c>
      <c r="AS518">
        <v>0</v>
      </c>
      <c r="AT518">
        <v>0</v>
      </c>
      <c r="AU518">
        <f t="shared" si="401"/>
        <v>1</v>
      </c>
      <c r="AV518">
        <f t="shared" si="402"/>
        <v>0</v>
      </c>
      <c r="AW518">
        <f t="shared" si="403"/>
        <v>35831.760603799208</v>
      </c>
      <c r="AX518">
        <f t="shared" si="404"/>
        <v>1999.9711111111101</v>
      </c>
      <c r="AY518">
        <f t="shared" si="405"/>
        <v>1681.1759333333325</v>
      </c>
      <c r="AZ518">
        <f t="shared" si="406"/>
        <v>0.84060010866823631</v>
      </c>
      <c r="BA518">
        <f t="shared" si="407"/>
        <v>0.16075820972969609</v>
      </c>
      <c r="BB518">
        <v>4.9550000000000001</v>
      </c>
      <c r="BC518">
        <v>0.5</v>
      </c>
      <c r="BD518" t="s">
        <v>352</v>
      </c>
      <c r="BE518">
        <v>2</v>
      </c>
      <c r="BF518" t="b">
        <v>1</v>
      </c>
      <c r="BG518">
        <v>1657569941.5</v>
      </c>
      <c r="BH518">
        <v>881.19425925925896</v>
      </c>
      <c r="BI518">
        <v>930.896185185185</v>
      </c>
      <c r="BJ518">
        <v>26.6304074074074</v>
      </c>
      <c r="BK518">
        <v>21.9242666666667</v>
      </c>
      <c r="BL518">
        <v>867.61818518518498</v>
      </c>
      <c r="BM518">
        <v>26.3127888888889</v>
      </c>
      <c r="BN518">
        <v>500.02396296296303</v>
      </c>
      <c r="BO518">
        <v>67.943240740740706</v>
      </c>
      <c r="BP518">
        <v>4.0147925925925899E-2</v>
      </c>
      <c r="BQ518">
        <v>27.3493666666667</v>
      </c>
      <c r="BR518">
        <v>27.003337037036999</v>
      </c>
      <c r="BS518">
        <v>999.9</v>
      </c>
      <c r="BT518">
        <v>0</v>
      </c>
      <c r="BU518">
        <v>0</v>
      </c>
      <c r="BV518">
        <v>9984.6296296296296</v>
      </c>
      <c r="BW518">
        <v>0</v>
      </c>
      <c r="BX518">
        <v>453.78474074074097</v>
      </c>
      <c r="BY518">
        <v>-49.701933333333301</v>
      </c>
      <c r="BZ518">
        <v>905.30355555555502</v>
      </c>
      <c r="CA518">
        <v>951.76292592592597</v>
      </c>
      <c r="CB518">
        <v>4.70614222222222</v>
      </c>
      <c r="CC518">
        <v>930.896185185185</v>
      </c>
      <c r="CD518">
        <v>21.9242666666667</v>
      </c>
      <c r="CE518">
        <v>1.80935592592593</v>
      </c>
      <c r="CF518">
        <v>1.48960481481481</v>
      </c>
      <c r="CG518">
        <v>15.8678296296296</v>
      </c>
      <c r="CH518">
        <v>12.8618740740741</v>
      </c>
      <c r="CI518">
        <v>1999.9711111111101</v>
      </c>
      <c r="CJ518">
        <v>0.97999562962963005</v>
      </c>
      <c r="CK518">
        <v>2.0004462962963002E-2</v>
      </c>
      <c r="CL518">
        <v>0</v>
      </c>
      <c r="CM518">
        <v>2.29248518518519</v>
      </c>
      <c r="CN518">
        <v>0</v>
      </c>
      <c r="CO518">
        <v>11408.3925925926</v>
      </c>
      <c r="CP518">
        <v>17299.874074074101</v>
      </c>
      <c r="CQ518">
        <v>39.465000000000003</v>
      </c>
      <c r="CR518">
        <v>39.409518518518503</v>
      </c>
      <c r="CS518">
        <v>38.840037037037</v>
      </c>
      <c r="CT518">
        <v>38.039037037036998</v>
      </c>
      <c r="CU518">
        <v>38.615518518518499</v>
      </c>
      <c r="CV518">
        <v>1959.96444444444</v>
      </c>
      <c r="CW518">
        <v>40.006666666666703</v>
      </c>
      <c r="CX518">
        <v>0</v>
      </c>
      <c r="CY518">
        <v>1657569921.3</v>
      </c>
      <c r="CZ518">
        <v>0</v>
      </c>
      <c r="DA518">
        <v>1657551629</v>
      </c>
      <c r="DB518" t="s">
        <v>353</v>
      </c>
      <c r="DC518">
        <v>1657551626.5</v>
      </c>
      <c r="DD518">
        <v>1657551629</v>
      </c>
      <c r="DE518">
        <v>1</v>
      </c>
      <c r="DF518">
        <v>0.40300000000000002</v>
      </c>
      <c r="DG518">
        <v>8.9999999999999993E-3</v>
      </c>
      <c r="DH518">
        <v>9.41</v>
      </c>
      <c r="DI518">
        <v>8.6999999999999994E-2</v>
      </c>
      <c r="DJ518">
        <v>417</v>
      </c>
      <c r="DK518">
        <v>17</v>
      </c>
      <c r="DL518">
        <v>1.61</v>
      </c>
      <c r="DM518">
        <v>0.59</v>
      </c>
      <c r="DN518">
        <v>-49.405200000000001</v>
      </c>
      <c r="DO518">
        <v>-3.697375609756</v>
      </c>
      <c r="DP518">
        <v>0.70927016079911298</v>
      </c>
      <c r="DQ518">
        <v>0</v>
      </c>
      <c r="DR518">
        <v>4.7048377500000003</v>
      </c>
      <c r="DS518">
        <v>0.14837729831143601</v>
      </c>
      <c r="DT518">
        <v>3.1829395964069099E-2</v>
      </c>
      <c r="DU518">
        <v>0</v>
      </c>
      <c r="DV518">
        <v>0</v>
      </c>
      <c r="DW518">
        <v>2</v>
      </c>
      <c r="DX518" t="s">
        <v>358</v>
      </c>
      <c r="DY518">
        <v>2.9725100000000002</v>
      </c>
      <c r="DZ518">
        <v>2.6941700000000002</v>
      </c>
      <c r="EA518">
        <v>0.11830400000000001</v>
      </c>
      <c r="EB518">
        <v>0.123739</v>
      </c>
      <c r="EC518">
        <v>8.4867499999999998E-2</v>
      </c>
      <c r="ED518">
        <v>7.43732E-2</v>
      </c>
      <c r="EE518">
        <v>34269.300000000003</v>
      </c>
      <c r="EF518">
        <v>37213.300000000003</v>
      </c>
      <c r="EG518">
        <v>35227.699999999997</v>
      </c>
      <c r="EH518">
        <v>38522.199999999997</v>
      </c>
      <c r="EI518">
        <v>45729.8</v>
      </c>
      <c r="EJ518">
        <v>51519.199999999997</v>
      </c>
      <c r="EK518">
        <v>55075.7</v>
      </c>
      <c r="EL518">
        <v>61809.4</v>
      </c>
      <c r="EM518">
        <v>1.976</v>
      </c>
      <c r="EN518">
        <v>2.1023999999999998</v>
      </c>
      <c r="EO518">
        <v>0.20116600000000001</v>
      </c>
      <c r="EP518">
        <v>0</v>
      </c>
      <c r="EQ518">
        <v>23.821400000000001</v>
      </c>
      <c r="ER518">
        <v>999.9</v>
      </c>
      <c r="ES518">
        <v>35.179000000000002</v>
      </c>
      <c r="ET518">
        <v>32.619</v>
      </c>
      <c r="EU518">
        <v>25.605399999999999</v>
      </c>
      <c r="EV518">
        <v>51.992899999999999</v>
      </c>
      <c r="EW518">
        <v>37.960700000000003</v>
      </c>
      <c r="EX518">
        <v>2</v>
      </c>
      <c r="EY518">
        <v>9.5731700000000006E-3</v>
      </c>
      <c r="EZ518">
        <v>6.8157100000000002</v>
      </c>
      <c r="FA518">
        <v>19.983000000000001</v>
      </c>
      <c r="FB518">
        <v>5.20411</v>
      </c>
      <c r="FC518">
        <v>12.0099</v>
      </c>
      <c r="FD518">
        <v>4.9756</v>
      </c>
      <c r="FE518">
        <v>3.2934000000000001</v>
      </c>
      <c r="FF518">
        <v>9999</v>
      </c>
      <c r="FG518">
        <v>9999</v>
      </c>
      <c r="FH518">
        <v>591.9</v>
      </c>
      <c r="FI518">
        <v>9999</v>
      </c>
      <c r="FJ518">
        <v>1.8628899999999999</v>
      </c>
      <c r="FK518">
        <v>1.86774</v>
      </c>
      <c r="FL518">
        <v>1.8675200000000001</v>
      </c>
      <c r="FM518">
        <v>1.8686799999999999</v>
      </c>
      <c r="FN518">
        <v>1.86951</v>
      </c>
      <c r="FO518">
        <v>1.86554</v>
      </c>
      <c r="FP518">
        <v>1.8666100000000001</v>
      </c>
      <c r="FQ518">
        <v>1.86798</v>
      </c>
      <c r="FR518">
        <v>5</v>
      </c>
      <c r="FS518">
        <v>0</v>
      </c>
      <c r="FT518">
        <v>0</v>
      </c>
      <c r="FU518">
        <v>0</v>
      </c>
      <c r="FV518" t="s">
        <v>355</v>
      </c>
      <c r="FW518" t="s">
        <v>356</v>
      </c>
      <c r="FX518" t="s">
        <v>357</v>
      </c>
      <c r="FY518" t="s">
        <v>357</v>
      </c>
      <c r="FZ518" t="s">
        <v>357</v>
      </c>
      <c r="GA518" t="s">
        <v>357</v>
      </c>
      <c r="GB518">
        <v>0</v>
      </c>
      <c r="GC518">
        <v>100</v>
      </c>
      <c r="GD518">
        <v>100</v>
      </c>
      <c r="GE518">
        <v>13.791</v>
      </c>
      <c r="GF518">
        <v>0.31759999999999999</v>
      </c>
      <c r="GG518">
        <v>5.5070148606051301</v>
      </c>
      <c r="GH518">
        <v>9.7577496247143302E-3</v>
      </c>
      <c r="GI518">
        <v>-4.8616792591943903E-7</v>
      </c>
      <c r="GJ518">
        <v>-4.7315034107036002E-11</v>
      </c>
      <c r="GK518">
        <v>0.31762285376653998</v>
      </c>
      <c r="GL518">
        <v>0</v>
      </c>
      <c r="GM518">
        <v>0</v>
      </c>
      <c r="GN518">
        <v>0</v>
      </c>
      <c r="GO518">
        <v>-2</v>
      </c>
      <c r="GP518">
        <v>2105</v>
      </c>
      <c r="GQ518">
        <v>1</v>
      </c>
      <c r="GR518">
        <v>22</v>
      </c>
      <c r="GS518">
        <v>305.39999999999998</v>
      </c>
      <c r="GT518">
        <v>305.3</v>
      </c>
      <c r="GU518">
        <v>2.6013199999999999</v>
      </c>
      <c r="GV518">
        <v>2.64771</v>
      </c>
      <c r="GW518">
        <v>2.2485400000000002</v>
      </c>
      <c r="GX518">
        <v>2.78687</v>
      </c>
      <c r="GY518">
        <v>1.9958499999999999</v>
      </c>
      <c r="GZ518">
        <v>2.4169900000000002</v>
      </c>
      <c r="HA518">
        <v>35.267099999999999</v>
      </c>
      <c r="HB518">
        <v>14.315899999999999</v>
      </c>
      <c r="HC518">
        <v>18</v>
      </c>
      <c r="HD518">
        <v>505.16699999999997</v>
      </c>
      <c r="HE518">
        <v>589.77700000000004</v>
      </c>
      <c r="HF518">
        <v>28.692699999999999</v>
      </c>
      <c r="HG518">
        <v>27.487200000000001</v>
      </c>
      <c r="HH518">
        <v>29.999300000000002</v>
      </c>
      <c r="HI518">
        <v>27.823699999999999</v>
      </c>
      <c r="HJ518">
        <v>27.799399999999999</v>
      </c>
      <c r="HK518">
        <v>52.058399999999999</v>
      </c>
      <c r="HL518">
        <v>6.5330899999999996</v>
      </c>
      <c r="HM518">
        <v>36.230899999999998</v>
      </c>
      <c r="HN518">
        <v>26.9878</v>
      </c>
      <c r="HO518">
        <v>971.83399999999995</v>
      </c>
      <c r="HP518">
        <v>22.1005</v>
      </c>
      <c r="HQ518">
        <v>102.161</v>
      </c>
      <c r="HR518">
        <v>102.869</v>
      </c>
    </row>
    <row r="519" spans="1:226" x14ac:dyDescent="0.2">
      <c r="A519">
        <v>1079</v>
      </c>
      <c r="B519">
        <v>1657569953.5</v>
      </c>
      <c r="C519">
        <v>16858.4000000954</v>
      </c>
      <c r="D519" t="s">
        <v>1364</v>
      </c>
      <c r="E519" t="s">
        <v>1365</v>
      </c>
      <c r="F519">
        <v>5</v>
      </c>
      <c r="G519" t="s">
        <v>1428</v>
      </c>
      <c r="H519" t="s">
        <v>351</v>
      </c>
      <c r="I519">
        <v>1657569945.9444399</v>
      </c>
      <c r="J519">
        <f t="shared" si="374"/>
        <v>4.8770100241057202E-3</v>
      </c>
      <c r="K519">
        <f t="shared" si="375"/>
        <v>4.8770100241057204</v>
      </c>
      <c r="L519">
        <f t="shared" si="376"/>
        <v>27.220817988145622</v>
      </c>
      <c r="M519">
        <f t="shared" si="377"/>
        <v>895.92225925925902</v>
      </c>
      <c r="N519">
        <f t="shared" si="378"/>
        <v>585.95691844727025</v>
      </c>
      <c r="O519">
        <f t="shared" si="379"/>
        <v>39.835316402869246</v>
      </c>
      <c r="P519">
        <f t="shared" si="380"/>
        <v>60.90779978251539</v>
      </c>
      <c r="Q519">
        <f t="shared" si="381"/>
        <v>0.16420697226730488</v>
      </c>
      <c r="R519">
        <f t="shared" si="382"/>
        <v>2.4587440942544179</v>
      </c>
      <c r="S519">
        <f t="shared" si="383"/>
        <v>0.15834873928193799</v>
      </c>
      <c r="T519">
        <f t="shared" si="384"/>
        <v>9.9476888962700363E-2</v>
      </c>
      <c r="U519">
        <f t="shared" si="385"/>
        <v>321.51012544444438</v>
      </c>
      <c r="V519">
        <f t="shared" si="386"/>
        <v>28.113879017345287</v>
      </c>
      <c r="W519">
        <f t="shared" si="387"/>
        <v>28.113879017345287</v>
      </c>
      <c r="X519">
        <f t="shared" si="388"/>
        <v>3.820105770341133</v>
      </c>
      <c r="Y519">
        <f t="shared" si="389"/>
        <v>49.550268680590705</v>
      </c>
      <c r="Z519">
        <f t="shared" si="390"/>
        <v>1.813022627336075</v>
      </c>
      <c r="AA519">
        <f t="shared" si="391"/>
        <v>3.6589561986497414</v>
      </c>
      <c r="AB519">
        <f t="shared" si="392"/>
        <v>2.0070831430050582</v>
      </c>
      <c r="AC519">
        <f t="shared" si="393"/>
        <v>-215.07614206306226</v>
      </c>
      <c r="AD519">
        <f t="shared" si="394"/>
        <v>-97.816043383182731</v>
      </c>
      <c r="AE519">
        <f t="shared" si="395"/>
        <v>-8.6497491442653693</v>
      </c>
      <c r="AF519">
        <f t="shared" si="396"/>
        <v>-3.1809146065953087E-2</v>
      </c>
      <c r="AG519">
        <f t="shared" si="397"/>
        <v>46.051129304667477</v>
      </c>
      <c r="AH519">
        <f t="shared" si="398"/>
        <v>4.8841261421594275</v>
      </c>
      <c r="AI519">
        <f t="shared" si="399"/>
        <v>27.220817988145622</v>
      </c>
      <c r="AJ519">
        <v>985.20355564834495</v>
      </c>
      <c r="AK519">
        <v>944.87368484848503</v>
      </c>
      <c r="AL519">
        <v>3.6033836903298999</v>
      </c>
      <c r="AM519">
        <v>65.058605972251101</v>
      </c>
      <c r="AN519">
        <f t="shared" si="400"/>
        <v>4.8770100241057204</v>
      </c>
      <c r="AO519">
        <v>22.004252140952399</v>
      </c>
      <c r="AP519">
        <v>26.700690909090898</v>
      </c>
      <c r="AQ519">
        <v>1.77639826839978E-3</v>
      </c>
      <c r="AR519">
        <v>77.459999999999994</v>
      </c>
      <c r="AS519">
        <v>0</v>
      </c>
      <c r="AT519">
        <v>0</v>
      </c>
      <c r="AU519">
        <f t="shared" si="401"/>
        <v>1</v>
      </c>
      <c r="AV519">
        <f t="shared" si="402"/>
        <v>0</v>
      </c>
      <c r="AW519">
        <f t="shared" si="403"/>
        <v>35860.442983254579</v>
      </c>
      <c r="AX519">
        <f t="shared" si="404"/>
        <v>1999.9603703703699</v>
      </c>
      <c r="AY519">
        <f t="shared" si="405"/>
        <v>1681.166944444444</v>
      </c>
      <c r="AZ519">
        <f t="shared" si="406"/>
        <v>0.84060012855810284</v>
      </c>
      <c r="BA519">
        <f t="shared" si="407"/>
        <v>0.16075824811713862</v>
      </c>
      <c r="BB519">
        <v>4.9550000000000001</v>
      </c>
      <c r="BC519">
        <v>0.5</v>
      </c>
      <c r="BD519" t="s">
        <v>352</v>
      </c>
      <c r="BE519">
        <v>2</v>
      </c>
      <c r="BF519" t="b">
        <v>1</v>
      </c>
      <c r="BG519">
        <v>1657569945.9444399</v>
      </c>
      <c r="BH519">
        <v>895.92225925925902</v>
      </c>
      <c r="BI519">
        <v>945.89377777777804</v>
      </c>
      <c r="BJ519">
        <v>26.668625925925902</v>
      </c>
      <c r="BK519">
        <v>21.957685185185198</v>
      </c>
      <c r="BL519">
        <v>882.21774074074096</v>
      </c>
      <c r="BM519">
        <v>26.3510148148148</v>
      </c>
      <c r="BN519">
        <v>500.01566666666702</v>
      </c>
      <c r="BO519">
        <v>67.943200000000004</v>
      </c>
      <c r="BP519">
        <v>4.0153637037036997E-2</v>
      </c>
      <c r="BQ519">
        <v>27.375955555555599</v>
      </c>
      <c r="BR519">
        <v>27.043903703703698</v>
      </c>
      <c r="BS519">
        <v>999.9</v>
      </c>
      <c r="BT519">
        <v>0</v>
      </c>
      <c r="BU519">
        <v>0</v>
      </c>
      <c r="BV519">
        <v>9993.8888888888905</v>
      </c>
      <c r="BW519">
        <v>0</v>
      </c>
      <c r="BX519">
        <v>453.24574074074098</v>
      </c>
      <c r="BY519">
        <v>-49.971377777777803</v>
      </c>
      <c r="BZ519">
        <v>920.47044444444498</v>
      </c>
      <c r="CA519">
        <v>967.13007407407395</v>
      </c>
      <c r="CB519">
        <v>4.7109496296296296</v>
      </c>
      <c r="CC519">
        <v>945.89377777777804</v>
      </c>
      <c r="CD519">
        <v>21.957685185185198</v>
      </c>
      <c r="CE519">
        <v>1.81195222222222</v>
      </c>
      <c r="CF519">
        <v>1.4918755555555601</v>
      </c>
      <c r="CG519">
        <v>15.890266666666699</v>
      </c>
      <c r="CH519">
        <v>12.8851148148148</v>
      </c>
      <c r="CI519">
        <v>1999.9603703703699</v>
      </c>
      <c r="CJ519">
        <v>0.97999551851851896</v>
      </c>
      <c r="CK519">
        <v>2.0004537037037001E-2</v>
      </c>
      <c r="CL519">
        <v>0</v>
      </c>
      <c r="CM519">
        <v>2.36984444444444</v>
      </c>
      <c r="CN519">
        <v>0</v>
      </c>
      <c r="CO519">
        <v>11428.1037037037</v>
      </c>
      <c r="CP519">
        <v>17299.792592592599</v>
      </c>
      <c r="CQ519">
        <v>39.550592592592601</v>
      </c>
      <c r="CR519">
        <v>39.465111111111099</v>
      </c>
      <c r="CS519">
        <v>38.904888888888898</v>
      </c>
      <c r="CT519">
        <v>38.150148148148098</v>
      </c>
      <c r="CU519">
        <v>38.694185185185198</v>
      </c>
      <c r="CV519">
        <v>1959.95259259259</v>
      </c>
      <c r="CW519">
        <v>40.007777777777797</v>
      </c>
      <c r="CX519">
        <v>0</v>
      </c>
      <c r="CY519">
        <v>1657569926.0999999</v>
      </c>
      <c r="CZ519">
        <v>0</v>
      </c>
      <c r="DA519">
        <v>1657551629</v>
      </c>
      <c r="DB519" t="s">
        <v>353</v>
      </c>
      <c r="DC519">
        <v>1657551626.5</v>
      </c>
      <c r="DD519">
        <v>1657551629</v>
      </c>
      <c r="DE519">
        <v>1</v>
      </c>
      <c r="DF519">
        <v>0.40300000000000002</v>
      </c>
      <c r="DG519">
        <v>8.9999999999999993E-3</v>
      </c>
      <c r="DH519">
        <v>9.41</v>
      </c>
      <c r="DI519">
        <v>8.6999999999999994E-2</v>
      </c>
      <c r="DJ519">
        <v>417</v>
      </c>
      <c r="DK519">
        <v>17</v>
      </c>
      <c r="DL519">
        <v>1.61</v>
      </c>
      <c r="DM519">
        <v>0.59</v>
      </c>
      <c r="DN519">
        <v>-49.871094999999997</v>
      </c>
      <c r="DO519">
        <v>-4.1069290806753598</v>
      </c>
      <c r="DP519">
        <v>0.77761904681855698</v>
      </c>
      <c r="DQ519">
        <v>0</v>
      </c>
      <c r="DR519">
        <v>4.7027155</v>
      </c>
      <c r="DS519">
        <v>8.8566529080668199E-2</v>
      </c>
      <c r="DT519">
        <v>3.5545507940526001E-2</v>
      </c>
      <c r="DU519">
        <v>1</v>
      </c>
      <c r="DV519">
        <v>1</v>
      </c>
      <c r="DW519">
        <v>2</v>
      </c>
      <c r="DX519" t="s">
        <v>354</v>
      </c>
      <c r="DY519">
        <v>2.97315</v>
      </c>
      <c r="DZ519">
        <v>2.6938800000000001</v>
      </c>
      <c r="EA519">
        <v>0.119617</v>
      </c>
      <c r="EB519">
        <v>0.12502199999999999</v>
      </c>
      <c r="EC519">
        <v>8.4886799999999998E-2</v>
      </c>
      <c r="ED519">
        <v>7.4494500000000005E-2</v>
      </c>
      <c r="EE519">
        <v>34218.400000000001</v>
      </c>
      <c r="EF519">
        <v>37159.9</v>
      </c>
      <c r="EG519">
        <v>35227.800000000003</v>
      </c>
      <c r="EH519">
        <v>38523.199999999997</v>
      </c>
      <c r="EI519">
        <v>45728.800000000003</v>
      </c>
      <c r="EJ519">
        <v>51512.7</v>
      </c>
      <c r="EK519">
        <v>55075.7</v>
      </c>
      <c r="EL519">
        <v>61809.5</v>
      </c>
      <c r="EM519">
        <v>1.976</v>
      </c>
      <c r="EN519">
        <v>2.1023999999999998</v>
      </c>
      <c r="EO519">
        <v>0.197709</v>
      </c>
      <c r="EP519">
        <v>0</v>
      </c>
      <c r="EQ519">
        <v>23.833400000000001</v>
      </c>
      <c r="ER519">
        <v>999.9</v>
      </c>
      <c r="ES519">
        <v>35.228000000000002</v>
      </c>
      <c r="ET519">
        <v>32.619</v>
      </c>
      <c r="EU519">
        <v>25.640799999999999</v>
      </c>
      <c r="EV519">
        <v>51.532899999999998</v>
      </c>
      <c r="EW519">
        <v>37.960700000000003</v>
      </c>
      <c r="EX519">
        <v>2</v>
      </c>
      <c r="EY519">
        <v>2.33943E-2</v>
      </c>
      <c r="EZ519">
        <v>3.1311300000000002</v>
      </c>
      <c r="FA519">
        <v>20.113800000000001</v>
      </c>
      <c r="FB519">
        <v>5.20052</v>
      </c>
      <c r="FC519">
        <v>12.0099</v>
      </c>
      <c r="FD519">
        <v>4.9752000000000001</v>
      </c>
      <c r="FE519">
        <v>3.2934000000000001</v>
      </c>
      <c r="FF519">
        <v>9999</v>
      </c>
      <c r="FG519">
        <v>9999</v>
      </c>
      <c r="FH519">
        <v>591.9</v>
      </c>
      <c r="FI519">
        <v>9999</v>
      </c>
      <c r="FJ519">
        <v>1.8629500000000001</v>
      </c>
      <c r="FK519">
        <v>1.8678300000000001</v>
      </c>
      <c r="FL519">
        <v>1.86768</v>
      </c>
      <c r="FM519">
        <v>1.8687400000000001</v>
      </c>
      <c r="FN519">
        <v>1.86954</v>
      </c>
      <c r="FO519">
        <v>1.8656600000000001</v>
      </c>
      <c r="FP519">
        <v>1.86676</v>
      </c>
      <c r="FQ519">
        <v>1.8680399999999999</v>
      </c>
      <c r="FR519">
        <v>5</v>
      </c>
      <c r="FS519">
        <v>0</v>
      </c>
      <c r="FT519">
        <v>0</v>
      </c>
      <c r="FU519">
        <v>0</v>
      </c>
      <c r="FV519" t="s">
        <v>355</v>
      </c>
      <c r="FW519" t="s">
        <v>356</v>
      </c>
      <c r="FX519" t="s">
        <v>357</v>
      </c>
      <c r="FY519" t="s">
        <v>357</v>
      </c>
      <c r="FZ519" t="s">
        <v>357</v>
      </c>
      <c r="GA519" t="s">
        <v>357</v>
      </c>
      <c r="GB519">
        <v>0</v>
      </c>
      <c r="GC519">
        <v>100</v>
      </c>
      <c r="GD519">
        <v>100</v>
      </c>
      <c r="GE519">
        <v>13.922000000000001</v>
      </c>
      <c r="GF519">
        <v>0.31759999999999999</v>
      </c>
      <c r="GG519">
        <v>5.5070148606051301</v>
      </c>
      <c r="GH519">
        <v>9.7577496247143302E-3</v>
      </c>
      <c r="GI519">
        <v>-4.8616792591943903E-7</v>
      </c>
      <c r="GJ519">
        <v>-4.7315034107036002E-11</v>
      </c>
      <c r="GK519">
        <v>0.31762285376653998</v>
      </c>
      <c r="GL519">
        <v>0</v>
      </c>
      <c r="GM519">
        <v>0</v>
      </c>
      <c r="GN519">
        <v>0</v>
      </c>
      <c r="GO519">
        <v>-2</v>
      </c>
      <c r="GP519">
        <v>2105</v>
      </c>
      <c r="GQ519">
        <v>1</v>
      </c>
      <c r="GR519">
        <v>22</v>
      </c>
      <c r="GS519">
        <v>305.39999999999998</v>
      </c>
      <c r="GT519">
        <v>305.39999999999998</v>
      </c>
      <c r="GU519">
        <v>2.6293899999999999</v>
      </c>
      <c r="GV519">
        <v>2.6440399999999999</v>
      </c>
      <c r="GW519">
        <v>2.2485400000000002</v>
      </c>
      <c r="GX519">
        <v>2.78687</v>
      </c>
      <c r="GY519">
        <v>1.9958499999999999</v>
      </c>
      <c r="GZ519">
        <v>2.4047900000000002</v>
      </c>
      <c r="HA519">
        <v>35.244</v>
      </c>
      <c r="HB519">
        <v>14.4998</v>
      </c>
      <c r="HC519">
        <v>18</v>
      </c>
      <c r="HD519">
        <v>504.99799999999999</v>
      </c>
      <c r="HE519">
        <v>589.55799999999999</v>
      </c>
      <c r="HF519">
        <v>27.079799999999999</v>
      </c>
      <c r="HG519">
        <v>27.464400000000001</v>
      </c>
      <c r="HH519">
        <v>30.005199999999999</v>
      </c>
      <c r="HI519">
        <v>27.8049</v>
      </c>
      <c r="HJ519">
        <v>27.779699999999998</v>
      </c>
      <c r="HK519">
        <v>52.630099999999999</v>
      </c>
      <c r="HL519">
        <v>6.5330899999999996</v>
      </c>
      <c r="HM519">
        <v>36.230899999999998</v>
      </c>
      <c r="HN519">
        <v>26.881</v>
      </c>
      <c r="HO519">
        <v>991.95299999999997</v>
      </c>
      <c r="HP519">
        <v>22.1525</v>
      </c>
      <c r="HQ519">
        <v>102.161</v>
      </c>
      <c r="HR519">
        <v>102.87</v>
      </c>
    </row>
    <row r="520" spans="1:226" x14ac:dyDescent="0.2">
      <c r="A520">
        <v>1080</v>
      </c>
      <c r="B520">
        <v>1657569959</v>
      </c>
      <c r="C520">
        <v>16863.9000000954</v>
      </c>
      <c r="D520" t="s">
        <v>1366</v>
      </c>
      <c r="E520" t="s">
        <v>1367</v>
      </c>
      <c r="F520">
        <v>5</v>
      </c>
      <c r="G520" t="s">
        <v>1428</v>
      </c>
      <c r="H520" t="s">
        <v>351</v>
      </c>
      <c r="I520">
        <v>1657569951.2321401</v>
      </c>
      <c r="J520">
        <f t="shared" si="374"/>
        <v>4.8359125825359192E-3</v>
      </c>
      <c r="K520">
        <f t="shared" si="375"/>
        <v>4.8359125825359195</v>
      </c>
      <c r="L520">
        <f t="shared" si="376"/>
        <v>28.197151399873466</v>
      </c>
      <c r="M520">
        <f t="shared" si="377"/>
        <v>913.36728571428603</v>
      </c>
      <c r="N520">
        <f t="shared" si="378"/>
        <v>590.12328259368803</v>
      </c>
      <c r="O520">
        <f t="shared" si="379"/>
        <v>40.118556298001693</v>
      </c>
      <c r="P520">
        <f t="shared" si="380"/>
        <v>62.093765749471402</v>
      </c>
      <c r="Q520">
        <f t="shared" si="381"/>
        <v>0.16250491023014446</v>
      </c>
      <c r="R520">
        <f t="shared" si="382"/>
        <v>2.4597837497583406</v>
      </c>
      <c r="S520">
        <f t="shared" si="383"/>
        <v>0.15676754322575032</v>
      </c>
      <c r="T520">
        <f t="shared" si="384"/>
        <v>9.8478318456226593E-2</v>
      </c>
      <c r="U520">
        <f t="shared" si="385"/>
        <v>321.50871299999937</v>
      </c>
      <c r="V520">
        <f t="shared" si="386"/>
        <v>28.133722463872303</v>
      </c>
      <c r="W520">
        <f t="shared" si="387"/>
        <v>28.133722463872303</v>
      </c>
      <c r="X520">
        <f t="shared" si="388"/>
        <v>3.8245233740625206</v>
      </c>
      <c r="Y520">
        <f t="shared" si="389"/>
        <v>49.565051615700654</v>
      </c>
      <c r="Z520">
        <f t="shared" si="390"/>
        <v>1.8143692043521178</v>
      </c>
      <c r="AA520">
        <f t="shared" si="391"/>
        <v>3.6605816905421777</v>
      </c>
      <c r="AB520">
        <f t="shared" si="392"/>
        <v>2.0101541697104031</v>
      </c>
      <c r="AC520">
        <f t="shared" si="393"/>
        <v>-213.26374488983404</v>
      </c>
      <c r="AD520">
        <f t="shared" si="394"/>
        <v>-99.483187734250862</v>
      </c>
      <c r="AE520">
        <f t="shared" si="395"/>
        <v>-8.7946577966383952</v>
      </c>
      <c r="AF520">
        <f t="shared" si="396"/>
        <v>-3.2877420723906425E-2</v>
      </c>
      <c r="AG520">
        <f t="shared" si="397"/>
        <v>46.447717599973998</v>
      </c>
      <c r="AH520">
        <f t="shared" si="398"/>
        <v>4.8608767000532049</v>
      </c>
      <c r="AI520">
        <f t="shared" si="399"/>
        <v>28.197151399873466</v>
      </c>
      <c r="AJ520">
        <v>1003.52595513652</v>
      </c>
      <c r="AK520">
        <v>963.04121818181795</v>
      </c>
      <c r="AL520">
        <v>3.3668324166683599</v>
      </c>
      <c r="AM520">
        <v>65.058605972251101</v>
      </c>
      <c r="AN520">
        <f t="shared" si="400"/>
        <v>4.8359125825359195</v>
      </c>
      <c r="AO520">
        <v>22.026119428571398</v>
      </c>
      <c r="AP520">
        <v>26.696327878787901</v>
      </c>
      <c r="AQ520">
        <v>-1.35662204462085E-3</v>
      </c>
      <c r="AR520">
        <v>77.459999999999994</v>
      </c>
      <c r="AS520">
        <v>0</v>
      </c>
      <c r="AT520">
        <v>0</v>
      </c>
      <c r="AU520">
        <f t="shared" si="401"/>
        <v>1</v>
      </c>
      <c r="AV520">
        <f t="shared" si="402"/>
        <v>0</v>
      </c>
      <c r="AW520">
        <f t="shared" si="403"/>
        <v>35881.816336806332</v>
      </c>
      <c r="AX520">
        <f t="shared" si="404"/>
        <v>1999.9507142857101</v>
      </c>
      <c r="AY520">
        <f t="shared" si="405"/>
        <v>1681.1588999999965</v>
      </c>
      <c r="AZ520">
        <f t="shared" si="406"/>
        <v>0.84060016478977517</v>
      </c>
      <c r="BA520">
        <f t="shared" si="407"/>
        <v>0.1607583180442661</v>
      </c>
      <c r="BB520">
        <v>4.9550000000000001</v>
      </c>
      <c r="BC520">
        <v>0.5</v>
      </c>
      <c r="BD520" t="s">
        <v>352</v>
      </c>
      <c r="BE520">
        <v>2</v>
      </c>
      <c r="BF520" t="b">
        <v>1</v>
      </c>
      <c r="BG520">
        <v>1657569951.2321401</v>
      </c>
      <c r="BH520">
        <v>913.36728571428603</v>
      </c>
      <c r="BI520">
        <v>963.79724999999996</v>
      </c>
      <c r="BJ520">
        <v>26.688435714285699</v>
      </c>
      <c r="BK520">
        <v>21.999825000000001</v>
      </c>
      <c r="BL520">
        <v>899.51103571428598</v>
      </c>
      <c r="BM520">
        <v>26.3708214285714</v>
      </c>
      <c r="BN520">
        <v>499.99535714285702</v>
      </c>
      <c r="BO520">
        <v>67.943232142857099</v>
      </c>
      <c r="BP520">
        <v>4.0115542857142902E-2</v>
      </c>
      <c r="BQ520">
        <v>27.383539285714299</v>
      </c>
      <c r="BR520">
        <v>27.056160714285699</v>
      </c>
      <c r="BS520">
        <v>999.9</v>
      </c>
      <c r="BT520">
        <v>0</v>
      </c>
      <c r="BU520">
        <v>0</v>
      </c>
      <c r="BV520">
        <v>10000.357142857099</v>
      </c>
      <c r="BW520">
        <v>0</v>
      </c>
      <c r="BX520">
        <v>452.222964285714</v>
      </c>
      <c r="BY520">
        <v>-50.429774999999999</v>
      </c>
      <c r="BZ520">
        <v>938.41228571428599</v>
      </c>
      <c r="CA520">
        <v>985.47782142857102</v>
      </c>
      <c r="CB520">
        <v>4.6886142857142898</v>
      </c>
      <c r="CC520">
        <v>963.79724999999996</v>
      </c>
      <c r="CD520">
        <v>21.999825000000001</v>
      </c>
      <c r="CE520">
        <v>1.8132985714285701</v>
      </c>
      <c r="CF520">
        <v>1.49473928571429</v>
      </c>
      <c r="CG520">
        <v>15.9018964285714</v>
      </c>
      <c r="CH520">
        <v>12.914400000000001</v>
      </c>
      <c r="CI520">
        <v>1999.9507142857101</v>
      </c>
      <c r="CJ520">
        <v>0.97999496428571498</v>
      </c>
      <c r="CK520">
        <v>2.00050714285714E-2</v>
      </c>
      <c r="CL520">
        <v>0</v>
      </c>
      <c r="CM520">
        <v>2.3591607142857098</v>
      </c>
      <c r="CN520">
        <v>0</v>
      </c>
      <c r="CO520">
        <v>11450.025</v>
      </c>
      <c r="CP520">
        <v>17299.703571428599</v>
      </c>
      <c r="CQ520">
        <v>39.651499999999999</v>
      </c>
      <c r="CR520">
        <v>39.5310357142857</v>
      </c>
      <c r="CS520">
        <v>38.9796785714286</v>
      </c>
      <c r="CT520">
        <v>38.274250000000002</v>
      </c>
      <c r="CU520">
        <v>38.785428571428596</v>
      </c>
      <c r="CV520">
        <v>1959.9407142857101</v>
      </c>
      <c r="CW520">
        <v>40.01</v>
      </c>
      <c r="CX520">
        <v>0</v>
      </c>
      <c r="CY520">
        <v>1657569931.5</v>
      </c>
      <c r="CZ520">
        <v>0</v>
      </c>
      <c r="DA520">
        <v>1657551629</v>
      </c>
      <c r="DB520" t="s">
        <v>353</v>
      </c>
      <c r="DC520">
        <v>1657551626.5</v>
      </c>
      <c r="DD520">
        <v>1657551629</v>
      </c>
      <c r="DE520">
        <v>1</v>
      </c>
      <c r="DF520">
        <v>0.40300000000000002</v>
      </c>
      <c r="DG520">
        <v>8.9999999999999993E-3</v>
      </c>
      <c r="DH520">
        <v>9.41</v>
      </c>
      <c r="DI520">
        <v>8.6999999999999994E-2</v>
      </c>
      <c r="DJ520">
        <v>417</v>
      </c>
      <c r="DK520">
        <v>17</v>
      </c>
      <c r="DL520">
        <v>1.61</v>
      </c>
      <c r="DM520">
        <v>0.59</v>
      </c>
      <c r="DN520">
        <v>-50.202892499999997</v>
      </c>
      <c r="DO520">
        <v>-4.2230127579736703</v>
      </c>
      <c r="DP520">
        <v>0.79907588325124101</v>
      </c>
      <c r="DQ520">
        <v>0</v>
      </c>
      <c r="DR520">
        <v>4.6932155</v>
      </c>
      <c r="DS520">
        <v>-0.30726956848031001</v>
      </c>
      <c r="DT520">
        <v>4.3611309654148202E-2</v>
      </c>
      <c r="DU520">
        <v>0</v>
      </c>
      <c r="DV520">
        <v>0</v>
      </c>
      <c r="DW520">
        <v>2</v>
      </c>
      <c r="DX520" t="s">
        <v>358</v>
      </c>
      <c r="DY520">
        <v>2.97309</v>
      </c>
      <c r="DZ520">
        <v>2.6935199999999999</v>
      </c>
      <c r="EA520">
        <v>0.12118900000000001</v>
      </c>
      <c r="EB520">
        <v>0.12649199999999999</v>
      </c>
      <c r="EC520">
        <v>8.4906400000000007E-2</v>
      </c>
      <c r="ED520">
        <v>7.4771799999999999E-2</v>
      </c>
      <c r="EE520">
        <v>34158.199999999997</v>
      </c>
      <c r="EF520">
        <v>37098.5</v>
      </c>
      <c r="EG520">
        <v>35228.6</v>
      </c>
      <c r="EH520">
        <v>38523.9</v>
      </c>
      <c r="EI520">
        <v>45728.4</v>
      </c>
      <c r="EJ520">
        <v>51499.5</v>
      </c>
      <c r="EK520">
        <v>55076.3</v>
      </c>
      <c r="EL520">
        <v>61812.2</v>
      </c>
      <c r="EM520">
        <v>1.9767999999999999</v>
      </c>
      <c r="EN520">
        <v>2.1032000000000002</v>
      </c>
      <c r="EO520">
        <v>0.19297</v>
      </c>
      <c r="EP520">
        <v>0</v>
      </c>
      <c r="EQ520">
        <v>23.849499999999999</v>
      </c>
      <c r="ER520">
        <v>999.9</v>
      </c>
      <c r="ES520">
        <v>35.277000000000001</v>
      </c>
      <c r="ET520">
        <v>32.609000000000002</v>
      </c>
      <c r="EU520">
        <v>25.6601</v>
      </c>
      <c r="EV520">
        <v>51.622900000000001</v>
      </c>
      <c r="EW520">
        <v>37.964700000000001</v>
      </c>
      <c r="EX520">
        <v>2</v>
      </c>
      <c r="EY520">
        <v>7.0528500000000003E-3</v>
      </c>
      <c r="EZ520">
        <v>0.49333300000000002</v>
      </c>
      <c r="FA520">
        <v>20.149699999999999</v>
      </c>
      <c r="FB520">
        <v>5.1981200000000003</v>
      </c>
      <c r="FC520">
        <v>12.0099</v>
      </c>
      <c r="FD520">
        <v>4.9752000000000001</v>
      </c>
      <c r="FE520">
        <v>3.2934000000000001</v>
      </c>
      <c r="FF520">
        <v>9999</v>
      </c>
      <c r="FG520">
        <v>9999</v>
      </c>
      <c r="FH520">
        <v>591.9</v>
      </c>
      <c r="FI520">
        <v>9999</v>
      </c>
      <c r="FJ520">
        <v>1.8629500000000001</v>
      </c>
      <c r="FK520">
        <v>1.8678300000000001</v>
      </c>
      <c r="FL520">
        <v>1.86768</v>
      </c>
      <c r="FM520">
        <v>1.8687400000000001</v>
      </c>
      <c r="FN520">
        <v>1.8696600000000001</v>
      </c>
      <c r="FO520">
        <v>1.8656900000000001</v>
      </c>
      <c r="FP520">
        <v>1.86676</v>
      </c>
      <c r="FQ520">
        <v>1.8681300000000001</v>
      </c>
      <c r="FR520">
        <v>5</v>
      </c>
      <c r="FS520">
        <v>0</v>
      </c>
      <c r="FT520">
        <v>0</v>
      </c>
      <c r="FU520">
        <v>0</v>
      </c>
      <c r="FV520" t="s">
        <v>355</v>
      </c>
      <c r="FW520" t="s">
        <v>356</v>
      </c>
      <c r="FX520" t="s">
        <v>357</v>
      </c>
      <c r="FY520" t="s">
        <v>357</v>
      </c>
      <c r="FZ520" t="s">
        <v>357</v>
      </c>
      <c r="GA520" t="s">
        <v>357</v>
      </c>
      <c r="GB520">
        <v>0</v>
      </c>
      <c r="GC520">
        <v>100</v>
      </c>
      <c r="GD520">
        <v>100</v>
      </c>
      <c r="GE520">
        <v>14.08</v>
      </c>
      <c r="GF520">
        <v>0.31759999999999999</v>
      </c>
      <c r="GG520">
        <v>5.5070148606051301</v>
      </c>
      <c r="GH520">
        <v>9.7577496247143302E-3</v>
      </c>
      <c r="GI520">
        <v>-4.8616792591943903E-7</v>
      </c>
      <c r="GJ520">
        <v>-4.7315034107036002E-11</v>
      </c>
      <c r="GK520">
        <v>0.31762285376653998</v>
      </c>
      <c r="GL520">
        <v>0</v>
      </c>
      <c r="GM520">
        <v>0</v>
      </c>
      <c r="GN520">
        <v>0</v>
      </c>
      <c r="GO520">
        <v>-2</v>
      </c>
      <c r="GP520">
        <v>2105</v>
      </c>
      <c r="GQ520">
        <v>1</v>
      </c>
      <c r="GR520">
        <v>22</v>
      </c>
      <c r="GS520">
        <v>305.5</v>
      </c>
      <c r="GT520">
        <v>305.5</v>
      </c>
      <c r="GU520">
        <v>2.6684600000000001</v>
      </c>
      <c r="GV520">
        <v>2.6452599999999999</v>
      </c>
      <c r="GW520">
        <v>2.2485400000000002</v>
      </c>
      <c r="GX520">
        <v>2.78809</v>
      </c>
      <c r="GY520">
        <v>1.9958499999999999</v>
      </c>
      <c r="GZ520">
        <v>2.36206</v>
      </c>
      <c r="HA520">
        <v>35.2209</v>
      </c>
      <c r="HB520">
        <v>14.534800000000001</v>
      </c>
      <c r="HC520">
        <v>18</v>
      </c>
      <c r="HD520">
        <v>505.25799999999998</v>
      </c>
      <c r="HE520">
        <v>589.88400000000001</v>
      </c>
      <c r="HF520">
        <v>26.584399999999999</v>
      </c>
      <c r="HG520">
        <v>27.438300000000002</v>
      </c>
      <c r="HH520">
        <v>29.993500000000001</v>
      </c>
      <c r="HI520">
        <v>27.7743</v>
      </c>
      <c r="HJ520">
        <v>27.752500000000001</v>
      </c>
      <c r="HK520">
        <v>53.395899999999997</v>
      </c>
      <c r="HL520">
        <v>5.9698599999999997</v>
      </c>
      <c r="HM520">
        <v>36.6128</v>
      </c>
      <c r="HN520">
        <v>26.837299999999999</v>
      </c>
      <c r="HO520">
        <v>1005.48</v>
      </c>
      <c r="HP520">
        <v>22.2163</v>
      </c>
      <c r="HQ520">
        <v>102.16200000000001</v>
      </c>
      <c r="HR520">
        <v>102.874</v>
      </c>
    </row>
    <row r="521" spans="1:226" x14ac:dyDescent="0.2">
      <c r="A521">
        <v>1081</v>
      </c>
      <c r="B521">
        <v>1657569963.5</v>
      </c>
      <c r="C521">
        <v>16868.4000000954</v>
      </c>
      <c r="D521" t="s">
        <v>1368</v>
      </c>
      <c r="E521" t="s">
        <v>1369</v>
      </c>
      <c r="F521">
        <v>5</v>
      </c>
      <c r="G521" t="s">
        <v>1428</v>
      </c>
      <c r="H521" t="s">
        <v>351</v>
      </c>
      <c r="I521">
        <v>1657569955.67857</v>
      </c>
      <c r="J521">
        <f t="shared" si="374"/>
        <v>4.8387522572630537E-3</v>
      </c>
      <c r="K521">
        <f t="shared" si="375"/>
        <v>4.8387522572630539</v>
      </c>
      <c r="L521">
        <f t="shared" si="376"/>
        <v>28.604128257667508</v>
      </c>
      <c r="M521">
        <f t="shared" si="377"/>
        <v>928.03789285714299</v>
      </c>
      <c r="N521">
        <f t="shared" si="378"/>
        <v>600.90716810519666</v>
      </c>
      <c r="O521">
        <f t="shared" si="379"/>
        <v>40.851572805034749</v>
      </c>
      <c r="P521">
        <f t="shared" si="380"/>
        <v>63.090955738520414</v>
      </c>
      <c r="Q521">
        <f t="shared" si="381"/>
        <v>0.16296247893211721</v>
      </c>
      <c r="R521">
        <f t="shared" si="382"/>
        <v>2.4597501753403654</v>
      </c>
      <c r="S521">
        <f t="shared" si="383"/>
        <v>0.15719329808992111</v>
      </c>
      <c r="T521">
        <f t="shared" si="384"/>
        <v>9.8747133778532892E-2</v>
      </c>
      <c r="U521">
        <f t="shared" si="385"/>
        <v>321.511392</v>
      </c>
      <c r="V521">
        <f t="shared" si="386"/>
        <v>28.119747640694673</v>
      </c>
      <c r="W521">
        <f t="shared" si="387"/>
        <v>28.119747640694673</v>
      </c>
      <c r="X521">
        <f t="shared" si="388"/>
        <v>3.8214117959091722</v>
      </c>
      <c r="Y521">
        <f t="shared" si="389"/>
        <v>49.634132707721427</v>
      </c>
      <c r="Z521">
        <f t="shared" si="390"/>
        <v>1.815499963561704</v>
      </c>
      <c r="AA521">
        <f t="shared" si="391"/>
        <v>3.6577650590825619</v>
      </c>
      <c r="AB521">
        <f t="shared" si="392"/>
        <v>2.0059118323474685</v>
      </c>
      <c r="AC521">
        <f t="shared" si="393"/>
        <v>-213.38897454530067</v>
      </c>
      <c r="AD521">
        <f t="shared" si="394"/>
        <v>-99.371502795997472</v>
      </c>
      <c r="AE521">
        <f t="shared" si="395"/>
        <v>-8.7837162678888525</v>
      </c>
      <c r="AF521">
        <f t="shared" si="396"/>
        <v>-3.2801609186989822E-2</v>
      </c>
      <c r="AG521">
        <f t="shared" si="397"/>
        <v>46.508044885761102</v>
      </c>
      <c r="AH521">
        <f t="shared" si="398"/>
        <v>4.8094915583517395</v>
      </c>
      <c r="AI521">
        <f t="shared" si="399"/>
        <v>28.604128257667508</v>
      </c>
      <c r="AJ521">
        <v>1018.41026163163</v>
      </c>
      <c r="AK521">
        <v>977.98126060606</v>
      </c>
      <c r="AL521">
        <v>3.23361739706937</v>
      </c>
      <c r="AM521">
        <v>65.058605972251101</v>
      </c>
      <c r="AN521">
        <f t="shared" si="400"/>
        <v>4.8387522572630539</v>
      </c>
      <c r="AO521">
        <v>22.155336998095201</v>
      </c>
      <c r="AP521">
        <v>26.757219393939401</v>
      </c>
      <c r="AQ521">
        <v>1.54641298701253E-2</v>
      </c>
      <c r="AR521">
        <v>77.459999999999994</v>
      </c>
      <c r="AS521">
        <v>0</v>
      </c>
      <c r="AT521">
        <v>0</v>
      </c>
      <c r="AU521">
        <f t="shared" si="401"/>
        <v>1</v>
      </c>
      <c r="AV521">
        <f t="shared" si="402"/>
        <v>0</v>
      </c>
      <c r="AW521">
        <f t="shared" si="403"/>
        <v>35882.662406868476</v>
      </c>
      <c r="AX521">
        <f t="shared" si="404"/>
        <v>1999.9675</v>
      </c>
      <c r="AY521">
        <f t="shared" si="405"/>
        <v>1681.173</v>
      </c>
      <c r="AZ521">
        <f t="shared" si="406"/>
        <v>0.84060015975259594</v>
      </c>
      <c r="BA521">
        <f t="shared" si="407"/>
        <v>0.16075830832251023</v>
      </c>
      <c r="BB521">
        <v>4.9550000000000001</v>
      </c>
      <c r="BC521">
        <v>0.5</v>
      </c>
      <c r="BD521" t="s">
        <v>352</v>
      </c>
      <c r="BE521">
        <v>2</v>
      </c>
      <c r="BF521" t="b">
        <v>1</v>
      </c>
      <c r="BG521">
        <v>1657569955.67857</v>
      </c>
      <c r="BH521">
        <v>928.03789285714299</v>
      </c>
      <c r="BI521">
        <v>978.55203571428603</v>
      </c>
      <c r="BJ521">
        <v>26.705139285714299</v>
      </c>
      <c r="BK521">
        <v>22.066082142857098</v>
      </c>
      <c r="BL521">
        <v>914.05435714285704</v>
      </c>
      <c r="BM521">
        <v>26.387525</v>
      </c>
      <c r="BN521">
        <v>499.98564285714298</v>
      </c>
      <c r="BO521">
        <v>67.943025000000006</v>
      </c>
      <c r="BP521">
        <v>4.0142739285714303E-2</v>
      </c>
      <c r="BQ521">
        <v>27.3703964285714</v>
      </c>
      <c r="BR521">
        <v>27.0503035714286</v>
      </c>
      <c r="BS521">
        <v>999.9</v>
      </c>
      <c r="BT521">
        <v>0</v>
      </c>
      <c r="BU521">
        <v>0</v>
      </c>
      <c r="BV521">
        <v>10000.1785714286</v>
      </c>
      <c r="BW521">
        <v>0</v>
      </c>
      <c r="BX521">
        <v>450.89660714285702</v>
      </c>
      <c r="BY521">
        <v>-50.513964285714302</v>
      </c>
      <c r="BZ521">
        <v>953.50160714285698</v>
      </c>
      <c r="CA521">
        <v>1000.63225</v>
      </c>
      <c r="CB521">
        <v>4.6390571428571397</v>
      </c>
      <c r="CC521">
        <v>978.55203571428603</v>
      </c>
      <c r="CD521">
        <v>22.066082142857098</v>
      </c>
      <c r="CE521">
        <v>1.8144285714285699</v>
      </c>
      <c r="CF521">
        <v>1.49923714285714</v>
      </c>
      <c r="CG521">
        <v>15.911635714285699</v>
      </c>
      <c r="CH521">
        <v>12.960307142857101</v>
      </c>
      <c r="CI521">
        <v>1999.9675</v>
      </c>
      <c r="CJ521">
        <v>0.97999571428571397</v>
      </c>
      <c r="CK521">
        <v>2.0004271428571401E-2</v>
      </c>
      <c r="CL521">
        <v>0</v>
      </c>
      <c r="CM521">
        <v>2.38301785714286</v>
      </c>
      <c r="CN521">
        <v>0</v>
      </c>
      <c r="CO521">
        <v>11467.2</v>
      </c>
      <c r="CP521">
        <v>17299.849999999999</v>
      </c>
      <c r="CQ521">
        <v>39.736321428571401</v>
      </c>
      <c r="CR521">
        <v>39.580142857142803</v>
      </c>
      <c r="CS521">
        <v>39.044428571428597</v>
      </c>
      <c r="CT521">
        <v>38.368035714285703</v>
      </c>
      <c r="CU521">
        <v>38.865821428571401</v>
      </c>
      <c r="CV521">
        <v>1959.9575</v>
      </c>
      <c r="CW521">
        <v>40.01</v>
      </c>
      <c r="CX521">
        <v>0</v>
      </c>
      <c r="CY521">
        <v>1657569936.3</v>
      </c>
      <c r="CZ521">
        <v>0</v>
      </c>
      <c r="DA521">
        <v>1657551629</v>
      </c>
      <c r="DB521" t="s">
        <v>353</v>
      </c>
      <c r="DC521">
        <v>1657551626.5</v>
      </c>
      <c r="DD521">
        <v>1657551629</v>
      </c>
      <c r="DE521">
        <v>1</v>
      </c>
      <c r="DF521">
        <v>0.40300000000000002</v>
      </c>
      <c r="DG521">
        <v>8.9999999999999993E-3</v>
      </c>
      <c r="DH521">
        <v>9.41</v>
      </c>
      <c r="DI521">
        <v>8.6999999999999994E-2</v>
      </c>
      <c r="DJ521">
        <v>417</v>
      </c>
      <c r="DK521">
        <v>17</v>
      </c>
      <c r="DL521">
        <v>1.61</v>
      </c>
      <c r="DM521">
        <v>0.59</v>
      </c>
      <c r="DN521">
        <v>-50.353157500000002</v>
      </c>
      <c r="DO521">
        <v>-1.2047538461537299</v>
      </c>
      <c r="DP521">
        <v>0.683473613933816</v>
      </c>
      <c r="DQ521">
        <v>0</v>
      </c>
      <c r="DR521">
        <v>4.6665415000000001</v>
      </c>
      <c r="DS521">
        <v>-0.637197298311445</v>
      </c>
      <c r="DT521">
        <v>6.5989750399209707E-2</v>
      </c>
      <c r="DU521">
        <v>0</v>
      </c>
      <c r="DV521">
        <v>0</v>
      </c>
      <c r="DW521">
        <v>2</v>
      </c>
      <c r="DX521" t="s">
        <v>358</v>
      </c>
      <c r="DY521">
        <v>2.9731100000000001</v>
      </c>
      <c r="DZ521">
        <v>2.6935600000000002</v>
      </c>
      <c r="EA521">
        <v>0.12241200000000001</v>
      </c>
      <c r="EB521">
        <v>0.12773300000000001</v>
      </c>
      <c r="EC521">
        <v>8.5058800000000004E-2</v>
      </c>
      <c r="ED521">
        <v>7.4828699999999998E-2</v>
      </c>
      <c r="EE521">
        <v>34113.300000000003</v>
      </c>
      <c r="EF521">
        <v>37047.699999999997</v>
      </c>
      <c r="EG521">
        <v>35231.1</v>
      </c>
      <c r="EH521">
        <v>38525.800000000003</v>
      </c>
      <c r="EI521">
        <v>45723.5</v>
      </c>
      <c r="EJ521">
        <v>51499.199999999997</v>
      </c>
      <c r="EK521">
        <v>55079.8</v>
      </c>
      <c r="EL521">
        <v>61815.6</v>
      </c>
      <c r="EM521">
        <v>1.9767999999999999</v>
      </c>
      <c r="EN521">
        <v>2.1038000000000001</v>
      </c>
      <c r="EO521">
        <v>0.19228500000000001</v>
      </c>
      <c r="EP521">
        <v>0</v>
      </c>
      <c r="EQ521">
        <v>23.857900000000001</v>
      </c>
      <c r="ER521">
        <v>999.9</v>
      </c>
      <c r="ES521">
        <v>35.325000000000003</v>
      </c>
      <c r="ET521">
        <v>32.609000000000002</v>
      </c>
      <c r="EU521">
        <v>25.697399999999998</v>
      </c>
      <c r="EV521">
        <v>51.552900000000001</v>
      </c>
      <c r="EW521">
        <v>37.956699999999998</v>
      </c>
      <c r="EX521">
        <v>2</v>
      </c>
      <c r="EY521">
        <v>1.8495899999999999E-3</v>
      </c>
      <c r="EZ521">
        <v>-0.69063200000000002</v>
      </c>
      <c r="FA521">
        <v>20.1509</v>
      </c>
      <c r="FB521">
        <v>5.1993200000000002</v>
      </c>
      <c r="FC521">
        <v>12.008800000000001</v>
      </c>
      <c r="FD521">
        <v>4.9756</v>
      </c>
      <c r="FE521">
        <v>3.2934000000000001</v>
      </c>
      <c r="FF521">
        <v>9999</v>
      </c>
      <c r="FG521">
        <v>9999</v>
      </c>
      <c r="FH521">
        <v>591.9</v>
      </c>
      <c r="FI521">
        <v>9999</v>
      </c>
      <c r="FJ521">
        <v>1.8629800000000001</v>
      </c>
      <c r="FK521">
        <v>1.8678300000000001</v>
      </c>
      <c r="FL521">
        <v>1.86768</v>
      </c>
      <c r="FM521">
        <v>1.8687400000000001</v>
      </c>
      <c r="FN521">
        <v>1.8696600000000001</v>
      </c>
      <c r="FO521">
        <v>1.8656900000000001</v>
      </c>
      <c r="FP521">
        <v>1.86676</v>
      </c>
      <c r="FQ521">
        <v>1.8681300000000001</v>
      </c>
      <c r="FR521">
        <v>5</v>
      </c>
      <c r="FS521">
        <v>0</v>
      </c>
      <c r="FT521">
        <v>0</v>
      </c>
      <c r="FU521">
        <v>0</v>
      </c>
      <c r="FV521" t="s">
        <v>355</v>
      </c>
      <c r="FW521" t="s">
        <v>356</v>
      </c>
      <c r="FX521" t="s">
        <v>357</v>
      </c>
      <c r="FY521" t="s">
        <v>357</v>
      </c>
      <c r="FZ521" t="s">
        <v>357</v>
      </c>
      <c r="GA521" t="s">
        <v>357</v>
      </c>
      <c r="GB521">
        <v>0</v>
      </c>
      <c r="GC521">
        <v>100</v>
      </c>
      <c r="GD521">
        <v>100</v>
      </c>
      <c r="GE521">
        <v>14.204000000000001</v>
      </c>
      <c r="GF521">
        <v>0.31769999999999998</v>
      </c>
      <c r="GG521">
        <v>5.5070148606051301</v>
      </c>
      <c r="GH521">
        <v>9.7577496247143302E-3</v>
      </c>
      <c r="GI521">
        <v>-4.8616792591943903E-7</v>
      </c>
      <c r="GJ521">
        <v>-4.7315034107036002E-11</v>
      </c>
      <c r="GK521">
        <v>0.31762285376653998</v>
      </c>
      <c r="GL521">
        <v>0</v>
      </c>
      <c r="GM521">
        <v>0</v>
      </c>
      <c r="GN521">
        <v>0</v>
      </c>
      <c r="GO521">
        <v>-2</v>
      </c>
      <c r="GP521">
        <v>2105</v>
      </c>
      <c r="GQ521">
        <v>1</v>
      </c>
      <c r="GR521">
        <v>22</v>
      </c>
      <c r="GS521">
        <v>305.60000000000002</v>
      </c>
      <c r="GT521">
        <v>305.60000000000002</v>
      </c>
      <c r="GU521">
        <v>2.6977500000000001</v>
      </c>
      <c r="GV521">
        <v>2.6403799999999999</v>
      </c>
      <c r="GW521">
        <v>2.2485400000000002</v>
      </c>
      <c r="GX521">
        <v>2.78809</v>
      </c>
      <c r="GY521">
        <v>1.9958499999999999</v>
      </c>
      <c r="GZ521">
        <v>2.4096700000000002</v>
      </c>
      <c r="HA521">
        <v>35.2209</v>
      </c>
      <c r="HB521">
        <v>14.552300000000001</v>
      </c>
      <c r="HC521">
        <v>18</v>
      </c>
      <c r="HD521">
        <v>505.089</v>
      </c>
      <c r="HE521">
        <v>590.11900000000003</v>
      </c>
      <c r="HF521">
        <v>26.5687</v>
      </c>
      <c r="HG521">
        <v>27.416899999999998</v>
      </c>
      <c r="HH521">
        <v>29.994199999999999</v>
      </c>
      <c r="HI521">
        <v>27.7545</v>
      </c>
      <c r="HJ521">
        <v>27.732900000000001</v>
      </c>
      <c r="HK521">
        <v>53.9801</v>
      </c>
      <c r="HL521">
        <v>5.9698599999999997</v>
      </c>
      <c r="HM521">
        <v>36.6128</v>
      </c>
      <c r="HN521">
        <v>26.828800000000001</v>
      </c>
      <c r="HO521">
        <v>1025.57</v>
      </c>
      <c r="HP521">
        <v>22.212800000000001</v>
      </c>
      <c r="HQ521">
        <v>102.169</v>
      </c>
      <c r="HR521">
        <v>102.879</v>
      </c>
    </row>
    <row r="522" spans="1:226" x14ac:dyDescent="0.2">
      <c r="A522">
        <v>1082</v>
      </c>
      <c r="B522">
        <v>1657569969</v>
      </c>
      <c r="C522">
        <v>16873.9000000954</v>
      </c>
      <c r="D522" t="s">
        <v>1370</v>
      </c>
      <c r="E522" t="s">
        <v>1371</v>
      </c>
      <c r="F522">
        <v>5</v>
      </c>
      <c r="G522" t="s">
        <v>1428</v>
      </c>
      <c r="H522" t="s">
        <v>351</v>
      </c>
      <c r="I522">
        <v>1657569961.25</v>
      </c>
      <c r="J522">
        <f t="shared" si="374"/>
        <v>4.8678356064630716E-3</v>
      </c>
      <c r="K522">
        <f t="shared" si="375"/>
        <v>4.8678356064630712</v>
      </c>
      <c r="L522">
        <f t="shared" si="376"/>
        <v>28.896602538461</v>
      </c>
      <c r="M522">
        <f t="shared" si="377"/>
        <v>946.20332142857103</v>
      </c>
      <c r="N522">
        <f t="shared" si="378"/>
        <v>618.85898618879673</v>
      </c>
      <c r="O522">
        <f t="shared" si="379"/>
        <v>42.071430546386722</v>
      </c>
      <c r="P522">
        <f t="shared" si="380"/>
        <v>64.325037219542295</v>
      </c>
      <c r="Q522">
        <f t="shared" si="381"/>
        <v>0.16494828018042582</v>
      </c>
      <c r="R522">
        <f t="shared" si="382"/>
        <v>2.4591303412087258</v>
      </c>
      <c r="S522">
        <f t="shared" si="383"/>
        <v>0.15903895077170171</v>
      </c>
      <c r="T522">
        <f t="shared" si="384"/>
        <v>9.9912636423602846E-2</v>
      </c>
      <c r="U522">
        <f t="shared" si="385"/>
        <v>321.50985898508259</v>
      </c>
      <c r="V522">
        <f t="shared" si="386"/>
        <v>28.079663332568813</v>
      </c>
      <c r="W522">
        <f t="shared" si="387"/>
        <v>28.079663332568813</v>
      </c>
      <c r="X522">
        <f t="shared" si="388"/>
        <v>3.8124990333998521</v>
      </c>
      <c r="Y522">
        <f t="shared" si="389"/>
        <v>49.790545926171006</v>
      </c>
      <c r="Z522">
        <f t="shared" si="390"/>
        <v>1.8178771110731751</v>
      </c>
      <c r="AA522">
        <f t="shared" si="391"/>
        <v>3.6510487628890589</v>
      </c>
      <c r="AB522">
        <f t="shared" si="392"/>
        <v>1.994621922326677</v>
      </c>
      <c r="AC522">
        <f t="shared" si="393"/>
        <v>-214.67155024502145</v>
      </c>
      <c r="AD522">
        <f t="shared" si="394"/>
        <v>-98.191811338822632</v>
      </c>
      <c r="AE522">
        <f t="shared" si="395"/>
        <v>-8.6785336628736367</v>
      </c>
      <c r="AF522">
        <f t="shared" si="396"/>
        <v>-3.2036261635127516E-2</v>
      </c>
      <c r="AG522">
        <f t="shared" si="397"/>
        <v>46.753226890589673</v>
      </c>
      <c r="AH522">
        <f t="shared" si="398"/>
        <v>4.7895932852280811</v>
      </c>
      <c r="AI522">
        <f t="shared" si="399"/>
        <v>28.896602538461</v>
      </c>
      <c r="AJ522">
        <v>1037.3711814083499</v>
      </c>
      <c r="AK522">
        <v>996.30518787878805</v>
      </c>
      <c r="AL522">
        <v>3.3291374024626199</v>
      </c>
      <c r="AM522">
        <v>65.058605972251101</v>
      </c>
      <c r="AN522">
        <f t="shared" si="400"/>
        <v>4.8678356064630712</v>
      </c>
      <c r="AO522">
        <v>22.161276567619101</v>
      </c>
      <c r="AP522">
        <v>26.807936969697</v>
      </c>
      <c r="AQ522">
        <v>1.1431220779230001E-2</v>
      </c>
      <c r="AR522">
        <v>77.459999999999994</v>
      </c>
      <c r="AS522">
        <v>0</v>
      </c>
      <c r="AT522">
        <v>0</v>
      </c>
      <c r="AU522">
        <f t="shared" si="401"/>
        <v>1</v>
      </c>
      <c r="AV522">
        <f t="shared" si="402"/>
        <v>0</v>
      </c>
      <c r="AW522">
        <f t="shared" si="403"/>
        <v>35873.110893664285</v>
      </c>
      <c r="AX522">
        <f t="shared" si="404"/>
        <v>1999.9589285714301</v>
      </c>
      <c r="AY522">
        <f t="shared" si="405"/>
        <v>1681.1657145000438</v>
      </c>
      <c r="AZ522">
        <f t="shared" si="406"/>
        <v>0.84060011957390535</v>
      </c>
      <c r="BA522">
        <f t="shared" si="407"/>
        <v>0.16075823077763751</v>
      </c>
      <c r="BB522">
        <v>4.9550000000000001</v>
      </c>
      <c r="BC522">
        <v>0.5</v>
      </c>
      <c r="BD522" t="s">
        <v>352</v>
      </c>
      <c r="BE522">
        <v>2</v>
      </c>
      <c r="BF522" t="b">
        <v>1</v>
      </c>
      <c r="BG522">
        <v>1657569961.25</v>
      </c>
      <c r="BH522">
        <v>946.20332142857103</v>
      </c>
      <c r="BI522">
        <v>997.02821428571394</v>
      </c>
      <c r="BJ522">
        <v>26.7404642857143</v>
      </c>
      <c r="BK522">
        <v>22.120782142857099</v>
      </c>
      <c r="BL522">
        <v>932.062428571429</v>
      </c>
      <c r="BM522">
        <v>26.4228464285714</v>
      </c>
      <c r="BN522">
        <v>499.98717857142901</v>
      </c>
      <c r="BO522">
        <v>67.942282142857096</v>
      </c>
      <c r="BP522">
        <v>3.9974696428571398E-2</v>
      </c>
      <c r="BQ522">
        <v>27.339021428571399</v>
      </c>
      <c r="BR522">
        <v>27.012064285714299</v>
      </c>
      <c r="BS522">
        <v>999.9</v>
      </c>
      <c r="BT522">
        <v>0</v>
      </c>
      <c r="BU522">
        <v>0</v>
      </c>
      <c r="BV522">
        <v>9996.4285714285706</v>
      </c>
      <c r="BW522">
        <v>0</v>
      </c>
      <c r="BX522">
        <v>448.79810714285702</v>
      </c>
      <c r="BY522">
        <v>-50.824532142857102</v>
      </c>
      <c r="BZ522">
        <v>972.20117857142804</v>
      </c>
      <c r="CA522">
        <v>1019.58242857143</v>
      </c>
      <c r="CB522">
        <v>4.6196900000000003</v>
      </c>
      <c r="CC522">
        <v>997.02821428571394</v>
      </c>
      <c r="CD522">
        <v>22.120782142857099</v>
      </c>
      <c r="CE522">
        <v>1.81680821428571</v>
      </c>
      <c r="CF522">
        <v>1.50293607142857</v>
      </c>
      <c r="CG522">
        <v>15.9321392857143</v>
      </c>
      <c r="CH522">
        <v>12.998025</v>
      </c>
      <c r="CI522">
        <v>1999.9589285714301</v>
      </c>
      <c r="CJ522">
        <v>0.97999646428571496</v>
      </c>
      <c r="CK522">
        <v>2.0003471428571399E-2</v>
      </c>
      <c r="CL522">
        <v>0</v>
      </c>
      <c r="CM522">
        <v>2.36318214285714</v>
      </c>
      <c r="CN522">
        <v>0</v>
      </c>
      <c r="CO522">
        <v>11486.8</v>
      </c>
      <c r="CP522">
        <v>17299.7785714286</v>
      </c>
      <c r="CQ522">
        <v>39.832321428571397</v>
      </c>
      <c r="CR522">
        <v>39.649285714285703</v>
      </c>
      <c r="CS522">
        <v>39.113535714285703</v>
      </c>
      <c r="CT522">
        <v>38.490821428571401</v>
      </c>
      <c r="CU522">
        <v>38.957321428571397</v>
      </c>
      <c r="CV522">
        <v>1959.9514285714299</v>
      </c>
      <c r="CW522">
        <v>40.007142857142902</v>
      </c>
      <c r="CX522">
        <v>0</v>
      </c>
      <c r="CY522">
        <v>1657569941.7</v>
      </c>
      <c r="CZ522">
        <v>0</v>
      </c>
      <c r="DA522">
        <v>1657551629</v>
      </c>
      <c r="DB522" t="s">
        <v>353</v>
      </c>
      <c r="DC522">
        <v>1657551626.5</v>
      </c>
      <c r="DD522">
        <v>1657551629</v>
      </c>
      <c r="DE522">
        <v>1</v>
      </c>
      <c r="DF522">
        <v>0.40300000000000002</v>
      </c>
      <c r="DG522">
        <v>8.9999999999999993E-3</v>
      </c>
      <c r="DH522">
        <v>9.41</v>
      </c>
      <c r="DI522">
        <v>8.6999999999999994E-2</v>
      </c>
      <c r="DJ522">
        <v>417</v>
      </c>
      <c r="DK522">
        <v>17</v>
      </c>
      <c r="DL522">
        <v>1.61</v>
      </c>
      <c r="DM522">
        <v>0.59</v>
      </c>
      <c r="DN522">
        <v>-50.649735</v>
      </c>
      <c r="DO522">
        <v>-1.2404420262662601</v>
      </c>
      <c r="DP522">
        <v>0.61074139803602701</v>
      </c>
      <c r="DQ522">
        <v>0</v>
      </c>
      <c r="DR522">
        <v>4.63763375</v>
      </c>
      <c r="DS522">
        <v>-0.35055726078801203</v>
      </c>
      <c r="DT522">
        <v>5.03694111384827E-2</v>
      </c>
      <c r="DU522">
        <v>0</v>
      </c>
      <c r="DV522">
        <v>0</v>
      </c>
      <c r="DW522">
        <v>2</v>
      </c>
      <c r="DX522" t="s">
        <v>358</v>
      </c>
      <c r="DY522">
        <v>2.9723999999999999</v>
      </c>
      <c r="DZ522">
        <v>2.6937099999999998</v>
      </c>
      <c r="EA522">
        <v>0.123919</v>
      </c>
      <c r="EB522">
        <v>0.12926699999999999</v>
      </c>
      <c r="EC522">
        <v>8.5163299999999997E-2</v>
      </c>
      <c r="ED522">
        <v>7.4802300000000002E-2</v>
      </c>
      <c r="EE522">
        <v>34056.800000000003</v>
      </c>
      <c r="EF522">
        <v>36986.800000000003</v>
      </c>
      <c r="EG522">
        <v>35233.1</v>
      </c>
      <c r="EH522">
        <v>38530</v>
      </c>
      <c r="EI522">
        <v>45720.7</v>
      </c>
      <c r="EJ522">
        <v>51504.4</v>
      </c>
      <c r="EK522">
        <v>55082.8</v>
      </c>
      <c r="EL522">
        <v>61820.1</v>
      </c>
      <c r="EM522">
        <v>1.9776</v>
      </c>
      <c r="EN522">
        <v>2.1046</v>
      </c>
      <c r="EO522">
        <v>0.189692</v>
      </c>
      <c r="EP522">
        <v>0</v>
      </c>
      <c r="EQ522">
        <v>23.869499999999999</v>
      </c>
      <c r="ER522">
        <v>999.9</v>
      </c>
      <c r="ES522">
        <v>35.374000000000002</v>
      </c>
      <c r="ET522">
        <v>32.588999999999999</v>
      </c>
      <c r="EU522">
        <v>25.704899999999999</v>
      </c>
      <c r="EV522">
        <v>51.492899999999999</v>
      </c>
      <c r="EW522">
        <v>37.980800000000002</v>
      </c>
      <c r="EX522">
        <v>2</v>
      </c>
      <c r="EY522">
        <v>-6.0975599999999999E-5</v>
      </c>
      <c r="EZ522">
        <v>-1.1819</v>
      </c>
      <c r="FA522">
        <v>20.148499999999999</v>
      </c>
      <c r="FB522">
        <v>5.1993200000000002</v>
      </c>
      <c r="FC522">
        <v>12.0076</v>
      </c>
      <c r="FD522">
        <v>4.976</v>
      </c>
      <c r="FE522">
        <v>3.2936000000000001</v>
      </c>
      <c r="FF522">
        <v>9999</v>
      </c>
      <c r="FG522">
        <v>9999</v>
      </c>
      <c r="FH522">
        <v>591.9</v>
      </c>
      <c r="FI522">
        <v>9999</v>
      </c>
      <c r="FJ522">
        <v>1.8629500000000001</v>
      </c>
      <c r="FK522">
        <v>1.8678300000000001</v>
      </c>
      <c r="FL522">
        <v>1.86765</v>
      </c>
      <c r="FM522">
        <v>1.86877</v>
      </c>
      <c r="FN522">
        <v>1.8696299999999999</v>
      </c>
      <c r="FO522">
        <v>1.8656900000000001</v>
      </c>
      <c r="FP522">
        <v>1.86676</v>
      </c>
      <c r="FQ522">
        <v>1.8681000000000001</v>
      </c>
      <c r="FR522">
        <v>5</v>
      </c>
      <c r="FS522">
        <v>0</v>
      </c>
      <c r="FT522">
        <v>0</v>
      </c>
      <c r="FU522">
        <v>0</v>
      </c>
      <c r="FV522" t="s">
        <v>355</v>
      </c>
      <c r="FW522" t="s">
        <v>356</v>
      </c>
      <c r="FX522" t="s">
        <v>357</v>
      </c>
      <c r="FY522" t="s">
        <v>357</v>
      </c>
      <c r="FZ522" t="s">
        <v>357</v>
      </c>
      <c r="GA522" t="s">
        <v>357</v>
      </c>
      <c r="GB522">
        <v>0</v>
      </c>
      <c r="GC522">
        <v>100</v>
      </c>
      <c r="GD522">
        <v>100</v>
      </c>
      <c r="GE522">
        <v>14.356</v>
      </c>
      <c r="GF522">
        <v>0.31769999999999998</v>
      </c>
      <c r="GG522">
        <v>5.5070148606051301</v>
      </c>
      <c r="GH522">
        <v>9.7577496247143302E-3</v>
      </c>
      <c r="GI522">
        <v>-4.8616792591943903E-7</v>
      </c>
      <c r="GJ522">
        <v>-4.7315034107036002E-11</v>
      </c>
      <c r="GK522">
        <v>0.31762285376653998</v>
      </c>
      <c r="GL522">
        <v>0</v>
      </c>
      <c r="GM522">
        <v>0</v>
      </c>
      <c r="GN522">
        <v>0</v>
      </c>
      <c r="GO522">
        <v>-2</v>
      </c>
      <c r="GP522">
        <v>2105</v>
      </c>
      <c r="GQ522">
        <v>1</v>
      </c>
      <c r="GR522">
        <v>22</v>
      </c>
      <c r="GS522">
        <v>305.7</v>
      </c>
      <c r="GT522">
        <v>305.7</v>
      </c>
      <c r="GU522">
        <v>2.7368199999999998</v>
      </c>
      <c r="GV522">
        <v>2.6403799999999999</v>
      </c>
      <c r="GW522">
        <v>2.2485400000000002</v>
      </c>
      <c r="GX522">
        <v>2.78809</v>
      </c>
      <c r="GY522">
        <v>1.9958499999999999</v>
      </c>
      <c r="GZ522">
        <v>2.3877000000000002</v>
      </c>
      <c r="HA522">
        <v>35.197800000000001</v>
      </c>
      <c r="HB522">
        <v>14.4648</v>
      </c>
      <c r="HC522">
        <v>18</v>
      </c>
      <c r="HD522">
        <v>505.37</v>
      </c>
      <c r="HE522">
        <v>590.42100000000005</v>
      </c>
      <c r="HF522">
        <v>26.683199999999999</v>
      </c>
      <c r="HG522">
        <v>27.389399999999998</v>
      </c>
      <c r="HH522">
        <v>29.997</v>
      </c>
      <c r="HI522">
        <v>27.7272</v>
      </c>
      <c r="HJ522">
        <v>27.703399999999998</v>
      </c>
      <c r="HK522">
        <v>54.762599999999999</v>
      </c>
      <c r="HL522">
        <v>5.9698599999999997</v>
      </c>
      <c r="HM522">
        <v>36.996200000000002</v>
      </c>
      <c r="HN522">
        <v>26.824200000000001</v>
      </c>
      <c r="HO522">
        <v>1038.99</v>
      </c>
      <c r="HP522">
        <v>22.218499999999999</v>
      </c>
      <c r="HQ522">
        <v>102.175</v>
      </c>
      <c r="HR522">
        <v>102.88800000000001</v>
      </c>
    </row>
    <row r="523" spans="1:226" x14ac:dyDescent="0.2">
      <c r="A523">
        <v>1083</v>
      </c>
      <c r="B523">
        <v>1657569974</v>
      </c>
      <c r="C523">
        <v>16878.9000000954</v>
      </c>
      <c r="D523" t="s">
        <v>1372</v>
      </c>
      <c r="E523" t="s">
        <v>1373</v>
      </c>
      <c r="F523">
        <v>5</v>
      </c>
      <c r="G523" t="s">
        <v>1428</v>
      </c>
      <c r="H523" t="s">
        <v>351</v>
      </c>
      <c r="I523">
        <v>1657569966.5185201</v>
      </c>
      <c r="J523">
        <f t="shared" si="374"/>
        <v>4.8635559700061616E-3</v>
      </c>
      <c r="K523">
        <f t="shared" si="375"/>
        <v>4.8635559700061615</v>
      </c>
      <c r="L523">
        <f t="shared" si="376"/>
        <v>28.622050165594541</v>
      </c>
      <c r="M523">
        <f t="shared" si="377"/>
        <v>963.34396296296302</v>
      </c>
      <c r="N523">
        <f t="shared" si="378"/>
        <v>638.80684770266009</v>
      </c>
      <c r="O523">
        <f t="shared" si="379"/>
        <v>43.426988073832376</v>
      </c>
      <c r="P523">
        <f t="shared" si="380"/>
        <v>65.489477673951995</v>
      </c>
      <c r="Q523">
        <f t="shared" si="381"/>
        <v>0.16543453113138848</v>
      </c>
      <c r="R523">
        <f t="shared" si="382"/>
        <v>2.4594476116561621</v>
      </c>
      <c r="S523">
        <f t="shared" si="383"/>
        <v>0.15949172255825836</v>
      </c>
      <c r="T523">
        <f t="shared" si="384"/>
        <v>0.10019847871496634</v>
      </c>
      <c r="U523">
        <f t="shared" si="385"/>
        <v>321.51089487338078</v>
      </c>
      <c r="V523">
        <f t="shared" si="386"/>
        <v>28.061025838882017</v>
      </c>
      <c r="W523">
        <f t="shared" si="387"/>
        <v>28.061025838882017</v>
      </c>
      <c r="X523">
        <f t="shared" si="388"/>
        <v>3.8083611590195887</v>
      </c>
      <c r="Y523">
        <f t="shared" si="389"/>
        <v>49.938673251020901</v>
      </c>
      <c r="Z523">
        <f t="shared" si="390"/>
        <v>1.821163218270903</v>
      </c>
      <c r="AA523">
        <f t="shared" si="391"/>
        <v>3.6467993635246865</v>
      </c>
      <c r="AB523">
        <f t="shared" si="392"/>
        <v>1.9871979407486857</v>
      </c>
      <c r="AC523">
        <f t="shared" si="393"/>
        <v>-214.48281827727172</v>
      </c>
      <c r="AD523">
        <f t="shared" si="394"/>
        <v>-98.368828457529858</v>
      </c>
      <c r="AE523">
        <f t="shared" si="395"/>
        <v>-8.6913875549644697</v>
      </c>
      <c r="AF523">
        <f t="shared" si="396"/>
        <v>-3.2139416385277286E-2</v>
      </c>
      <c r="AG523">
        <f t="shared" si="397"/>
        <v>46.87522422761559</v>
      </c>
      <c r="AH523">
        <f t="shared" si="398"/>
        <v>4.7858457599845678</v>
      </c>
      <c r="AI523">
        <f t="shared" si="399"/>
        <v>28.622050165594541</v>
      </c>
      <c r="AJ523">
        <v>1054.2670789460301</v>
      </c>
      <c r="AK523">
        <v>1013.33983636364</v>
      </c>
      <c r="AL523">
        <v>3.3682546120004799</v>
      </c>
      <c r="AM523">
        <v>65.058605972251101</v>
      </c>
      <c r="AN523">
        <f t="shared" si="400"/>
        <v>4.8635559700061615</v>
      </c>
      <c r="AO523">
        <v>22.1721941676191</v>
      </c>
      <c r="AP523">
        <v>26.854388484848499</v>
      </c>
      <c r="AQ523">
        <v>1.9334025974001301E-3</v>
      </c>
      <c r="AR523">
        <v>77.459999999999994</v>
      </c>
      <c r="AS523">
        <v>0</v>
      </c>
      <c r="AT523">
        <v>0</v>
      </c>
      <c r="AU523">
        <f t="shared" si="401"/>
        <v>1</v>
      </c>
      <c r="AV523">
        <f t="shared" si="402"/>
        <v>0</v>
      </c>
      <c r="AW523">
        <f t="shared" si="403"/>
        <v>35882.268404510345</v>
      </c>
      <c r="AX523">
        <f t="shared" si="404"/>
        <v>1999.9666666666701</v>
      </c>
      <c r="AY523">
        <f t="shared" si="405"/>
        <v>1681.1721113333606</v>
      </c>
      <c r="AZ523">
        <f t="shared" si="406"/>
        <v>0.84060006566777334</v>
      </c>
      <c r="BA523">
        <f t="shared" si="407"/>
        <v>0.16075812673880244</v>
      </c>
      <c r="BB523">
        <v>4.9550000000000001</v>
      </c>
      <c r="BC523">
        <v>0.5</v>
      </c>
      <c r="BD523" t="s">
        <v>352</v>
      </c>
      <c r="BE523">
        <v>2</v>
      </c>
      <c r="BF523" t="b">
        <v>1</v>
      </c>
      <c r="BG523">
        <v>1657569966.5185201</v>
      </c>
      <c r="BH523">
        <v>963.34396296296302</v>
      </c>
      <c r="BI523">
        <v>1014.3661111111099</v>
      </c>
      <c r="BJ523">
        <v>26.789137037037001</v>
      </c>
      <c r="BK523">
        <v>22.173429629629599</v>
      </c>
      <c r="BL523">
        <v>949.05488888888897</v>
      </c>
      <c r="BM523">
        <v>26.471507407407401</v>
      </c>
      <c r="BN523">
        <v>500.00118518518502</v>
      </c>
      <c r="BO523">
        <v>67.941503703703702</v>
      </c>
      <c r="BP523">
        <v>3.9902929629629602E-2</v>
      </c>
      <c r="BQ523">
        <v>27.319144444444401</v>
      </c>
      <c r="BR523">
        <v>26.9924111111111</v>
      </c>
      <c r="BS523">
        <v>999.9</v>
      </c>
      <c r="BT523">
        <v>0</v>
      </c>
      <c r="BU523">
        <v>0</v>
      </c>
      <c r="BV523">
        <v>9998.5185185185201</v>
      </c>
      <c r="BW523">
        <v>0</v>
      </c>
      <c r="BX523">
        <v>447.13851851851899</v>
      </c>
      <c r="BY523">
        <v>-51.022074074074098</v>
      </c>
      <c r="BZ523">
        <v>989.86259259259305</v>
      </c>
      <c r="CA523">
        <v>1037.3688888888901</v>
      </c>
      <c r="CB523">
        <v>4.61571777777778</v>
      </c>
      <c r="CC523">
        <v>1014.3661111111099</v>
      </c>
      <c r="CD523">
        <v>22.173429629629599</v>
      </c>
      <c r="CE523">
        <v>1.82009444444444</v>
      </c>
      <c r="CF523">
        <v>1.5064959259259301</v>
      </c>
      <c r="CG523">
        <v>15.960422222222199</v>
      </c>
      <c r="CH523">
        <v>13.034244444444401</v>
      </c>
      <c r="CI523">
        <v>1999.9666666666701</v>
      </c>
      <c r="CJ523">
        <v>0.97999733333333305</v>
      </c>
      <c r="CK523">
        <v>2.00025555555556E-2</v>
      </c>
      <c r="CL523">
        <v>0</v>
      </c>
      <c r="CM523">
        <v>2.3916111111111098</v>
      </c>
      <c r="CN523">
        <v>0</v>
      </c>
      <c r="CO523">
        <v>11503.5222222222</v>
      </c>
      <c r="CP523">
        <v>17299.851851851901</v>
      </c>
      <c r="CQ523">
        <v>39.923370370370399</v>
      </c>
      <c r="CR523">
        <v>39.719629629629601</v>
      </c>
      <c r="CS523">
        <v>39.187296296296303</v>
      </c>
      <c r="CT523">
        <v>38.608592592592601</v>
      </c>
      <c r="CU523">
        <v>39.048370370370399</v>
      </c>
      <c r="CV523">
        <v>1959.96259259259</v>
      </c>
      <c r="CW523">
        <v>40.0037037037037</v>
      </c>
      <c r="CX523">
        <v>0</v>
      </c>
      <c r="CY523">
        <v>1657569946.5</v>
      </c>
      <c r="CZ523">
        <v>0</v>
      </c>
      <c r="DA523">
        <v>1657551629</v>
      </c>
      <c r="DB523" t="s">
        <v>353</v>
      </c>
      <c r="DC523">
        <v>1657551626.5</v>
      </c>
      <c r="DD523">
        <v>1657551629</v>
      </c>
      <c r="DE523">
        <v>1</v>
      </c>
      <c r="DF523">
        <v>0.40300000000000002</v>
      </c>
      <c r="DG523">
        <v>8.9999999999999993E-3</v>
      </c>
      <c r="DH523">
        <v>9.41</v>
      </c>
      <c r="DI523">
        <v>8.6999999999999994E-2</v>
      </c>
      <c r="DJ523">
        <v>417</v>
      </c>
      <c r="DK523">
        <v>17</v>
      </c>
      <c r="DL523">
        <v>1.61</v>
      </c>
      <c r="DM523">
        <v>0.59</v>
      </c>
      <c r="DN523">
        <v>-50.874884999999999</v>
      </c>
      <c r="DO523">
        <v>-3.86714521575967</v>
      </c>
      <c r="DP523">
        <v>0.600844957767809</v>
      </c>
      <c r="DQ523">
        <v>0</v>
      </c>
      <c r="DR523">
        <v>4.6245822499999996</v>
      </c>
      <c r="DS523">
        <v>2.9978611632174999E-3</v>
      </c>
      <c r="DT523">
        <v>3.7718463084244397E-2</v>
      </c>
      <c r="DU523">
        <v>1</v>
      </c>
      <c r="DV523">
        <v>1</v>
      </c>
      <c r="DW523">
        <v>2</v>
      </c>
      <c r="DX523" t="s">
        <v>354</v>
      </c>
      <c r="DY523">
        <v>2.97268</v>
      </c>
      <c r="DZ523">
        <v>2.6938599999999999</v>
      </c>
      <c r="EA523">
        <v>0.125302</v>
      </c>
      <c r="EB523">
        <v>0.13064100000000001</v>
      </c>
      <c r="EC523">
        <v>8.5278300000000001E-2</v>
      </c>
      <c r="ED523">
        <v>7.5014499999999998E-2</v>
      </c>
      <c r="EE523">
        <v>34004.9</v>
      </c>
      <c r="EF523">
        <v>36930.400000000001</v>
      </c>
      <c r="EG523">
        <v>35234.9</v>
      </c>
      <c r="EH523">
        <v>38531.9</v>
      </c>
      <c r="EI523">
        <v>45716.6</v>
      </c>
      <c r="EJ523">
        <v>51495.6</v>
      </c>
      <c r="EK523">
        <v>55084.800000000003</v>
      </c>
      <c r="EL523">
        <v>61823.6</v>
      </c>
      <c r="EM523">
        <v>1.978</v>
      </c>
      <c r="EN523">
        <v>2.1046</v>
      </c>
      <c r="EO523">
        <v>0.18939400000000001</v>
      </c>
      <c r="EP523">
        <v>0</v>
      </c>
      <c r="EQ523">
        <v>23.878799999999998</v>
      </c>
      <c r="ER523">
        <v>999.9</v>
      </c>
      <c r="ES523">
        <v>35.405000000000001</v>
      </c>
      <c r="ET523">
        <v>32.579000000000001</v>
      </c>
      <c r="EU523">
        <v>25.712800000000001</v>
      </c>
      <c r="EV523">
        <v>51.5929</v>
      </c>
      <c r="EW523">
        <v>37.964700000000001</v>
      </c>
      <c r="EX523">
        <v>2</v>
      </c>
      <c r="EY523">
        <v>-1.58537E-3</v>
      </c>
      <c r="EZ523">
        <v>-1.3173900000000001</v>
      </c>
      <c r="FA523">
        <v>20.147099999999998</v>
      </c>
      <c r="FB523">
        <v>5.1993200000000002</v>
      </c>
      <c r="FC523">
        <v>12.0099</v>
      </c>
      <c r="FD523">
        <v>4.9756</v>
      </c>
      <c r="FE523">
        <v>3.2930000000000001</v>
      </c>
      <c r="FF523">
        <v>9999</v>
      </c>
      <c r="FG523">
        <v>9999</v>
      </c>
      <c r="FH523">
        <v>591.9</v>
      </c>
      <c r="FI523">
        <v>9999</v>
      </c>
      <c r="FJ523">
        <v>1.8629500000000001</v>
      </c>
      <c r="FK523">
        <v>1.8678300000000001</v>
      </c>
      <c r="FL523">
        <v>1.86768</v>
      </c>
      <c r="FM523">
        <v>1.8687400000000001</v>
      </c>
      <c r="FN523">
        <v>1.8696600000000001</v>
      </c>
      <c r="FO523">
        <v>1.8656900000000001</v>
      </c>
      <c r="FP523">
        <v>1.86676</v>
      </c>
      <c r="FQ523">
        <v>1.8681000000000001</v>
      </c>
      <c r="FR523">
        <v>5</v>
      </c>
      <c r="FS523">
        <v>0</v>
      </c>
      <c r="FT523">
        <v>0</v>
      </c>
      <c r="FU523">
        <v>0</v>
      </c>
      <c r="FV523" t="s">
        <v>355</v>
      </c>
      <c r="FW523" t="s">
        <v>356</v>
      </c>
      <c r="FX523" t="s">
        <v>357</v>
      </c>
      <c r="FY523" t="s">
        <v>357</v>
      </c>
      <c r="FZ523" t="s">
        <v>357</v>
      </c>
      <c r="GA523" t="s">
        <v>357</v>
      </c>
      <c r="GB523">
        <v>0</v>
      </c>
      <c r="GC523">
        <v>100</v>
      </c>
      <c r="GD523">
        <v>100</v>
      </c>
      <c r="GE523">
        <v>14.5</v>
      </c>
      <c r="GF523">
        <v>0.31759999999999999</v>
      </c>
      <c r="GG523">
        <v>5.5070148606051301</v>
      </c>
      <c r="GH523">
        <v>9.7577496247143302E-3</v>
      </c>
      <c r="GI523">
        <v>-4.8616792591943903E-7</v>
      </c>
      <c r="GJ523">
        <v>-4.7315034107036002E-11</v>
      </c>
      <c r="GK523">
        <v>0.31762285376653998</v>
      </c>
      <c r="GL523">
        <v>0</v>
      </c>
      <c r="GM523">
        <v>0</v>
      </c>
      <c r="GN523">
        <v>0</v>
      </c>
      <c r="GO523">
        <v>-2</v>
      </c>
      <c r="GP523">
        <v>2105</v>
      </c>
      <c r="GQ523">
        <v>1</v>
      </c>
      <c r="GR523">
        <v>22</v>
      </c>
      <c r="GS523">
        <v>305.8</v>
      </c>
      <c r="GT523">
        <v>305.8</v>
      </c>
      <c r="GU523">
        <v>2.7661099999999998</v>
      </c>
      <c r="GV523">
        <v>2.6428199999999999</v>
      </c>
      <c r="GW523">
        <v>2.2485400000000002</v>
      </c>
      <c r="GX523">
        <v>2.78687</v>
      </c>
      <c r="GY523">
        <v>1.9958499999999999</v>
      </c>
      <c r="GZ523">
        <v>2.3730500000000001</v>
      </c>
      <c r="HA523">
        <v>35.197800000000001</v>
      </c>
      <c r="HB523">
        <v>14.5261</v>
      </c>
      <c r="HC523">
        <v>18</v>
      </c>
      <c r="HD523">
        <v>505.43</v>
      </c>
      <c r="HE523">
        <v>590.20299999999997</v>
      </c>
      <c r="HF523">
        <v>26.761700000000001</v>
      </c>
      <c r="HG523">
        <v>27.368600000000001</v>
      </c>
      <c r="HH523">
        <v>29.998100000000001</v>
      </c>
      <c r="HI523">
        <v>27.703299999999999</v>
      </c>
      <c r="HJ523">
        <v>27.6829</v>
      </c>
      <c r="HK523">
        <v>55.4694</v>
      </c>
      <c r="HL523">
        <v>5.9698599999999997</v>
      </c>
      <c r="HM523">
        <v>36.996200000000002</v>
      </c>
      <c r="HN523">
        <v>26.837199999999999</v>
      </c>
      <c r="HO523">
        <v>1059.3</v>
      </c>
      <c r="HP523">
        <v>22.1981</v>
      </c>
      <c r="HQ523">
        <v>102.179</v>
      </c>
      <c r="HR523">
        <v>102.89400000000001</v>
      </c>
    </row>
    <row r="524" spans="1:226" x14ac:dyDescent="0.2">
      <c r="A524">
        <v>1084</v>
      </c>
      <c r="B524">
        <v>1657569979</v>
      </c>
      <c r="C524">
        <v>16883.9000000954</v>
      </c>
      <c r="D524" t="s">
        <v>1374</v>
      </c>
      <c r="E524" t="s">
        <v>1375</v>
      </c>
      <c r="F524">
        <v>5</v>
      </c>
      <c r="G524" t="s">
        <v>1428</v>
      </c>
      <c r="H524" t="s">
        <v>351</v>
      </c>
      <c r="I524">
        <v>1657569971.2321401</v>
      </c>
      <c r="J524">
        <f t="shared" si="374"/>
        <v>4.8829539608633982E-3</v>
      </c>
      <c r="K524">
        <f t="shared" si="375"/>
        <v>4.8829539608633983</v>
      </c>
      <c r="L524">
        <f t="shared" si="376"/>
        <v>28.889886340227655</v>
      </c>
      <c r="M524">
        <f t="shared" si="377"/>
        <v>978.67025000000001</v>
      </c>
      <c r="N524">
        <f t="shared" si="378"/>
        <v>652.72586272448325</v>
      </c>
      <c r="O524">
        <f t="shared" si="379"/>
        <v>44.372738017222481</v>
      </c>
      <c r="P524">
        <f t="shared" si="380"/>
        <v>66.530654120610421</v>
      </c>
      <c r="Q524">
        <f t="shared" si="381"/>
        <v>0.16655379289472819</v>
      </c>
      <c r="R524">
        <f t="shared" si="382"/>
        <v>2.4586641495824617</v>
      </c>
      <c r="S524">
        <f t="shared" si="383"/>
        <v>0.16053002943185465</v>
      </c>
      <c r="T524">
        <f t="shared" si="384"/>
        <v>0.10085432877119359</v>
      </c>
      <c r="U524">
        <f t="shared" si="385"/>
        <v>321.51064744930369</v>
      </c>
      <c r="V524">
        <f t="shared" si="386"/>
        <v>28.053002610129997</v>
      </c>
      <c r="W524">
        <f t="shared" si="387"/>
        <v>28.053002610129997</v>
      </c>
      <c r="X524">
        <f t="shared" si="388"/>
        <v>3.8065810579661887</v>
      </c>
      <c r="Y524">
        <f t="shared" si="389"/>
        <v>50.034378120777767</v>
      </c>
      <c r="Z524">
        <f t="shared" si="390"/>
        <v>1.8244065673851881</v>
      </c>
      <c r="AA524">
        <f t="shared" si="391"/>
        <v>3.6463060717598226</v>
      </c>
      <c r="AB524">
        <f t="shared" si="392"/>
        <v>1.9821744905810006</v>
      </c>
      <c r="AC524">
        <f t="shared" si="393"/>
        <v>-215.33826967407586</v>
      </c>
      <c r="AD524">
        <f t="shared" si="394"/>
        <v>-97.580027496143245</v>
      </c>
      <c r="AE524">
        <f t="shared" si="395"/>
        <v>-8.6239955935953461</v>
      </c>
      <c r="AF524">
        <f t="shared" si="396"/>
        <v>-3.1645314510754474E-2</v>
      </c>
      <c r="AG524">
        <f t="shared" si="397"/>
        <v>47.359815859188693</v>
      </c>
      <c r="AH524">
        <f t="shared" si="398"/>
        <v>4.810112107744013</v>
      </c>
      <c r="AI524">
        <f t="shared" si="399"/>
        <v>28.889886340227655</v>
      </c>
      <c r="AJ524">
        <v>1071.7713850186799</v>
      </c>
      <c r="AK524">
        <v>1030.32</v>
      </c>
      <c r="AL524">
        <v>3.4396073227089499</v>
      </c>
      <c r="AM524">
        <v>65.058605972251101</v>
      </c>
      <c r="AN524">
        <f t="shared" si="400"/>
        <v>4.8829539608633983</v>
      </c>
      <c r="AO524">
        <v>22.2398001104762</v>
      </c>
      <c r="AP524">
        <v>26.904329090909101</v>
      </c>
      <c r="AQ524">
        <v>1.04950043290057E-2</v>
      </c>
      <c r="AR524">
        <v>77.459999999999994</v>
      </c>
      <c r="AS524">
        <v>0</v>
      </c>
      <c r="AT524">
        <v>0</v>
      </c>
      <c r="AU524">
        <f t="shared" si="401"/>
        <v>1</v>
      </c>
      <c r="AV524">
        <f t="shared" si="402"/>
        <v>0</v>
      </c>
      <c r="AW524">
        <f t="shared" si="403"/>
        <v>35865.736549462454</v>
      </c>
      <c r="AX524">
        <f t="shared" si="404"/>
        <v>1999.9660714285701</v>
      </c>
      <c r="AY524">
        <f t="shared" si="405"/>
        <v>1681.1715323571514</v>
      </c>
      <c r="AZ524">
        <f t="shared" si="406"/>
        <v>0.84060002635759479</v>
      </c>
      <c r="BA524">
        <f t="shared" si="407"/>
        <v>0.16075805087015779</v>
      </c>
      <c r="BB524">
        <v>4.9550000000000001</v>
      </c>
      <c r="BC524">
        <v>0.5</v>
      </c>
      <c r="BD524" t="s">
        <v>352</v>
      </c>
      <c r="BE524">
        <v>2</v>
      </c>
      <c r="BF524" t="b">
        <v>1</v>
      </c>
      <c r="BG524">
        <v>1657569971.2321401</v>
      </c>
      <c r="BH524">
        <v>978.67025000000001</v>
      </c>
      <c r="BI524">
        <v>1030.26821428571</v>
      </c>
      <c r="BJ524">
        <v>26.837139285714301</v>
      </c>
      <c r="BK524">
        <v>22.1983142857143</v>
      </c>
      <c r="BL524">
        <v>964.248928571428</v>
      </c>
      <c r="BM524">
        <v>26.519507142857101</v>
      </c>
      <c r="BN524">
        <v>500.00735714285702</v>
      </c>
      <c r="BO524">
        <v>67.940760714285702</v>
      </c>
      <c r="BP524">
        <v>3.99039892857143E-2</v>
      </c>
      <c r="BQ524">
        <v>27.316835714285698</v>
      </c>
      <c r="BR524">
        <v>26.984435714285699</v>
      </c>
      <c r="BS524">
        <v>999.9</v>
      </c>
      <c r="BT524">
        <v>0</v>
      </c>
      <c r="BU524">
        <v>0</v>
      </c>
      <c r="BV524">
        <v>9993.75</v>
      </c>
      <c r="BW524">
        <v>0</v>
      </c>
      <c r="BX524">
        <v>446.54007142857103</v>
      </c>
      <c r="BY524">
        <v>-51.597721428571397</v>
      </c>
      <c r="BZ524">
        <v>1005.66096428571</v>
      </c>
      <c r="CA524">
        <v>1053.6589285714299</v>
      </c>
      <c r="CB524">
        <v>4.6388285714285704</v>
      </c>
      <c r="CC524">
        <v>1030.26821428571</v>
      </c>
      <c r="CD524">
        <v>22.1983142857143</v>
      </c>
      <c r="CE524">
        <v>1.8233357142857101</v>
      </c>
      <c r="CF524">
        <v>1.5081707142857099</v>
      </c>
      <c r="CG524">
        <v>15.9882821428571</v>
      </c>
      <c r="CH524">
        <v>13.0512285714286</v>
      </c>
      <c r="CI524">
        <v>1999.9660714285701</v>
      </c>
      <c r="CJ524">
        <v>0.97999785714285703</v>
      </c>
      <c r="CK524">
        <v>2.0002014285714301E-2</v>
      </c>
      <c r="CL524">
        <v>0</v>
      </c>
      <c r="CM524">
        <v>2.3975</v>
      </c>
      <c r="CN524">
        <v>0</v>
      </c>
      <c r="CO524">
        <v>11516.625</v>
      </c>
      <c r="CP524">
        <v>17299.8464285714</v>
      </c>
      <c r="CQ524">
        <v>40.006500000000003</v>
      </c>
      <c r="CR524">
        <v>39.778714285714301</v>
      </c>
      <c r="CS524">
        <v>39.2564285714286</v>
      </c>
      <c r="CT524">
        <v>38.7185357142857</v>
      </c>
      <c r="CU524">
        <v>39.127000000000002</v>
      </c>
      <c r="CV524">
        <v>1959.96464285714</v>
      </c>
      <c r="CW524">
        <v>40.0010714285714</v>
      </c>
      <c r="CX524">
        <v>0</v>
      </c>
      <c r="CY524">
        <v>1657569951.3</v>
      </c>
      <c r="CZ524">
        <v>0</v>
      </c>
      <c r="DA524">
        <v>1657551629</v>
      </c>
      <c r="DB524" t="s">
        <v>353</v>
      </c>
      <c r="DC524">
        <v>1657551626.5</v>
      </c>
      <c r="DD524">
        <v>1657551629</v>
      </c>
      <c r="DE524">
        <v>1</v>
      </c>
      <c r="DF524">
        <v>0.40300000000000002</v>
      </c>
      <c r="DG524">
        <v>8.9999999999999993E-3</v>
      </c>
      <c r="DH524">
        <v>9.41</v>
      </c>
      <c r="DI524">
        <v>8.6999999999999994E-2</v>
      </c>
      <c r="DJ524">
        <v>417</v>
      </c>
      <c r="DK524">
        <v>17</v>
      </c>
      <c r="DL524">
        <v>1.61</v>
      </c>
      <c r="DM524">
        <v>0.59</v>
      </c>
      <c r="DN524">
        <v>-51.181967499999999</v>
      </c>
      <c r="DO524">
        <v>-5.43471332082553</v>
      </c>
      <c r="DP524">
        <v>0.66745709539546505</v>
      </c>
      <c r="DQ524">
        <v>0</v>
      </c>
      <c r="DR524">
        <v>4.6190984999999998</v>
      </c>
      <c r="DS524">
        <v>0.243747242026261</v>
      </c>
      <c r="DT524">
        <v>3.39824998749357E-2</v>
      </c>
      <c r="DU524">
        <v>0</v>
      </c>
      <c r="DV524">
        <v>0</v>
      </c>
      <c r="DW524">
        <v>2</v>
      </c>
      <c r="DX524" t="s">
        <v>358</v>
      </c>
      <c r="DY524">
        <v>2.9732699999999999</v>
      </c>
      <c r="DZ524">
        <v>2.6937500000000001</v>
      </c>
      <c r="EA524">
        <v>0.12667999999999999</v>
      </c>
      <c r="EB524">
        <v>0.13200799999999999</v>
      </c>
      <c r="EC524">
        <v>8.5388400000000003E-2</v>
      </c>
      <c r="ED524">
        <v>7.5018000000000001E-2</v>
      </c>
      <c r="EE524">
        <v>33952.400000000001</v>
      </c>
      <c r="EF524">
        <v>36873.5</v>
      </c>
      <c r="EG524">
        <v>35235.800000000003</v>
      </c>
      <c r="EH524">
        <v>38533</v>
      </c>
      <c r="EI524">
        <v>45711.7</v>
      </c>
      <c r="EJ524">
        <v>51497.599999999999</v>
      </c>
      <c r="EK524">
        <v>55085.599999999999</v>
      </c>
      <c r="EL524">
        <v>61826.3</v>
      </c>
      <c r="EM524">
        <v>1.9782</v>
      </c>
      <c r="EN524">
        <v>2.105</v>
      </c>
      <c r="EO524">
        <v>0.18820200000000001</v>
      </c>
      <c r="EP524">
        <v>0</v>
      </c>
      <c r="EQ524">
        <v>23.887599999999999</v>
      </c>
      <c r="ER524">
        <v>999.9</v>
      </c>
      <c r="ES524">
        <v>35.478000000000002</v>
      </c>
      <c r="ET524">
        <v>32.579000000000001</v>
      </c>
      <c r="EU524">
        <v>25.764900000000001</v>
      </c>
      <c r="EV524">
        <v>51.872900000000001</v>
      </c>
      <c r="EW524">
        <v>37.9848</v>
      </c>
      <c r="EX524">
        <v>2</v>
      </c>
      <c r="EY524">
        <v>-3.5569099999999999E-3</v>
      </c>
      <c r="EZ524">
        <v>-1.28331</v>
      </c>
      <c r="FA524">
        <v>20.1478</v>
      </c>
      <c r="FB524">
        <v>5.1993200000000002</v>
      </c>
      <c r="FC524">
        <v>12.0099</v>
      </c>
      <c r="FD524">
        <v>4.976</v>
      </c>
      <c r="FE524">
        <v>3.2934000000000001</v>
      </c>
      <c r="FF524">
        <v>9999</v>
      </c>
      <c r="FG524">
        <v>9999</v>
      </c>
      <c r="FH524">
        <v>591.9</v>
      </c>
      <c r="FI524">
        <v>9999</v>
      </c>
      <c r="FJ524">
        <v>1.8629500000000001</v>
      </c>
      <c r="FK524">
        <v>1.8678300000000001</v>
      </c>
      <c r="FL524">
        <v>1.86768</v>
      </c>
      <c r="FM524">
        <v>1.86877</v>
      </c>
      <c r="FN524">
        <v>1.8696299999999999</v>
      </c>
      <c r="FO524">
        <v>1.8656900000000001</v>
      </c>
      <c r="FP524">
        <v>1.86676</v>
      </c>
      <c r="FQ524">
        <v>1.8681300000000001</v>
      </c>
      <c r="FR524">
        <v>5</v>
      </c>
      <c r="FS524">
        <v>0</v>
      </c>
      <c r="FT524">
        <v>0</v>
      </c>
      <c r="FU524">
        <v>0</v>
      </c>
      <c r="FV524" t="s">
        <v>355</v>
      </c>
      <c r="FW524" t="s">
        <v>356</v>
      </c>
      <c r="FX524" t="s">
        <v>357</v>
      </c>
      <c r="FY524" t="s">
        <v>357</v>
      </c>
      <c r="FZ524" t="s">
        <v>357</v>
      </c>
      <c r="GA524" t="s">
        <v>357</v>
      </c>
      <c r="GB524">
        <v>0</v>
      </c>
      <c r="GC524">
        <v>100</v>
      </c>
      <c r="GD524">
        <v>100</v>
      </c>
      <c r="GE524">
        <v>14.64</v>
      </c>
      <c r="GF524">
        <v>0.31759999999999999</v>
      </c>
      <c r="GG524">
        <v>5.5070148606051301</v>
      </c>
      <c r="GH524">
        <v>9.7577496247143302E-3</v>
      </c>
      <c r="GI524">
        <v>-4.8616792591943903E-7</v>
      </c>
      <c r="GJ524">
        <v>-4.7315034107036002E-11</v>
      </c>
      <c r="GK524">
        <v>0.31762285376653998</v>
      </c>
      <c r="GL524">
        <v>0</v>
      </c>
      <c r="GM524">
        <v>0</v>
      </c>
      <c r="GN524">
        <v>0</v>
      </c>
      <c r="GO524">
        <v>-2</v>
      </c>
      <c r="GP524">
        <v>2105</v>
      </c>
      <c r="GQ524">
        <v>1</v>
      </c>
      <c r="GR524">
        <v>22</v>
      </c>
      <c r="GS524">
        <v>305.89999999999998</v>
      </c>
      <c r="GT524">
        <v>305.8</v>
      </c>
      <c r="GU524">
        <v>2.8064</v>
      </c>
      <c r="GV524">
        <v>2.63428</v>
      </c>
      <c r="GW524">
        <v>2.2485400000000002</v>
      </c>
      <c r="GX524">
        <v>2.78687</v>
      </c>
      <c r="GY524">
        <v>1.9958499999999999</v>
      </c>
      <c r="GZ524">
        <v>2.4108900000000002</v>
      </c>
      <c r="HA524">
        <v>35.174700000000001</v>
      </c>
      <c r="HB524">
        <v>14.534800000000001</v>
      </c>
      <c r="HC524">
        <v>18</v>
      </c>
      <c r="HD524">
        <v>505.32799999999997</v>
      </c>
      <c r="HE524">
        <v>590.22699999999998</v>
      </c>
      <c r="HF524">
        <v>26.825399999999998</v>
      </c>
      <c r="HG524">
        <v>27.345300000000002</v>
      </c>
      <c r="HH524">
        <v>29.998100000000001</v>
      </c>
      <c r="HI524">
        <v>27.677900000000001</v>
      </c>
      <c r="HJ524">
        <v>27.656700000000001</v>
      </c>
      <c r="HK524">
        <v>56.148200000000003</v>
      </c>
      <c r="HL524">
        <v>5.9698599999999997</v>
      </c>
      <c r="HM524">
        <v>36.996200000000002</v>
      </c>
      <c r="HN524">
        <v>26.8506</v>
      </c>
      <c r="HO524">
        <v>1072.98</v>
      </c>
      <c r="HP524">
        <v>22.182700000000001</v>
      </c>
      <c r="HQ524">
        <v>102.181</v>
      </c>
      <c r="HR524">
        <v>102.898</v>
      </c>
    </row>
    <row r="525" spans="1:226" x14ac:dyDescent="0.2">
      <c r="A525">
        <v>1085</v>
      </c>
      <c r="B525">
        <v>1657569984</v>
      </c>
      <c r="C525">
        <v>16888.9000000954</v>
      </c>
      <c r="D525" t="s">
        <v>1376</v>
      </c>
      <c r="E525" t="s">
        <v>1377</v>
      </c>
      <c r="F525">
        <v>5</v>
      </c>
      <c r="G525" t="s">
        <v>1428</v>
      </c>
      <c r="H525" t="s">
        <v>351</v>
      </c>
      <c r="I525">
        <v>1657569976.5</v>
      </c>
      <c r="J525">
        <f t="shared" si="374"/>
        <v>4.8759735048543177E-3</v>
      </c>
      <c r="K525">
        <f t="shared" si="375"/>
        <v>4.8759735048543176</v>
      </c>
      <c r="L525">
        <f t="shared" si="376"/>
        <v>29.211885264646426</v>
      </c>
      <c r="M525">
        <f t="shared" si="377"/>
        <v>996.08525925925903</v>
      </c>
      <c r="N525">
        <f t="shared" si="378"/>
        <v>665.96342728429101</v>
      </c>
      <c r="O525">
        <f t="shared" si="379"/>
        <v>45.27232641463592</v>
      </c>
      <c r="P525">
        <f t="shared" si="380"/>
        <v>67.714074296668414</v>
      </c>
      <c r="Q525">
        <f t="shared" si="381"/>
        <v>0.1663934586816648</v>
      </c>
      <c r="R525">
        <f t="shared" si="382"/>
        <v>2.4605191057046412</v>
      </c>
      <c r="S525">
        <f t="shared" si="383"/>
        <v>0.16038541866888667</v>
      </c>
      <c r="T525">
        <f t="shared" si="384"/>
        <v>0.10076261162530704</v>
      </c>
      <c r="U525">
        <f t="shared" si="385"/>
        <v>321.51267355555569</v>
      </c>
      <c r="V525">
        <f t="shared" si="386"/>
        <v>28.061155476045943</v>
      </c>
      <c r="W525">
        <f t="shared" si="387"/>
        <v>28.061155476045943</v>
      </c>
      <c r="X525">
        <f t="shared" si="388"/>
        <v>3.8083899273727511</v>
      </c>
      <c r="Y525">
        <f t="shared" si="389"/>
        <v>50.095982962523692</v>
      </c>
      <c r="Z525">
        <f t="shared" si="390"/>
        <v>1.8273508073279054</v>
      </c>
      <c r="AA525">
        <f t="shared" si="391"/>
        <v>3.6476992749996113</v>
      </c>
      <c r="AB525">
        <f t="shared" si="392"/>
        <v>1.9810391200448456</v>
      </c>
      <c r="AC525">
        <f t="shared" si="393"/>
        <v>-215.0304315640754</v>
      </c>
      <c r="AD525">
        <f t="shared" si="394"/>
        <v>-97.870270599459317</v>
      </c>
      <c r="AE525">
        <f t="shared" si="395"/>
        <v>-8.6437587528216788</v>
      </c>
      <c r="AF525">
        <f t="shared" si="396"/>
        <v>-3.1787360800691999E-2</v>
      </c>
      <c r="AG525">
        <f t="shared" si="397"/>
        <v>47.594215566071313</v>
      </c>
      <c r="AH525">
        <f t="shared" si="398"/>
        <v>4.8279282225603604</v>
      </c>
      <c r="AI525">
        <f t="shared" si="399"/>
        <v>29.211885264646426</v>
      </c>
      <c r="AJ525">
        <v>1089.2475159338001</v>
      </c>
      <c r="AK525">
        <v>1047.57915151515</v>
      </c>
      <c r="AL525">
        <v>3.4081975730208098</v>
      </c>
      <c r="AM525">
        <v>65.058605972251101</v>
      </c>
      <c r="AN525">
        <f t="shared" si="400"/>
        <v>4.8759735048543176</v>
      </c>
      <c r="AO525">
        <v>22.235897394285701</v>
      </c>
      <c r="AP525">
        <v>26.9245290909091</v>
      </c>
      <c r="AQ525">
        <v>3.1894314574348599E-3</v>
      </c>
      <c r="AR525">
        <v>77.459999999999994</v>
      </c>
      <c r="AS525">
        <v>0</v>
      </c>
      <c r="AT525">
        <v>0</v>
      </c>
      <c r="AU525">
        <f t="shared" si="401"/>
        <v>1</v>
      </c>
      <c r="AV525">
        <f t="shared" si="402"/>
        <v>0</v>
      </c>
      <c r="AW525">
        <f t="shared" si="403"/>
        <v>35904.704094334658</v>
      </c>
      <c r="AX525">
        <f t="shared" si="404"/>
        <v>1999.97888888889</v>
      </c>
      <c r="AY525">
        <f t="shared" si="405"/>
        <v>1681.1822888888896</v>
      </c>
      <c r="AZ525">
        <f t="shared" si="406"/>
        <v>0.84060001744462853</v>
      </c>
      <c r="BA525">
        <f t="shared" si="407"/>
        <v>0.16075803366813315</v>
      </c>
      <c r="BB525">
        <v>4.9550000000000001</v>
      </c>
      <c r="BC525">
        <v>0.5</v>
      </c>
      <c r="BD525" t="s">
        <v>352</v>
      </c>
      <c r="BE525">
        <v>2</v>
      </c>
      <c r="BF525" t="b">
        <v>1</v>
      </c>
      <c r="BG525">
        <v>1657569976.5</v>
      </c>
      <c r="BH525">
        <v>996.08525925925903</v>
      </c>
      <c r="BI525">
        <v>1048.0177777777801</v>
      </c>
      <c r="BJ525">
        <v>26.8806333333333</v>
      </c>
      <c r="BK525">
        <v>22.224685185185201</v>
      </c>
      <c r="BL525">
        <v>981.51437037036999</v>
      </c>
      <c r="BM525">
        <v>26.5630037037037</v>
      </c>
      <c r="BN525">
        <v>499.99129629629601</v>
      </c>
      <c r="BO525">
        <v>67.940285185185203</v>
      </c>
      <c r="BP525">
        <v>3.9913966666666703E-2</v>
      </c>
      <c r="BQ525">
        <v>27.323355555555601</v>
      </c>
      <c r="BR525">
        <v>26.982411111111102</v>
      </c>
      <c r="BS525">
        <v>999.9</v>
      </c>
      <c r="BT525">
        <v>0</v>
      </c>
      <c r="BU525">
        <v>0</v>
      </c>
      <c r="BV525">
        <v>10005.3703703704</v>
      </c>
      <c r="BW525">
        <v>0</v>
      </c>
      <c r="BX525">
        <v>446.29762962963002</v>
      </c>
      <c r="BY525">
        <v>-51.932274074074101</v>
      </c>
      <c r="BZ525">
        <v>1023.60196296296</v>
      </c>
      <c r="CA525">
        <v>1071.83925925926</v>
      </c>
      <c r="CB525">
        <v>4.6559414814814799</v>
      </c>
      <c r="CC525">
        <v>1048.0177777777801</v>
      </c>
      <c r="CD525">
        <v>22.224685185185201</v>
      </c>
      <c r="CE525">
        <v>1.82627740740741</v>
      </c>
      <c r="CF525">
        <v>1.5099525925925901</v>
      </c>
      <c r="CG525">
        <v>16.013525925925901</v>
      </c>
      <c r="CH525">
        <v>13.0693</v>
      </c>
      <c r="CI525">
        <v>1999.97888888889</v>
      </c>
      <c r="CJ525">
        <v>0.97999855555555604</v>
      </c>
      <c r="CK525">
        <v>2.00012925925926E-2</v>
      </c>
      <c r="CL525">
        <v>0</v>
      </c>
      <c r="CM525">
        <v>2.42173333333333</v>
      </c>
      <c r="CN525">
        <v>0</v>
      </c>
      <c r="CO525">
        <v>11529.4037037037</v>
      </c>
      <c r="CP525">
        <v>17299.9518518519</v>
      </c>
      <c r="CQ525">
        <v>40.106259259259303</v>
      </c>
      <c r="CR525">
        <v>39.840037037037</v>
      </c>
      <c r="CS525">
        <v>39.335444444444398</v>
      </c>
      <c r="CT525">
        <v>38.833037037037002</v>
      </c>
      <c r="CU525">
        <v>39.215037037037</v>
      </c>
      <c r="CV525">
        <v>1959.97814814815</v>
      </c>
      <c r="CW525">
        <v>40.000740740740703</v>
      </c>
      <c r="CX525">
        <v>0</v>
      </c>
      <c r="CY525">
        <v>1657569956.7</v>
      </c>
      <c r="CZ525">
        <v>0</v>
      </c>
      <c r="DA525">
        <v>1657551629</v>
      </c>
      <c r="DB525" t="s">
        <v>353</v>
      </c>
      <c r="DC525">
        <v>1657551626.5</v>
      </c>
      <c r="DD525">
        <v>1657551629</v>
      </c>
      <c r="DE525">
        <v>1</v>
      </c>
      <c r="DF525">
        <v>0.40300000000000002</v>
      </c>
      <c r="DG525">
        <v>8.9999999999999993E-3</v>
      </c>
      <c r="DH525">
        <v>9.41</v>
      </c>
      <c r="DI525">
        <v>8.6999999999999994E-2</v>
      </c>
      <c r="DJ525">
        <v>417</v>
      </c>
      <c r="DK525">
        <v>17</v>
      </c>
      <c r="DL525">
        <v>1.61</v>
      </c>
      <c r="DM525">
        <v>0.59</v>
      </c>
      <c r="DN525">
        <v>-51.701767500000003</v>
      </c>
      <c r="DO525">
        <v>-4.9347298311444003</v>
      </c>
      <c r="DP525">
        <v>0.61243883547155098</v>
      </c>
      <c r="DQ525">
        <v>0</v>
      </c>
      <c r="DR525">
        <v>4.6463172500000001</v>
      </c>
      <c r="DS525">
        <v>0.18642337711069701</v>
      </c>
      <c r="DT525">
        <v>2.7345329581804301E-2</v>
      </c>
      <c r="DU525">
        <v>0</v>
      </c>
      <c r="DV525">
        <v>0</v>
      </c>
      <c r="DW525">
        <v>2</v>
      </c>
      <c r="DX525" t="s">
        <v>358</v>
      </c>
      <c r="DY525">
        <v>2.9730400000000001</v>
      </c>
      <c r="DZ525">
        <v>2.69278</v>
      </c>
      <c r="EA525">
        <v>0.12808</v>
      </c>
      <c r="EB525">
        <v>0.133383</v>
      </c>
      <c r="EC525">
        <v>8.5439600000000004E-2</v>
      </c>
      <c r="ED525">
        <v>7.4998200000000001E-2</v>
      </c>
      <c r="EE525">
        <v>33899.699999999997</v>
      </c>
      <c r="EF525">
        <v>36817.1</v>
      </c>
      <c r="EG525">
        <v>35237.5</v>
      </c>
      <c r="EH525">
        <v>38535</v>
      </c>
      <c r="EI525">
        <v>45710.7</v>
      </c>
      <c r="EJ525">
        <v>51500.6</v>
      </c>
      <c r="EK525">
        <v>55087.4</v>
      </c>
      <c r="EL525">
        <v>61828.5</v>
      </c>
      <c r="EM525">
        <v>1.9778</v>
      </c>
      <c r="EN525">
        <v>2.1057999999999999</v>
      </c>
      <c r="EO525">
        <v>0.18820200000000001</v>
      </c>
      <c r="EP525">
        <v>0</v>
      </c>
      <c r="EQ525">
        <v>23.897300000000001</v>
      </c>
      <c r="ER525">
        <v>999.9</v>
      </c>
      <c r="ES525">
        <v>35.502000000000002</v>
      </c>
      <c r="ET525">
        <v>32.569000000000003</v>
      </c>
      <c r="EU525">
        <v>25.7681</v>
      </c>
      <c r="EV525">
        <v>51.3429</v>
      </c>
      <c r="EW525">
        <v>37.964700000000001</v>
      </c>
      <c r="EX525">
        <v>2</v>
      </c>
      <c r="EY525">
        <v>-5.7317100000000001E-3</v>
      </c>
      <c r="EZ525">
        <v>-1.24227</v>
      </c>
      <c r="FA525">
        <v>20.147300000000001</v>
      </c>
      <c r="FB525">
        <v>5.1993200000000002</v>
      </c>
      <c r="FC525">
        <v>12.008800000000001</v>
      </c>
      <c r="FD525">
        <v>4.9752000000000001</v>
      </c>
      <c r="FE525">
        <v>3.2934000000000001</v>
      </c>
      <c r="FF525">
        <v>9999</v>
      </c>
      <c r="FG525">
        <v>9999</v>
      </c>
      <c r="FH525">
        <v>591.9</v>
      </c>
      <c r="FI525">
        <v>9999</v>
      </c>
      <c r="FJ525">
        <v>1.8629800000000001</v>
      </c>
      <c r="FK525">
        <v>1.8678300000000001</v>
      </c>
      <c r="FL525">
        <v>1.86768</v>
      </c>
      <c r="FM525">
        <v>1.8687400000000001</v>
      </c>
      <c r="FN525">
        <v>1.8696600000000001</v>
      </c>
      <c r="FO525">
        <v>1.8656900000000001</v>
      </c>
      <c r="FP525">
        <v>1.86676</v>
      </c>
      <c r="FQ525">
        <v>1.8681300000000001</v>
      </c>
      <c r="FR525">
        <v>5</v>
      </c>
      <c r="FS525">
        <v>0</v>
      </c>
      <c r="FT525">
        <v>0</v>
      </c>
      <c r="FU525">
        <v>0</v>
      </c>
      <c r="FV525" t="s">
        <v>355</v>
      </c>
      <c r="FW525" t="s">
        <v>356</v>
      </c>
      <c r="FX525" t="s">
        <v>357</v>
      </c>
      <c r="FY525" t="s">
        <v>357</v>
      </c>
      <c r="FZ525" t="s">
        <v>357</v>
      </c>
      <c r="GA525" t="s">
        <v>357</v>
      </c>
      <c r="GB525">
        <v>0</v>
      </c>
      <c r="GC525">
        <v>100</v>
      </c>
      <c r="GD525">
        <v>100</v>
      </c>
      <c r="GE525">
        <v>14.78</v>
      </c>
      <c r="GF525">
        <v>0.31759999999999999</v>
      </c>
      <c r="GG525">
        <v>5.5070148606051301</v>
      </c>
      <c r="GH525">
        <v>9.7577496247143302E-3</v>
      </c>
      <c r="GI525">
        <v>-4.8616792591943903E-7</v>
      </c>
      <c r="GJ525">
        <v>-4.7315034107036002E-11</v>
      </c>
      <c r="GK525">
        <v>0.31762285376653998</v>
      </c>
      <c r="GL525">
        <v>0</v>
      </c>
      <c r="GM525">
        <v>0</v>
      </c>
      <c r="GN525">
        <v>0</v>
      </c>
      <c r="GO525">
        <v>-2</v>
      </c>
      <c r="GP525">
        <v>2105</v>
      </c>
      <c r="GQ525">
        <v>1</v>
      </c>
      <c r="GR525">
        <v>22</v>
      </c>
      <c r="GS525">
        <v>306</v>
      </c>
      <c r="GT525">
        <v>305.89999999999998</v>
      </c>
      <c r="GU525">
        <v>2.83447</v>
      </c>
      <c r="GV525">
        <v>2.63794</v>
      </c>
      <c r="GW525">
        <v>2.2485400000000002</v>
      </c>
      <c r="GX525">
        <v>2.78809</v>
      </c>
      <c r="GY525">
        <v>1.9958499999999999</v>
      </c>
      <c r="GZ525">
        <v>2.3986800000000001</v>
      </c>
      <c r="HA525">
        <v>35.151600000000002</v>
      </c>
      <c r="HB525">
        <v>14.5436</v>
      </c>
      <c r="HC525">
        <v>18</v>
      </c>
      <c r="HD525">
        <v>504.86599999999999</v>
      </c>
      <c r="HE525">
        <v>590.59799999999996</v>
      </c>
      <c r="HF525">
        <v>26.855599999999999</v>
      </c>
      <c r="HG525">
        <v>27.322199999999999</v>
      </c>
      <c r="HH525">
        <v>29.998100000000001</v>
      </c>
      <c r="HI525">
        <v>27.6554</v>
      </c>
      <c r="HJ525">
        <v>27.6343</v>
      </c>
      <c r="HK525">
        <v>56.8461</v>
      </c>
      <c r="HL525">
        <v>5.9698599999999997</v>
      </c>
      <c r="HM525">
        <v>36.996200000000002</v>
      </c>
      <c r="HN525">
        <v>26.862400000000001</v>
      </c>
      <c r="HO525">
        <v>1093.1400000000001</v>
      </c>
      <c r="HP525">
        <v>22.182700000000001</v>
      </c>
      <c r="HQ525">
        <v>102.185</v>
      </c>
      <c r="HR525">
        <v>102.902</v>
      </c>
    </row>
    <row r="526" spans="1:226" x14ac:dyDescent="0.2">
      <c r="A526">
        <v>1086</v>
      </c>
      <c r="B526">
        <v>1657569989</v>
      </c>
      <c r="C526">
        <v>16893.9000000954</v>
      </c>
      <c r="D526" t="s">
        <v>1378</v>
      </c>
      <c r="E526" t="s">
        <v>1379</v>
      </c>
      <c r="F526">
        <v>5</v>
      </c>
      <c r="G526" t="s">
        <v>1428</v>
      </c>
      <c r="H526" t="s">
        <v>351</v>
      </c>
      <c r="I526">
        <v>1657569981.2142899</v>
      </c>
      <c r="J526">
        <f t="shared" si="374"/>
        <v>4.8957973978297313E-3</v>
      </c>
      <c r="K526">
        <f t="shared" si="375"/>
        <v>4.8957973978297309</v>
      </c>
      <c r="L526">
        <f t="shared" si="376"/>
        <v>29.273319225211079</v>
      </c>
      <c r="M526">
        <f t="shared" si="377"/>
        <v>1011.73125</v>
      </c>
      <c r="N526">
        <f t="shared" si="378"/>
        <v>681.6143035042694</v>
      </c>
      <c r="O526">
        <f t="shared" si="379"/>
        <v>46.336389730550543</v>
      </c>
      <c r="P526">
        <f t="shared" si="380"/>
        <v>68.777860531331172</v>
      </c>
      <c r="Q526">
        <f t="shared" si="381"/>
        <v>0.16719782891908175</v>
      </c>
      <c r="R526">
        <f t="shared" si="382"/>
        <v>2.4586821162833599</v>
      </c>
      <c r="S526">
        <f t="shared" si="383"/>
        <v>0.16112834540968637</v>
      </c>
      <c r="T526">
        <f t="shared" si="384"/>
        <v>0.10123217834525694</v>
      </c>
      <c r="U526">
        <f t="shared" si="385"/>
        <v>321.51381835714261</v>
      </c>
      <c r="V526">
        <f t="shared" si="386"/>
        <v>28.065222195413128</v>
      </c>
      <c r="W526">
        <f t="shared" si="387"/>
        <v>28.065222195413128</v>
      </c>
      <c r="X526">
        <f t="shared" si="388"/>
        <v>3.8092924872172516</v>
      </c>
      <c r="Y526">
        <f t="shared" si="389"/>
        <v>50.124188164798554</v>
      </c>
      <c r="Z526">
        <f t="shared" si="390"/>
        <v>1.829410399866999</v>
      </c>
      <c r="AA526">
        <f t="shared" si="391"/>
        <v>3.6497556705601983</v>
      </c>
      <c r="AB526">
        <f t="shared" si="392"/>
        <v>1.9798820873502525</v>
      </c>
      <c r="AC526">
        <f t="shared" si="393"/>
        <v>-215.90466524429115</v>
      </c>
      <c r="AD526">
        <f t="shared" si="394"/>
        <v>-97.06117458789133</v>
      </c>
      <c r="AE526">
        <f t="shared" si="395"/>
        <v>-8.5792908375775454</v>
      </c>
      <c r="AF526">
        <f t="shared" si="396"/>
        <v>-3.1312312617430393E-2</v>
      </c>
      <c r="AG526">
        <f t="shared" si="397"/>
        <v>47.958894674414012</v>
      </c>
      <c r="AH526">
        <f t="shared" si="398"/>
        <v>4.8494511763329724</v>
      </c>
      <c r="AI526">
        <f t="shared" si="399"/>
        <v>29.273319225211079</v>
      </c>
      <c r="AJ526">
        <v>1106.6248513968001</v>
      </c>
      <c r="AK526">
        <v>1064.7580606060601</v>
      </c>
      <c r="AL526">
        <v>3.4467419735199001</v>
      </c>
      <c r="AM526">
        <v>65.058605972251101</v>
      </c>
      <c r="AN526">
        <f t="shared" si="400"/>
        <v>4.8957973978297309</v>
      </c>
      <c r="AO526">
        <v>22.2174689142857</v>
      </c>
      <c r="AP526">
        <v>26.936366060606101</v>
      </c>
      <c r="AQ526">
        <v>5.2590003935271297E-4</v>
      </c>
      <c r="AR526">
        <v>77.459999999999994</v>
      </c>
      <c r="AS526">
        <v>0</v>
      </c>
      <c r="AT526">
        <v>0</v>
      </c>
      <c r="AU526">
        <f t="shared" si="401"/>
        <v>1</v>
      </c>
      <c r="AV526">
        <f t="shared" si="402"/>
        <v>0</v>
      </c>
      <c r="AW526">
        <f t="shared" si="403"/>
        <v>35864.184495374844</v>
      </c>
      <c r="AX526">
        <f t="shared" si="404"/>
        <v>1999.9860714285701</v>
      </c>
      <c r="AY526">
        <f t="shared" si="405"/>
        <v>1681.1883214285701</v>
      </c>
      <c r="AZ526">
        <f t="shared" si="406"/>
        <v>0.84060001489296077</v>
      </c>
      <c r="BA526">
        <f t="shared" si="407"/>
        <v>0.16075802874341444</v>
      </c>
      <c r="BB526">
        <v>4.9550000000000001</v>
      </c>
      <c r="BC526">
        <v>0.5</v>
      </c>
      <c r="BD526" t="s">
        <v>352</v>
      </c>
      <c r="BE526">
        <v>2</v>
      </c>
      <c r="BF526" t="b">
        <v>1</v>
      </c>
      <c r="BG526">
        <v>1657569981.2142899</v>
      </c>
      <c r="BH526">
        <v>1011.73125</v>
      </c>
      <c r="BI526">
        <v>1064.12142857143</v>
      </c>
      <c r="BJ526">
        <v>26.9108642857143</v>
      </c>
      <c r="BK526">
        <v>22.234321428571398</v>
      </c>
      <c r="BL526">
        <v>997.02678571428601</v>
      </c>
      <c r="BM526">
        <v>26.593250000000001</v>
      </c>
      <c r="BN526">
        <v>499.99303571428601</v>
      </c>
      <c r="BO526">
        <v>67.940307142857193</v>
      </c>
      <c r="BP526">
        <v>4.0058721428571399E-2</v>
      </c>
      <c r="BQ526">
        <v>27.332975000000001</v>
      </c>
      <c r="BR526">
        <v>26.984785714285699</v>
      </c>
      <c r="BS526">
        <v>999.9</v>
      </c>
      <c r="BT526">
        <v>0</v>
      </c>
      <c r="BU526">
        <v>0</v>
      </c>
      <c r="BV526">
        <v>9993.9285714285706</v>
      </c>
      <c r="BW526">
        <v>0</v>
      </c>
      <c r="BX526">
        <v>446.04471428571401</v>
      </c>
      <c r="BY526">
        <v>-52.388967857142902</v>
      </c>
      <c r="BZ526">
        <v>1039.71178571429</v>
      </c>
      <c r="CA526">
        <v>1088.3182142857099</v>
      </c>
      <c r="CB526">
        <v>4.6765392857142896</v>
      </c>
      <c r="CC526">
        <v>1064.12142857143</v>
      </c>
      <c r="CD526">
        <v>22.234321428571398</v>
      </c>
      <c r="CE526">
        <v>1.8283314285714301</v>
      </c>
      <c r="CF526">
        <v>1.5106078571428601</v>
      </c>
      <c r="CG526">
        <v>16.0311464285714</v>
      </c>
      <c r="CH526">
        <v>13.075946428571401</v>
      </c>
      <c r="CI526">
        <v>1999.9860714285701</v>
      </c>
      <c r="CJ526">
        <v>0.97999924999999999</v>
      </c>
      <c r="CK526">
        <v>2.0000575E-2</v>
      </c>
      <c r="CL526">
        <v>0</v>
      </c>
      <c r="CM526">
        <v>2.4625892857142899</v>
      </c>
      <c r="CN526">
        <v>0</v>
      </c>
      <c r="CO526">
        <v>11539.035714285699</v>
      </c>
      <c r="CP526">
        <v>17300.021428571399</v>
      </c>
      <c r="CQ526">
        <v>40.193892857142799</v>
      </c>
      <c r="CR526">
        <v>39.890357142857098</v>
      </c>
      <c r="CS526">
        <v>39.394785714285703</v>
      </c>
      <c r="CT526">
        <v>38.926035714285703</v>
      </c>
      <c r="CU526">
        <v>39.2921428571428</v>
      </c>
      <c r="CV526">
        <v>1959.98535714286</v>
      </c>
      <c r="CW526">
        <v>40.000714285714302</v>
      </c>
      <c r="CX526">
        <v>0</v>
      </c>
      <c r="CY526">
        <v>1657569961.5</v>
      </c>
      <c r="CZ526">
        <v>0</v>
      </c>
      <c r="DA526">
        <v>1657551629</v>
      </c>
      <c r="DB526" t="s">
        <v>353</v>
      </c>
      <c r="DC526">
        <v>1657551626.5</v>
      </c>
      <c r="DD526">
        <v>1657551629</v>
      </c>
      <c r="DE526">
        <v>1</v>
      </c>
      <c r="DF526">
        <v>0.40300000000000002</v>
      </c>
      <c r="DG526">
        <v>8.9999999999999993E-3</v>
      </c>
      <c r="DH526">
        <v>9.41</v>
      </c>
      <c r="DI526">
        <v>8.6999999999999994E-2</v>
      </c>
      <c r="DJ526">
        <v>417</v>
      </c>
      <c r="DK526">
        <v>17</v>
      </c>
      <c r="DL526">
        <v>1.61</v>
      </c>
      <c r="DM526">
        <v>0.59</v>
      </c>
      <c r="DN526">
        <v>-52.074157499999998</v>
      </c>
      <c r="DO526">
        <v>-4.3932686679173703</v>
      </c>
      <c r="DP526">
        <v>0.57029750564398396</v>
      </c>
      <c r="DQ526">
        <v>0</v>
      </c>
      <c r="DR526">
        <v>4.6659955000000002</v>
      </c>
      <c r="DS526">
        <v>0.26242514071293399</v>
      </c>
      <c r="DT526">
        <v>3.2525505065256102E-2</v>
      </c>
      <c r="DU526">
        <v>0</v>
      </c>
      <c r="DV526">
        <v>0</v>
      </c>
      <c r="DW526">
        <v>2</v>
      </c>
      <c r="DX526" t="s">
        <v>358</v>
      </c>
      <c r="DY526">
        <v>2.9731900000000002</v>
      </c>
      <c r="DZ526">
        <v>2.6941600000000001</v>
      </c>
      <c r="EA526">
        <v>0.129441</v>
      </c>
      <c r="EB526">
        <v>0.13473499999999999</v>
      </c>
      <c r="EC526">
        <v>8.5463499999999998E-2</v>
      </c>
      <c r="ED526">
        <v>7.5155299999999994E-2</v>
      </c>
      <c r="EE526">
        <v>33848.1</v>
      </c>
      <c r="EF526">
        <v>36762.400000000001</v>
      </c>
      <c r="EG526">
        <v>35238.699999999997</v>
      </c>
      <c r="EH526">
        <v>38537.699999999997</v>
      </c>
      <c r="EI526">
        <v>45710.8</v>
      </c>
      <c r="EJ526">
        <v>51495.199999999997</v>
      </c>
      <c r="EK526">
        <v>55089</v>
      </c>
      <c r="EL526">
        <v>61832.5</v>
      </c>
      <c r="EM526">
        <v>1.9782</v>
      </c>
      <c r="EN526">
        <v>2.1065999999999998</v>
      </c>
      <c r="EO526">
        <v>0.18835099999999999</v>
      </c>
      <c r="EP526">
        <v>0</v>
      </c>
      <c r="EQ526">
        <v>23.9057</v>
      </c>
      <c r="ER526">
        <v>999.9</v>
      </c>
      <c r="ES526">
        <v>35.502000000000002</v>
      </c>
      <c r="ET526">
        <v>32.548999999999999</v>
      </c>
      <c r="EU526">
        <v>25.7377</v>
      </c>
      <c r="EV526">
        <v>51.5929</v>
      </c>
      <c r="EW526">
        <v>37.932699999999997</v>
      </c>
      <c r="EX526">
        <v>2</v>
      </c>
      <c r="EY526">
        <v>-7.3577199999999999E-3</v>
      </c>
      <c r="EZ526">
        <v>-1.1992400000000001</v>
      </c>
      <c r="FA526">
        <v>20.148499999999999</v>
      </c>
      <c r="FB526">
        <v>5.1981200000000003</v>
      </c>
      <c r="FC526">
        <v>12.008800000000001</v>
      </c>
      <c r="FD526">
        <v>4.976</v>
      </c>
      <c r="FE526">
        <v>3.2932000000000001</v>
      </c>
      <c r="FF526">
        <v>9999</v>
      </c>
      <c r="FG526">
        <v>9999</v>
      </c>
      <c r="FH526">
        <v>591.9</v>
      </c>
      <c r="FI526">
        <v>9999</v>
      </c>
      <c r="FJ526">
        <v>1.8629500000000001</v>
      </c>
      <c r="FK526">
        <v>1.8678600000000001</v>
      </c>
      <c r="FL526">
        <v>1.86768</v>
      </c>
      <c r="FM526">
        <v>1.8687400000000001</v>
      </c>
      <c r="FN526">
        <v>1.8696299999999999</v>
      </c>
      <c r="FO526">
        <v>1.8656900000000001</v>
      </c>
      <c r="FP526">
        <v>1.86676</v>
      </c>
      <c r="FQ526">
        <v>1.8681000000000001</v>
      </c>
      <c r="FR526">
        <v>5</v>
      </c>
      <c r="FS526">
        <v>0</v>
      </c>
      <c r="FT526">
        <v>0</v>
      </c>
      <c r="FU526">
        <v>0</v>
      </c>
      <c r="FV526" t="s">
        <v>355</v>
      </c>
      <c r="FW526" t="s">
        <v>356</v>
      </c>
      <c r="FX526" t="s">
        <v>357</v>
      </c>
      <c r="FY526" t="s">
        <v>357</v>
      </c>
      <c r="FZ526" t="s">
        <v>357</v>
      </c>
      <c r="GA526" t="s">
        <v>357</v>
      </c>
      <c r="GB526">
        <v>0</v>
      </c>
      <c r="GC526">
        <v>100</v>
      </c>
      <c r="GD526">
        <v>100</v>
      </c>
      <c r="GE526">
        <v>14.93</v>
      </c>
      <c r="GF526">
        <v>0.31759999999999999</v>
      </c>
      <c r="GG526">
        <v>5.5070148606051301</v>
      </c>
      <c r="GH526">
        <v>9.7577496247143302E-3</v>
      </c>
      <c r="GI526">
        <v>-4.8616792591943903E-7</v>
      </c>
      <c r="GJ526">
        <v>-4.7315034107036002E-11</v>
      </c>
      <c r="GK526">
        <v>0.31762285376653998</v>
      </c>
      <c r="GL526">
        <v>0</v>
      </c>
      <c r="GM526">
        <v>0</v>
      </c>
      <c r="GN526">
        <v>0</v>
      </c>
      <c r="GO526">
        <v>-2</v>
      </c>
      <c r="GP526">
        <v>2105</v>
      </c>
      <c r="GQ526">
        <v>1</v>
      </c>
      <c r="GR526">
        <v>22</v>
      </c>
      <c r="GS526">
        <v>306</v>
      </c>
      <c r="GT526">
        <v>306</v>
      </c>
      <c r="GU526">
        <v>2.8735400000000002</v>
      </c>
      <c r="GV526">
        <v>2.63428</v>
      </c>
      <c r="GW526">
        <v>2.2485400000000002</v>
      </c>
      <c r="GX526">
        <v>2.78687</v>
      </c>
      <c r="GY526">
        <v>1.9958499999999999</v>
      </c>
      <c r="GZ526">
        <v>2.4194300000000002</v>
      </c>
      <c r="HA526">
        <v>35.151600000000002</v>
      </c>
      <c r="HB526">
        <v>14.5436</v>
      </c>
      <c r="HC526">
        <v>18</v>
      </c>
      <c r="HD526">
        <v>504.90600000000001</v>
      </c>
      <c r="HE526">
        <v>590.91600000000005</v>
      </c>
      <c r="HF526">
        <v>26.870899999999999</v>
      </c>
      <c r="HG526">
        <v>27.301300000000001</v>
      </c>
      <c r="HH526">
        <v>29.9984</v>
      </c>
      <c r="HI526">
        <v>27.6311</v>
      </c>
      <c r="HJ526">
        <v>27.607800000000001</v>
      </c>
      <c r="HK526">
        <v>57.502699999999997</v>
      </c>
      <c r="HL526">
        <v>5.9698599999999997</v>
      </c>
      <c r="HM526">
        <v>37.408000000000001</v>
      </c>
      <c r="HN526">
        <v>26.8704</v>
      </c>
      <c r="HO526">
        <v>1106.5999999999999</v>
      </c>
      <c r="HP526">
        <v>22.182700000000001</v>
      </c>
      <c r="HQ526">
        <v>102.188</v>
      </c>
      <c r="HR526">
        <v>102.90900000000001</v>
      </c>
    </row>
    <row r="527" spans="1:226" x14ac:dyDescent="0.2">
      <c r="A527">
        <v>1087</v>
      </c>
      <c r="B527">
        <v>1657569994</v>
      </c>
      <c r="C527">
        <v>16898.9000000954</v>
      </c>
      <c r="D527" t="s">
        <v>1380</v>
      </c>
      <c r="E527" t="s">
        <v>1381</v>
      </c>
      <c r="F527">
        <v>5</v>
      </c>
      <c r="G527" t="s">
        <v>1428</v>
      </c>
      <c r="H527" t="s">
        <v>351</v>
      </c>
      <c r="I527">
        <v>1657569986.5</v>
      </c>
      <c r="J527">
        <f t="shared" si="374"/>
        <v>4.8921786430023732E-3</v>
      </c>
      <c r="K527">
        <f t="shared" si="375"/>
        <v>4.8921786430023735</v>
      </c>
      <c r="L527">
        <f t="shared" si="376"/>
        <v>29.506459132235619</v>
      </c>
      <c r="M527">
        <f t="shared" si="377"/>
        <v>1029.46814814815</v>
      </c>
      <c r="N527">
        <f t="shared" si="378"/>
        <v>695.85196940359947</v>
      </c>
      <c r="O527">
        <f t="shared" si="379"/>
        <v>47.304171882371506</v>
      </c>
      <c r="P527">
        <f t="shared" si="380"/>
        <v>69.983474027047677</v>
      </c>
      <c r="Q527">
        <f t="shared" si="381"/>
        <v>0.16695871760276013</v>
      </c>
      <c r="R527">
        <f t="shared" si="382"/>
        <v>2.4606701389505776</v>
      </c>
      <c r="S527">
        <f t="shared" si="383"/>
        <v>0.16091094305428477</v>
      </c>
      <c r="T527">
        <f t="shared" si="384"/>
        <v>0.10109445643454432</v>
      </c>
      <c r="U527">
        <f t="shared" si="385"/>
        <v>321.51117433333343</v>
      </c>
      <c r="V527">
        <f t="shared" si="386"/>
        <v>28.078375935227314</v>
      </c>
      <c r="W527">
        <f t="shared" si="387"/>
        <v>28.078375935227314</v>
      </c>
      <c r="X527">
        <f t="shared" si="388"/>
        <v>3.8122130809035597</v>
      </c>
      <c r="Y527">
        <f t="shared" si="389"/>
        <v>50.136075492015095</v>
      </c>
      <c r="Z527">
        <f t="shared" si="390"/>
        <v>1.8311973598683893</v>
      </c>
      <c r="AA527">
        <f t="shared" si="391"/>
        <v>3.6524545287954067</v>
      </c>
      <c r="AB527">
        <f t="shared" si="392"/>
        <v>1.9810157210351704</v>
      </c>
      <c r="AC527">
        <f t="shared" si="393"/>
        <v>-215.74507815640465</v>
      </c>
      <c r="AD527">
        <f t="shared" si="394"/>
        <v>-97.210780683368498</v>
      </c>
      <c r="AE527">
        <f t="shared" si="395"/>
        <v>-8.5866763464198144</v>
      </c>
      <c r="AF527">
        <f t="shared" si="396"/>
        <v>-3.1360852859549482E-2</v>
      </c>
      <c r="AG527">
        <f t="shared" si="397"/>
        <v>48.073439532428651</v>
      </c>
      <c r="AH527">
        <f t="shared" si="398"/>
        <v>4.8563603616571989</v>
      </c>
      <c r="AI527">
        <f t="shared" si="399"/>
        <v>29.506459132235619</v>
      </c>
      <c r="AJ527">
        <v>1124.1035637095399</v>
      </c>
      <c r="AK527">
        <v>1082.10854545455</v>
      </c>
      <c r="AL527">
        <v>3.4162664726140601</v>
      </c>
      <c r="AM527">
        <v>65.058605972251101</v>
      </c>
      <c r="AN527">
        <f t="shared" si="400"/>
        <v>4.8921786430023735</v>
      </c>
      <c r="AO527">
        <v>22.3045189638095</v>
      </c>
      <c r="AP527">
        <v>26.975819999999999</v>
      </c>
      <c r="AQ527">
        <v>1.09405714285798E-2</v>
      </c>
      <c r="AR527">
        <v>77.459999999999994</v>
      </c>
      <c r="AS527">
        <v>0</v>
      </c>
      <c r="AT527">
        <v>0</v>
      </c>
      <c r="AU527">
        <f t="shared" si="401"/>
        <v>1</v>
      </c>
      <c r="AV527">
        <f t="shared" si="402"/>
        <v>0</v>
      </c>
      <c r="AW527">
        <f t="shared" si="403"/>
        <v>35905.284831999663</v>
      </c>
      <c r="AX527">
        <f t="shared" si="404"/>
        <v>1999.9696296296299</v>
      </c>
      <c r="AY527">
        <f t="shared" si="405"/>
        <v>1681.1745000000005</v>
      </c>
      <c r="AZ527">
        <f t="shared" si="406"/>
        <v>0.84060001466688949</v>
      </c>
      <c r="BA527">
        <f t="shared" si="407"/>
        <v>0.16075802830709654</v>
      </c>
      <c r="BB527">
        <v>4.9550000000000001</v>
      </c>
      <c r="BC527">
        <v>0.5</v>
      </c>
      <c r="BD527" t="s">
        <v>352</v>
      </c>
      <c r="BE527">
        <v>2</v>
      </c>
      <c r="BF527" t="b">
        <v>1</v>
      </c>
      <c r="BG527">
        <v>1657569986.5</v>
      </c>
      <c r="BH527">
        <v>1029.46814814815</v>
      </c>
      <c r="BI527">
        <v>1082.0637037037</v>
      </c>
      <c r="BJ527">
        <v>26.937207407407399</v>
      </c>
      <c r="BK527">
        <v>22.254166666666698</v>
      </c>
      <c r="BL527">
        <v>1014.61222222222</v>
      </c>
      <c r="BM527">
        <v>26.619588888888899</v>
      </c>
      <c r="BN527">
        <v>499.997111111111</v>
      </c>
      <c r="BO527">
        <v>67.940385185185207</v>
      </c>
      <c r="BP527">
        <v>3.9837566666666699E-2</v>
      </c>
      <c r="BQ527">
        <v>27.345592592592599</v>
      </c>
      <c r="BR527">
        <v>26.992151851851901</v>
      </c>
      <c r="BS527">
        <v>999.9</v>
      </c>
      <c r="BT527">
        <v>0</v>
      </c>
      <c r="BU527">
        <v>0</v>
      </c>
      <c r="BV527">
        <v>10006.296296296299</v>
      </c>
      <c r="BW527">
        <v>0</v>
      </c>
      <c r="BX527">
        <v>445.16396296296301</v>
      </c>
      <c r="BY527">
        <v>-52.5945888888889</v>
      </c>
      <c r="BZ527">
        <v>1057.96703703704</v>
      </c>
      <c r="CA527">
        <v>1106.6918518518501</v>
      </c>
      <c r="CB527">
        <v>4.6830444444444401</v>
      </c>
      <c r="CC527">
        <v>1082.0637037037</v>
      </c>
      <c r="CD527">
        <v>22.254166666666698</v>
      </c>
      <c r="CE527">
        <v>1.8301237037036999</v>
      </c>
      <c r="CF527">
        <v>1.51195740740741</v>
      </c>
      <c r="CG527">
        <v>16.046485185185201</v>
      </c>
      <c r="CH527">
        <v>13.0896037037037</v>
      </c>
      <c r="CI527">
        <v>1999.9696296296299</v>
      </c>
      <c r="CJ527">
        <v>0.97999977777777803</v>
      </c>
      <c r="CK527">
        <v>2.00000259259259E-2</v>
      </c>
      <c r="CL527">
        <v>0</v>
      </c>
      <c r="CM527">
        <v>2.4907444444444402</v>
      </c>
      <c r="CN527">
        <v>0</v>
      </c>
      <c r="CO527">
        <v>11548.0148148148</v>
      </c>
      <c r="CP527">
        <v>17299.896296296301</v>
      </c>
      <c r="CQ527">
        <v>40.291370370370402</v>
      </c>
      <c r="CR527">
        <v>39.951185185185203</v>
      </c>
      <c r="CS527">
        <v>39.464962962963</v>
      </c>
      <c r="CT527">
        <v>39.029814814814799</v>
      </c>
      <c r="CU527">
        <v>39.379370370370403</v>
      </c>
      <c r="CV527">
        <v>1959.9692592592601</v>
      </c>
      <c r="CW527">
        <v>40.000370370370398</v>
      </c>
      <c r="CX527">
        <v>0</v>
      </c>
      <c r="CY527">
        <v>1657569966.3</v>
      </c>
      <c r="CZ527">
        <v>0</v>
      </c>
      <c r="DA527">
        <v>1657551629</v>
      </c>
      <c r="DB527" t="s">
        <v>353</v>
      </c>
      <c r="DC527">
        <v>1657551626.5</v>
      </c>
      <c r="DD527">
        <v>1657551629</v>
      </c>
      <c r="DE527">
        <v>1</v>
      </c>
      <c r="DF527">
        <v>0.40300000000000002</v>
      </c>
      <c r="DG527">
        <v>8.9999999999999993E-3</v>
      </c>
      <c r="DH527">
        <v>9.41</v>
      </c>
      <c r="DI527">
        <v>8.6999999999999994E-2</v>
      </c>
      <c r="DJ527">
        <v>417</v>
      </c>
      <c r="DK527">
        <v>17</v>
      </c>
      <c r="DL527">
        <v>1.61</v>
      </c>
      <c r="DM527">
        <v>0.59</v>
      </c>
      <c r="DN527">
        <v>-52.4698475</v>
      </c>
      <c r="DO527">
        <v>-2.3699088180110901</v>
      </c>
      <c r="DP527">
        <v>0.41303498761454799</v>
      </c>
      <c r="DQ527">
        <v>0</v>
      </c>
      <c r="DR527">
        <v>4.6730764999999996</v>
      </c>
      <c r="DS527">
        <v>8.0130956848021503E-2</v>
      </c>
      <c r="DT527">
        <v>2.5380030885521002E-2</v>
      </c>
      <c r="DU527">
        <v>1</v>
      </c>
      <c r="DV527">
        <v>1</v>
      </c>
      <c r="DW527">
        <v>2</v>
      </c>
      <c r="DX527" t="s">
        <v>354</v>
      </c>
      <c r="DY527">
        <v>2.9722499999999998</v>
      </c>
      <c r="DZ527">
        <v>2.69251</v>
      </c>
      <c r="EA527">
        <v>0.13078699999999999</v>
      </c>
      <c r="EB527">
        <v>0.13605800000000001</v>
      </c>
      <c r="EC527">
        <v>8.5566900000000001E-2</v>
      </c>
      <c r="ED527">
        <v>7.5140299999999993E-2</v>
      </c>
      <c r="EE527">
        <v>33796.5</v>
      </c>
      <c r="EF527">
        <v>36707.699999999997</v>
      </c>
      <c r="EG527">
        <v>35239.300000000003</v>
      </c>
      <c r="EH527">
        <v>38539.1</v>
      </c>
      <c r="EI527">
        <v>45707</v>
      </c>
      <c r="EJ527">
        <v>51497.4</v>
      </c>
      <c r="EK527">
        <v>55090.7</v>
      </c>
      <c r="EL527">
        <v>61834</v>
      </c>
      <c r="EM527">
        <v>1.9790000000000001</v>
      </c>
      <c r="EN527">
        <v>2.1063999999999998</v>
      </c>
      <c r="EO527">
        <v>0.18879799999999999</v>
      </c>
      <c r="EP527">
        <v>0</v>
      </c>
      <c r="EQ527">
        <v>23.913799999999998</v>
      </c>
      <c r="ER527">
        <v>999.9</v>
      </c>
      <c r="ES527">
        <v>35.551000000000002</v>
      </c>
      <c r="ET527">
        <v>32.539000000000001</v>
      </c>
      <c r="EU527">
        <v>25.759799999999998</v>
      </c>
      <c r="EV527">
        <v>51.752899999999997</v>
      </c>
      <c r="EW527">
        <v>37.972799999999999</v>
      </c>
      <c r="EX527">
        <v>2</v>
      </c>
      <c r="EY527">
        <v>-9.3089399999999999E-3</v>
      </c>
      <c r="EZ527">
        <v>-1.1589499999999999</v>
      </c>
      <c r="FA527">
        <v>20.148199999999999</v>
      </c>
      <c r="FB527">
        <v>5.1981200000000003</v>
      </c>
      <c r="FC527">
        <v>12.008800000000001</v>
      </c>
      <c r="FD527">
        <v>4.9748000000000001</v>
      </c>
      <c r="FE527">
        <v>3.2934000000000001</v>
      </c>
      <c r="FF527">
        <v>9999</v>
      </c>
      <c r="FG527">
        <v>9999</v>
      </c>
      <c r="FH527">
        <v>591.9</v>
      </c>
      <c r="FI527">
        <v>9999</v>
      </c>
      <c r="FJ527">
        <v>1.8629500000000001</v>
      </c>
      <c r="FK527">
        <v>1.8678300000000001</v>
      </c>
      <c r="FL527">
        <v>1.86765</v>
      </c>
      <c r="FM527">
        <v>1.8687400000000001</v>
      </c>
      <c r="FN527">
        <v>1.8696600000000001</v>
      </c>
      <c r="FO527">
        <v>1.8656900000000001</v>
      </c>
      <c r="FP527">
        <v>1.86676</v>
      </c>
      <c r="FQ527">
        <v>1.8681300000000001</v>
      </c>
      <c r="FR527">
        <v>5</v>
      </c>
      <c r="FS527">
        <v>0</v>
      </c>
      <c r="FT527">
        <v>0</v>
      </c>
      <c r="FU527">
        <v>0</v>
      </c>
      <c r="FV527" t="s">
        <v>355</v>
      </c>
      <c r="FW527" t="s">
        <v>356</v>
      </c>
      <c r="FX527" t="s">
        <v>357</v>
      </c>
      <c r="FY527" t="s">
        <v>357</v>
      </c>
      <c r="FZ527" t="s">
        <v>357</v>
      </c>
      <c r="GA527" t="s">
        <v>357</v>
      </c>
      <c r="GB527">
        <v>0</v>
      </c>
      <c r="GC527">
        <v>100</v>
      </c>
      <c r="GD527">
        <v>100</v>
      </c>
      <c r="GE527">
        <v>15.07</v>
      </c>
      <c r="GF527">
        <v>0.31769999999999998</v>
      </c>
      <c r="GG527">
        <v>5.5070148606051301</v>
      </c>
      <c r="GH527">
        <v>9.7577496247143302E-3</v>
      </c>
      <c r="GI527">
        <v>-4.8616792591943903E-7</v>
      </c>
      <c r="GJ527">
        <v>-4.7315034107036002E-11</v>
      </c>
      <c r="GK527">
        <v>0.31762285376653998</v>
      </c>
      <c r="GL527">
        <v>0</v>
      </c>
      <c r="GM527">
        <v>0</v>
      </c>
      <c r="GN527">
        <v>0</v>
      </c>
      <c r="GO527">
        <v>-2</v>
      </c>
      <c r="GP527">
        <v>2105</v>
      </c>
      <c r="GQ527">
        <v>1</v>
      </c>
      <c r="GR527">
        <v>22</v>
      </c>
      <c r="GS527">
        <v>306.10000000000002</v>
      </c>
      <c r="GT527">
        <v>306.10000000000002</v>
      </c>
      <c r="GU527">
        <v>2.9028299999999998</v>
      </c>
      <c r="GV527">
        <v>2.6355</v>
      </c>
      <c r="GW527">
        <v>2.2485400000000002</v>
      </c>
      <c r="GX527">
        <v>2.78809</v>
      </c>
      <c r="GY527">
        <v>1.9958499999999999</v>
      </c>
      <c r="GZ527">
        <v>2.4108900000000002</v>
      </c>
      <c r="HA527">
        <v>35.128599999999999</v>
      </c>
      <c r="HB527">
        <v>14.534800000000001</v>
      </c>
      <c r="HC527">
        <v>18</v>
      </c>
      <c r="HD527">
        <v>505.238</v>
      </c>
      <c r="HE527">
        <v>590.52700000000004</v>
      </c>
      <c r="HF527">
        <v>26.875900000000001</v>
      </c>
      <c r="HG527">
        <v>27.278199999999998</v>
      </c>
      <c r="HH527">
        <v>29.9983</v>
      </c>
      <c r="HI527">
        <v>27.607700000000001</v>
      </c>
      <c r="HJ527">
        <v>27.5855</v>
      </c>
      <c r="HK527">
        <v>58.197499999999998</v>
      </c>
      <c r="HL527">
        <v>6.2476000000000003</v>
      </c>
      <c r="HM527">
        <v>37.408000000000001</v>
      </c>
      <c r="HN527">
        <v>26.8704</v>
      </c>
      <c r="HO527">
        <v>1126.8</v>
      </c>
      <c r="HP527">
        <v>22.146100000000001</v>
      </c>
      <c r="HQ527">
        <v>102.191</v>
      </c>
      <c r="HR527">
        <v>102.91200000000001</v>
      </c>
    </row>
    <row r="528" spans="1:226" x14ac:dyDescent="0.2">
      <c r="A528">
        <v>1088</v>
      </c>
      <c r="B528">
        <v>1657569999</v>
      </c>
      <c r="C528">
        <v>16903.9000000954</v>
      </c>
      <c r="D528" t="s">
        <v>1382</v>
      </c>
      <c r="E528" t="s">
        <v>1383</v>
      </c>
      <c r="F528">
        <v>5</v>
      </c>
      <c r="G528" t="s">
        <v>1428</v>
      </c>
      <c r="H528" t="s">
        <v>351</v>
      </c>
      <c r="I528">
        <v>1657569991.2142899</v>
      </c>
      <c r="J528">
        <f t="shared" si="374"/>
        <v>4.8859448001169915E-3</v>
      </c>
      <c r="K528">
        <f t="shared" si="375"/>
        <v>4.8859448001169916</v>
      </c>
      <c r="L528">
        <f t="shared" si="376"/>
        <v>29.499453831034803</v>
      </c>
      <c r="M528">
        <f t="shared" si="377"/>
        <v>1045.21107142857</v>
      </c>
      <c r="N528">
        <f t="shared" si="378"/>
        <v>710.31678529071939</v>
      </c>
      <c r="O528">
        <f t="shared" si="379"/>
        <v>48.287584144254438</v>
      </c>
      <c r="P528">
        <f t="shared" si="380"/>
        <v>71.053815150175126</v>
      </c>
      <c r="Q528">
        <f t="shared" si="381"/>
        <v>0.16661635672695105</v>
      </c>
      <c r="R528">
        <f t="shared" si="382"/>
        <v>2.4594333993868074</v>
      </c>
      <c r="S528">
        <f t="shared" si="383"/>
        <v>0.16058996712487103</v>
      </c>
      <c r="T528">
        <f t="shared" si="384"/>
        <v>0.10089201676801932</v>
      </c>
      <c r="U528">
        <f t="shared" si="385"/>
        <v>321.51172499999933</v>
      </c>
      <c r="V528">
        <f t="shared" si="386"/>
        <v>28.090653999030394</v>
      </c>
      <c r="W528">
        <f t="shared" si="387"/>
        <v>28.090653999030394</v>
      </c>
      <c r="X528">
        <f t="shared" si="388"/>
        <v>3.81494100624835</v>
      </c>
      <c r="Y528">
        <f t="shared" si="389"/>
        <v>50.143712959708331</v>
      </c>
      <c r="Z528">
        <f t="shared" si="390"/>
        <v>1.832553353582911</v>
      </c>
      <c r="AA528">
        <f t="shared" si="391"/>
        <v>3.6546024325231188</v>
      </c>
      <c r="AB528">
        <f t="shared" si="392"/>
        <v>1.9823876526654389</v>
      </c>
      <c r="AC528">
        <f t="shared" si="393"/>
        <v>-215.47016568515932</v>
      </c>
      <c r="AD528">
        <f t="shared" si="394"/>
        <v>-97.459206990719096</v>
      </c>
      <c r="AE528">
        <f t="shared" si="395"/>
        <v>-8.6139076430945121</v>
      </c>
      <c r="AF528">
        <f t="shared" si="396"/>
        <v>-3.1555318973616409E-2</v>
      </c>
      <c r="AG528">
        <f t="shared" si="397"/>
        <v>48.201315241840327</v>
      </c>
      <c r="AH528">
        <f t="shared" si="398"/>
        <v>4.8665597614875269</v>
      </c>
      <c r="AI528">
        <f t="shared" si="399"/>
        <v>29.499453831034803</v>
      </c>
      <c r="AJ528">
        <v>1141.22252186743</v>
      </c>
      <c r="AK528">
        <v>1099.18357575758</v>
      </c>
      <c r="AL528">
        <v>3.43039489629377</v>
      </c>
      <c r="AM528">
        <v>65.058605972251101</v>
      </c>
      <c r="AN528">
        <f t="shared" si="400"/>
        <v>4.8859448001169916</v>
      </c>
      <c r="AO528">
        <v>22.2791267085714</v>
      </c>
      <c r="AP528">
        <v>26.9839381818182</v>
      </c>
      <c r="AQ528">
        <v>1.57976004946959E-3</v>
      </c>
      <c r="AR528">
        <v>77.459999999999994</v>
      </c>
      <c r="AS528">
        <v>0</v>
      </c>
      <c r="AT528">
        <v>0</v>
      </c>
      <c r="AU528">
        <f t="shared" si="401"/>
        <v>1</v>
      </c>
      <c r="AV528">
        <f t="shared" si="402"/>
        <v>0</v>
      </c>
      <c r="AW528">
        <f t="shared" si="403"/>
        <v>35877.584501435646</v>
      </c>
      <c r="AX528">
        <f t="shared" si="404"/>
        <v>1999.9732142857099</v>
      </c>
      <c r="AY528">
        <f t="shared" si="405"/>
        <v>1681.1774999999964</v>
      </c>
      <c r="AZ528">
        <f t="shared" si="406"/>
        <v>0.84060000803582191</v>
      </c>
      <c r="BA528">
        <f t="shared" si="407"/>
        <v>0.16075801550913629</v>
      </c>
      <c r="BB528">
        <v>4.9550000000000001</v>
      </c>
      <c r="BC528">
        <v>0.5</v>
      </c>
      <c r="BD528" t="s">
        <v>352</v>
      </c>
      <c r="BE528">
        <v>2</v>
      </c>
      <c r="BF528" t="b">
        <v>1</v>
      </c>
      <c r="BG528">
        <v>1657569991.2142899</v>
      </c>
      <c r="BH528">
        <v>1045.21107142857</v>
      </c>
      <c r="BI528">
        <v>1098.0210714285699</v>
      </c>
      <c r="BJ528">
        <v>26.9571035714286</v>
      </c>
      <c r="BK528">
        <v>22.264199999999999</v>
      </c>
      <c r="BL528">
        <v>1030.2207142857101</v>
      </c>
      <c r="BM528">
        <v>26.639478571428601</v>
      </c>
      <c r="BN528">
        <v>499.98396428571402</v>
      </c>
      <c r="BO528">
        <v>67.940542857142901</v>
      </c>
      <c r="BP528">
        <v>3.9807803571428602E-2</v>
      </c>
      <c r="BQ528">
        <v>27.3556285714286</v>
      </c>
      <c r="BR528">
        <v>26.999424999999999</v>
      </c>
      <c r="BS528">
        <v>999.9</v>
      </c>
      <c r="BT528">
        <v>0</v>
      </c>
      <c r="BU528">
        <v>0</v>
      </c>
      <c r="BV528">
        <v>9998.5714285714294</v>
      </c>
      <c r="BW528">
        <v>0</v>
      </c>
      <c r="BX528">
        <v>443.85610714285701</v>
      </c>
      <c r="BY528">
        <v>-52.809685714285699</v>
      </c>
      <c r="BZ528">
        <v>1074.1678571428599</v>
      </c>
      <c r="CA528">
        <v>1123.0250000000001</v>
      </c>
      <c r="CB528">
        <v>4.6929103571428596</v>
      </c>
      <c r="CC528">
        <v>1098.0210714285699</v>
      </c>
      <c r="CD528">
        <v>22.264199999999999</v>
      </c>
      <c r="CE528">
        <v>1.83147964285714</v>
      </c>
      <c r="CF528">
        <v>1.51264178571429</v>
      </c>
      <c r="CG528">
        <v>16.058082142857099</v>
      </c>
      <c r="CH528">
        <v>13.0965392857143</v>
      </c>
      <c r="CI528">
        <v>1999.9732142857099</v>
      </c>
      <c r="CJ528">
        <v>0.98000042857142899</v>
      </c>
      <c r="CK528">
        <v>1.9999342857142902E-2</v>
      </c>
      <c r="CL528">
        <v>0</v>
      </c>
      <c r="CM528">
        <v>2.4409928571428599</v>
      </c>
      <c r="CN528">
        <v>0</v>
      </c>
      <c r="CO528">
        <v>11555.035714285699</v>
      </c>
      <c r="CP528">
        <v>17299.932142857098</v>
      </c>
      <c r="CQ528">
        <v>40.374749999999999</v>
      </c>
      <c r="CR528">
        <v>40.006357142857098</v>
      </c>
      <c r="CS528">
        <v>39.528714285714301</v>
      </c>
      <c r="CT528">
        <v>39.122571428571398</v>
      </c>
      <c r="CU528">
        <v>39.461750000000002</v>
      </c>
      <c r="CV528">
        <v>1959.9732142857099</v>
      </c>
      <c r="CW528">
        <v>40</v>
      </c>
      <c r="CX528">
        <v>0</v>
      </c>
      <c r="CY528">
        <v>1657569971.7</v>
      </c>
      <c r="CZ528">
        <v>0</v>
      </c>
      <c r="DA528">
        <v>1657551629</v>
      </c>
      <c r="DB528" t="s">
        <v>353</v>
      </c>
      <c r="DC528">
        <v>1657551626.5</v>
      </c>
      <c r="DD528">
        <v>1657551629</v>
      </c>
      <c r="DE528">
        <v>1</v>
      </c>
      <c r="DF528">
        <v>0.40300000000000002</v>
      </c>
      <c r="DG528">
        <v>8.9999999999999993E-3</v>
      </c>
      <c r="DH528">
        <v>9.41</v>
      </c>
      <c r="DI528">
        <v>8.6999999999999994E-2</v>
      </c>
      <c r="DJ528">
        <v>417</v>
      </c>
      <c r="DK528">
        <v>17</v>
      </c>
      <c r="DL528">
        <v>1.61</v>
      </c>
      <c r="DM528">
        <v>0.59</v>
      </c>
      <c r="DN528">
        <v>-52.654512500000003</v>
      </c>
      <c r="DO528">
        <v>-1.58943377110687</v>
      </c>
      <c r="DP528">
        <v>0.37089429773690302</v>
      </c>
      <c r="DQ528">
        <v>0</v>
      </c>
      <c r="DR528">
        <v>4.6868239999999997</v>
      </c>
      <c r="DS528">
        <v>5.1833696060022499E-2</v>
      </c>
      <c r="DT528">
        <v>2.3260247612611501E-2</v>
      </c>
      <c r="DU528">
        <v>1</v>
      </c>
      <c r="DV528">
        <v>1</v>
      </c>
      <c r="DW528">
        <v>2</v>
      </c>
      <c r="DX528" t="s">
        <v>354</v>
      </c>
      <c r="DY528">
        <v>2.9729299999999999</v>
      </c>
      <c r="DZ528">
        <v>2.6939099999999998</v>
      </c>
      <c r="EA528">
        <v>0.13214100000000001</v>
      </c>
      <c r="EB528">
        <v>0.137409</v>
      </c>
      <c r="EC528">
        <v>8.5570599999999997E-2</v>
      </c>
      <c r="ED528">
        <v>7.5050900000000004E-2</v>
      </c>
      <c r="EE528">
        <v>33745.599999999999</v>
      </c>
      <c r="EF528">
        <v>36652.400000000001</v>
      </c>
      <c r="EG528">
        <v>35240.9</v>
      </c>
      <c r="EH528">
        <v>38541.1</v>
      </c>
      <c r="EI528">
        <v>45708</v>
      </c>
      <c r="EJ528">
        <v>51505.4</v>
      </c>
      <c r="EK528">
        <v>55092.1</v>
      </c>
      <c r="EL528">
        <v>61837.5</v>
      </c>
      <c r="EM528">
        <v>1.9785999999999999</v>
      </c>
      <c r="EN528">
        <v>2.1072000000000002</v>
      </c>
      <c r="EO528">
        <v>0.18835099999999999</v>
      </c>
      <c r="EP528">
        <v>0</v>
      </c>
      <c r="EQ528">
        <v>23.919799999999999</v>
      </c>
      <c r="ER528">
        <v>999.9</v>
      </c>
      <c r="ES528">
        <v>35.576000000000001</v>
      </c>
      <c r="ET528">
        <v>32.539000000000001</v>
      </c>
      <c r="EU528">
        <v>25.7789</v>
      </c>
      <c r="EV528">
        <v>51.552900000000001</v>
      </c>
      <c r="EW528">
        <v>37.9407</v>
      </c>
      <c r="EX528">
        <v>2</v>
      </c>
      <c r="EY528">
        <v>-1.1280500000000001E-2</v>
      </c>
      <c r="EZ528">
        <v>-1.03654</v>
      </c>
      <c r="FA528">
        <v>20.149699999999999</v>
      </c>
      <c r="FB528">
        <v>5.20052</v>
      </c>
      <c r="FC528">
        <v>12.0099</v>
      </c>
      <c r="FD528">
        <v>4.9756</v>
      </c>
      <c r="FE528">
        <v>3.2932000000000001</v>
      </c>
      <c r="FF528">
        <v>9999</v>
      </c>
      <c r="FG528">
        <v>9999</v>
      </c>
      <c r="FH528">
        <v>591.9</v>
      </c>
      <c r="FI528">
        <v>9999</v>
      </c>
      <c r="FJ528">
        <v>1.8629500000000001</v>
      </c>
      <c r="FK528">
        <v>1.8678300000000001</v>
      </c>
      <c r="FL528">
        <v>1.86765</v>
      </c>
      <c r="FM528">
        <v>1.8687400000000001</v>
      </c>
      <c r="FN528">
        <v>1.8696600000000001</v>
      </c>
      <c r="FO528">
        <v>1.8656900000000001</v>
      </c>
      <c r="FP528">
        <v>1.86676</v>
      </c>
      <c r="FQ528">
        <v>1.8681300000000001</v>
      </c>
      <c r="FR528">
        <v>5</v>
      </c>
      <c r="FS528">
        <v>0</v>
      </c>
      <c r="FT528">
        <v>0</v>
      </c>
      <c r="FU528">
        <v>0</v>
      </c>
      <c r="FV528" t="s">
        <v>355</v>
      </c>
      <c r="FW528" t="s">
        <v>356</v>
      </c>
      <c r="FX528" t="s">
        <v>357</v>
      </c>
      <c r="FY528" t="s">
        <v>357</v>
      </c>
      <c r="FZ528" t="s">
        <v>357</v>
      </c>
      <c r="GA528" t="s">
        <v>357</v>
      </c>
      <c r="GB528">
        <v>0</v>
      </c>
      <c r="GC528">
        <v>100</v>
      </c>
      <c r="GD528">
        <v>100</v>
      </c>
      <c r="GE528">
        <v>15.21</v>
      </c>
      <c r="GF528">
        <v>0.31759999999999999</v>
      </c>
      <c r="GG528">
        <v>5.5070148606051301</v>
      </c>
      <c r="GH528">
        <v>9.7577496247143302E-3</v>
      </c>
      <c r="GI528">
        <v>-4.8616792591943903E-7</v>
      </c>
      <c r="GJ528">
        <v>-4.7315034107036002E-11</v>
      </c>
      <c r="GK528">
        <v>0.31762285376653998</v>
      </c>
      <c r="GL528">
        <v>0</v>
      </c>
      <c r="GM528">
        <v>0</v>
      </c>
      <c r="GN528">
        <v>0</v>
      </c>
      <c r="GO528">
        <v>-2</v>
      </c>
      <c r="GP528">
        <v>2105</v>
      </c>
      <c r="GQ528">
        <v>1</v>
      </c>
      <c r="GR528">
        <v>22</v>
      </c>
      <c r="GS528">
        <v>306.2</v>
      </c>
      <c r="GT528">
        <v>306.2</v>
      </c>
      <c r="GU528">
        <v>2.9406699999999999</v>
      </c>
      <c r="GV528">
        <v>2.6269499999999999</v>
      </c>
      <c r="GW528">
        <v>2.2485400000000002</v>
      </c>
      <c r="GX528">
        <v>2.78687</v>
      </c>
      <c r="GY528">
        <v>1.9958499999999999</v>
      </c>
      <c r="GZ528">
        <v>2.3999000000000001</v>
      </c>
      <c r="HA528">
        <v>35.128599999999999</v>
      </c>
      <c r="HB528">
        <v>14.5436</v>
      </c>
      <c r="HC528">
        <v>18</v>
      </c>
      <c r="HD528">
        <v>504.73099999999999</v>
      </c>
      <c r="HE528">
        <v>590.87400000000002</v>
      </c>
      <c r="HF528">
        <v>26.873899999999999</v>
      </c>
      <c r="HG528">
        <v>27.257400000000001</v>
      </c>
      <c r="HH528">
        <v>29.998200000000001</v>
      </c>
      <c r="HI528">
        <v>27.582000000000001</v>
      </c>
      <c r="HJ528">
        <v>27.561299999999999</v>
      </c>
      <c r="HK528">
        <v>58.847900000000003</v>
      </c>
      <c r="HL528">
        <v>6.5295899999999998</v>
      </c>
      <c r="HM528">
        <v>37.408000000000001</v>
      </c>
      <c r="HN528">
        <v>26.8492</v>
      </c>
      <c r="HO528">
        <v>1140.22</v>
      </c>
      <c r="HP528">
        <v>22.131499999999999</v>
      </c>
      <c r="HQ528">
        <v>102.194</v>
      </c>
      <c r="HR528">
        <v>102.917</v>
      </c>
    </row>
    <row r="529" spans="1:226" x14ac:dyDescent="0.2">
      <c r="A529">
        <v>1089</v>
      </c>
      <c r="B529">
        <v>1657570004</v>
      </c>
      <c r="C529">
        <v>16908.9000000954</v>
      </c>
      <c r="D529" t="s">
        <v>1384</v>
      </c>
      <c r="E529" t="s">
        <v>1385</v>
      </c>
      <c r="F529">
        <v>5</v>
      </c>
      <c r="G529" t="s">
        <v>1428</v>
      </c>
      <c r="H529" t="s">
        <v>351</v>
      </c>
      <c r="I529">
        <v>1657569996.5</v>
      </c>
      <c r="J529">
        <f t="shared" ref="J529:J592" si="408">(K529)/1000</f>
        <v>4.9071150266839884E-3</v>
      </c>
      <c r="K529">
        <f t="shared" ref="K529:K550" si="409">IF(BF529, AN529, AH529)</f>
        <v>4.9071150266839885</v>
      </c>
      <c r="L529">
        <f t="shared" ref="L529:L550" si="410">IF(BF529, AI529, AG529)</f>
        <v>29.335742518130466</v>
      </c>
      <c r="M529">
        <f t="shared" ref="M529:M592" si="411">BH529 - IF(AU529&gt;1, L529*BB529*100/(AW529*BV529), 0)</f>
        <v>1062.9822222222199</v>
      </c>
      <c r="N529">
        <f t="shared" ref="N529:N592" si="412">((T529-J529/2)*M529-L529)/(T529+J529/2)</f>
        <v>730.12779461872765</v>
      </c>
      <c r="O529">
        <f t="shared" ref="O529:O592" si="413">N529*(BO529+BP529)/1000</f>
        <v>49.633917983069871</v>
      </c>
      <c r="P529">
        <f t="shared" ref="P529:P550" si="414">(BH529 - IF(AU529&gt;1, L529*BB529*100/(AW529*BV529), 0))*(BO529+BP529)/1000</f>
        <v>72.261284701249096</v>
      </c>
      <c r="Q529">
        <f t="shared" ref="Q529:Q592" si="415">2/((1/S529-1/R529)+SIGN(S529)*SQRT((1/S529-1/R529)*(1/S529-1/R529) + 4*BC529/((BC529+1)*(BC529+1))*(2*1/S529*1/R529-1/R529*1/R529)))</f>
        <v>0.16739539612728471</v>
      </c>
      <c r="R529">
        <f t="shared" ref="R529:R550" si="416">IF(LEFT(BD529,1)&lt;&gt;"0",IF(LEFT(BD529,1)="1",3,BE529),$D$5+$E$5*(BV529*BO529/($K$5*1000))+$F$5*(BV529*BO529/($K$5*1000))*MAX(MIN(BB529,$J$5),$I$5)*MAX(MIN(BB529,$J$5),$I$5)+$G$5*MAX(MIN(BB529,$J$5),$I$5)*(BV529*BO529/($K$5*1000))+$H$5*(BV529*BO529/($K$5*1000))*(BV529*BO529/($K$5*1000)))</f>
        <v>2.4612278533008478</v>
      </c>
      <c r="S529">
        <f t="shared" ref="S529:S550" si="417">J529*(1000-(1000*0.61365*EXP(17.502*W529/(240.97+W529))/(BO529+BP529)+BJ529)/2)/(1000*0.61365*EXP(17.502*W529/(240.97+W529))/(BO529+BP529)-BJ529)</f>
        <v>0.16131788768892674</v>
      </c>
      <c r="T529">
        <f t="shared" ref="T529:T550" si="418">1/((BC529+1)/(Q529/1.6)+1/(R529/1.37)) + BC529/((BC529+1)/(Q529/1.6) + BC529/(R529/1.37))</f>
        <v>0.10135133642381933</v>
      </c>
      <c r="U529">
        <f t="shared" ref="U529:U550" si="419">(AX529*BA529)</f>
        <v>321.51153735098143</v>
      </c>
      <c r="V529">
        <f t="shared" ref="V529:V592" si="420">(BQ529+(U529+2*0.95*0.0000000567*(((BQ529+$B$7)+273)^4-(BQ529+273)^4)-44100*J529)/(1.84*29.3*R529+8*0.95*0.0000000567*(BQ529+273)^3))</f>
        <v>28.093925271212186</v>
      </c>
      <c r="W529">
        <f t="shared" ref="W529:W592" si="421">($C$7*BR529+$D$7*BS529+$E$7*V529)</f>
        <v>28.093925271212186</v>
      </c>
      <c r="X529">
        <f t="shared" ref="X529:X592" si="422">0.61365*EXP(17.502*W529/(240.97+W529))</f>
        <v>3.8156681007828124</v>
      </c>
      <c r="Y529">
        <f t="shared" ref="Y529:Y592" si="423">(Z529/AA529*100)</f>
        <v>50.145595876779311</v>
      </c>
      <c r="Z529">
        <f t="shared" ref="Z529:Z550" si="424">BJ529*(BO529+BP529)/1000</f>
        <v>1.8337215069042727</v>
      </c>
      <c r="AA529">
        <f t="shared" ref="AA529:AA550" si="425">0.61365*EXP(17.502*BQ529/(240.97+BQ529))</f>
        <v>3.6567947291128027</v>
      </c>
      <c r="AB529">
        <f t="shared" ref="AB529:AB550" si="426">(X529-BJ529*(BO529+BP529)/1000)</f>
        <v>1.9819465938785397</v>
      </c>
      <c r="AC529">
        <f t="shared" ref="AC529:AC550" si="427">(-J529*44100)</f>
        <v>-216.40377267676388</v>
      </c>
      <c r="AD529">
        <f t="shared" ref="AD529:AD550" si="428">2*29.3*R529*0.92*(BQ529-W529)</f>
        <v>-96.605889488267323</v>
      </c>
      <c r="AE529">
        <f t="shared" ref="AE529:AE550" si="429">2*0.95*0.0000000567*(((BQ529+$B$7)+273)^4-(W529+273)^4)</f>
        <v>-8.5328367859398586</v>
      </c>
      <c r="AF529">
        <f t="shared" ref="AF529:AF592" si="430">U529+AE529+AC529+AD529</f>
        <v>-3.09615999896522E-2</v>
      </c>
      <c r="AG529">
        <f t="shared" ref="AG529:AG550" si="431">BN529*AU529*(BI529-BH529*(1000-AU529*BK529)/(1000-AU529*BJ529))/(100*BB529)</f>
        <v>48.094548615296972</v>
      </c>
      <c r="AH529">
        <f t="shared" ref="AH529:AH550" si="432">1000*BN529*AU529*(BJ529-BK529)/(100*BB529*(1000-AU529*BJ529))</f>
        <v>4.8866330414161645</v>
      </c>
      <c r="AI529">
        <f t="shared" ref="AI529:AI592" si="433">(AJ529 - AK529 - BO529*1000/(8.314*(BQ529+273.15)) * AM529/BN529 * AL529) * BN529/(100*BB529) * (1000 - BK529)/1000</f>
        <v>29.335742518130466</v>
      </c>
      <c r="AJ529">
        <v>1158.5005154036701</v>
      </c>
      <c r="AK529">
        <v>1116.6207272727299</v>
      </c>
      <c r="AL529">
        <v>3.43228705364377</v>
      </c>
      <c r="AM529">
        <v>65.058605972251101</v>
      </c>
      <c r="AN529">
        <f t="shared" ref="AN529:AN592" si="434">(AP529 - AO529 + BO529*1000/(8.314*(BQ529+273.15)) * AR529/BN529 * AQ529) * BN529/(100*BB529) * 1000/(1000 - AP529)</f>
        <v>4.9071150266839885</v>
      </c>
      <c r="AO529">
        <v>22.239131809523801</v>
      </c>
      <c r="AP529">
        <v>26.970875757575801</v>
      </c>
      <c r="AQ529">
        <v>6.4796536794794603E-5</v>
      </c>
      <c r="AR529">
        <v>77.459999999999994</v>
      </c>
      <c r="AS529">
        <v>0</v>
      </c>
      <c r="AT529">
        <v>0</v>
      </c>
      <c r="AU529">
        <f t="shared" ref="AU529:AU550" si="435">IF(AS529*$H$13&gt;=AW529,1,(AW529/(AW529-AS529*$H$13)))</f>
        <v>1</v>
      </c>
      <c r="AV529">
        <f t="shared" ref="AV529:AV592" si="436">(AU529-1)*100</f>
        <v>0</v>
      </c>
      <c r="AW529">
        <f t="shared" ref="AW529:AW550" si="437">MAX(0,($B$13+$C$13*BV529)/(1+$D$13*BV529)*BO529/(BQ529+273)*$E$13)</f>
        <v>35914.806759722174</v>
      </c>
      <c r="AX529">
        <f t="shared" ref="AX529:AX550" si="438">$B$11*BW529+$C$11*BX529+$F$11*CI529*(1-CL529)</f>
        <v>1999.9729629629601</v>
      </c>
      <c r="AY529">
        <f t="shared" ref="AY529:AY592" si="439">AX529*AZ529</f>
        <v>1681.1772124443751</v>
      </c>
      <c r="AZ529">
        <f t="shared" ref="AZ529:AZ550" si="440">($B$11*$D$9+$C$11*$D$9+$F$11*((CV529+CN529)/MAX(CV529+CN529+CW529, 0.1)*$I$9+CW529/MAX(CV529+CN529+CW529, 0.1)*$J$9))/($B$11+$C$11+$F$11)</f>
        <v>0.84059996988844832</v>
      </c>
      <c r="BA529">
        <f t="shared" ref="BA529:BA550" si="441">($B$11*$K$9+$C$11*$K$9+$F$11*((CV529+CN529)/MAX(CV529+CN529+CW529, 0.1)*$P$9+CW529/MAX(CV529+CN529+CW529, 0.1)*$Q$9))/($B$11+$C$11+$F$11)</f>
        <v>0.16075794188470532</v>
      </c>
      <c r="BB529">
        <v>4.9550000000000001</v>
      </c>
      <c r="BC529">
        <v>0.5</v>
      </c>
      <c r="BD529" t="s">
        <v>352</v>
      </c>
      <c r="BE529">
        <v>2</v>
      </c>
      <c r="BF529" t="b">
        <v>1</v>
      </c>
      <c r="BG529">
        <v>1657569996.5</v>
      </c>
      <c r="BH529">
        <v>1062.9822222222199</v>
      </c>
      <c r="BI529">
        <v>1115.7940740740701</v>
      </c>
      <c r="BJ529">
        <v>26.974518518518501</v>
      </c>
      <c r="BK529">
        <v>22.262270370370398</v>
      </c>
      <c r="BL529">
        <v>1047.8399999999999</v>
      </c>
      <c r="BM529">
        <v>26.656892592592602</v>
      </c>
      <c r="BN529">
        <v>499.976333333333</v>
      </c>
      <c r="BO529">
        <v>67.940081481481499</v>
      </c>
      <c r="BP529">
        <v>3.9686374074074098E-2</v>
      </c>
      <c r="BQ529">
        <v>27.365866666666701</v>
      </c>
      <c r="BR529">
        <v>27.007166666666699</v>
      </c>
      <c r="BS529">
        <v>999.9</v>
      </c>
      <c r="BT529">
        <v>0</v>
      </c>
      <c r="BU529">
        <v>0</v>
      </c>
      <c r="BV529">
        <v>10009.814814814799</v>
      </c>
      <c r="BW529">
        <v>0</v>
      </c>
      <c r="BX529">
        <v>442.33292592592602</v>
      </c>
      <c r="BY529">
        <v>-52.8119444444444</v>
      </c>
      <c r="BZ529">
        <v>1092.4511111111101</v>
      </c>
      <c r="CA529">
        <v>1141.2003703703699</v>
      </c>
      <c r="CB529">
        <v>4.7122592592592598</v>
      </c>
      <c r="CC529">
        <v>1115.7940740740701</v>
      </c>
      <c r="CD529">
        <v>22.262270370370398</v>
      </c>
      <c r="CE529">
        <v>1.8326511111111099</v>
      </c>
      <c r="CF529">
        <v>1.5125</v>
      </c>
      <c r="CG529">
        <v>16.068100000000001</v>
      </c>
      <c r="CH529">
        <v>13.0951</v>
      </c>
      <c r="CI529">
        <v>1999.9729629629601</v>
      </c>
      <c r="CJ529">
        <v>0.98000111111111099</v>
      </c>
      <c r="CK529">
        <v>1.99986148148148E-2</v>
      </c>
      <c r="CL529">
        <v>0</v>
      </c>
      <c r="CM529">
        <v>2.3907925925925899</v>
      </c>
      <c r="CN529">
        <v>0</v>
      </c>
      <c r="CO529">
        <v>11561.837037036999</v>
      </c>
      <c r="CP529">
        <v>17299.940740740702</v>
      </c>
      <c r="CQ529">
        <v>40.462703703703703</v>
      </c>
      <c r="CR529">
        <v>40.064592592592597</v>
      </c>
      <c r="CS529">
        <v>39.610777777777798</v>
      </c>
      <c r="CT529">
        <v>39.2312962962963</v>
      </c>
      <c r="CU529">
        <v>39.552962962963001</v>
      </c>
      <c r="CV529">
        <v>1959.9733333333299</v>
      </c>
      <c r="CW529">
        <v>39.997407407407401</v>
      </c>
      <c r="CX529">
        <v>0</v>
      </c>
      <c r="CY529">
        <v>1657569976.5</v>
      </c>
      <c r="CZ529">
        <v>0</v>
      </c>
      <c r="DA529">
        <v>1657551629</v>
      </c>
      <c r="DB529" t="s">
        <v>353</v>
      </c>
      <c r="DC529">
        <v>1657551626.5</v>
      </c>
      <c r="DD529">
        <v>1657551629</v>
      </c>
      <c r="DE529">
        <v>1</v>
      </c>
      <c r="DF529">
        <v>0.40300000000000002</v>
      </c>
      <c r="DG529">
        <v>8.9999999999999993E-3</v>
      </c>
      <c r="DH529">
        <v>9.41</v>
      </c>
      <c r="DI529">
        <v>8.6999999999999994E-2</v>
      </c>
      <c r="DJ529">
        <v>417</v>
      </c>
      <c r="DK529">
        <v>17</v>
      </c>
      <c r="DL529">
        <v>1.61</v>
      </c>
      <c r="DM529">
        <v>0.59</v>
      </c>
      <c r="DN529">
        <v>-52.829012499999997</v>
      </c>
      <c r="DO529">
        <v>-0.43308855534700902</v>
      </c>
      <c r="DP529">
        <v>0.36573950031921598</v>
      </c>
      <c r="DQ529">
        <v>0</v>
      </c>
      <c r="DR529">
        <v>4.7077720000000003</v>
      </c>
      <c r="DS529">
        <v>0.27677403377110399</v>
      </c>
      <c r="DT529">
        <v>3.8016809321667198E-2</v>
      </c>
      <c r="DU529">
        <v>0</v>
      </c>
      <c r="DV529">
        <v>0</v>
      </c>
      <c r="DW529">
        <v>2</v>
      </c>
      <c r="DX529" t="s">
        <v>358</v>
      </c>
      <c r="DY529">
        <v>2.9727999999999999</v>
      </c>
      <c r="DZ529">
        <v>2.6925400000000002</v>
      </c>
      <c r="EA529">
        <v>0.13350899999999999</v>
      </c>
      <c r="EB529">
        <v>0.13869899999999999</v>
      </c>
      <c r="EC529">
        <v>8.5547799999999993E-2</v>
      </c>
      <c r="ED529">
        <v>7.4922799999999998E-2</v>
      </c>
      <c r="EE529">
        <v>33694</v>
      </c>
      <c r="EF529">
        <v>36599.599999999999</v>
      </c>
      <c r="EG529">
        <v>35242.5</v>
      </c>
      <c r="EH529">
        <v>38543.1</v>
      </c>
      <c r="EI529">
        <v>45710.5</v>
      </c>
      <c r="EJ529">
        <v>51515.1</v>
      </c>
      <c r="EK529">
        <v>55093.7</v>
      </c>
      <c r="EL529">
        <v>61840.5</v>
      </c>
      <c r="EM529">
        <v>1.98</v>
      </c>
      <c r="EN529">
        <v>2.1072000000000002</v>
      </c>
      <c r="EO529">
        <v>0.18745700000000001</v>
      </c>
      <c r="EP529">
        <v>0</v>
      </c>
      <c r="EQ529">
        <v>23.921800000000001</v>
      </c>
      <c r="ER529">
        <v>999.9</v>
      </c>
      <c r="ES529">
        <v>35.6</v>
      </c>
      <c r="ET529">
        <v>32.518999999999998</v>
      </c>
      <c r="EU529">
        <v>25.762599999999999</v>
      </c>
      <c r="EV529">
        <v>51.502899999999997</v>
      </c>
      <c r="EW529">
        <v>37.904600000000002</v>
      </c>
      <c r="EX529">
        <v>2</v>
      </c>
      <c r="EY529">
        <v>-1.35976E-2</v>
      </c>
      <c r="EZ529">
        <v>-1.05867</v>
      </c>
      <c r="FA529">
        <v>20.149000000000001</v>
      </c>
      <c r="FB529">
        <v>5.1981200000000003</v>
      </c>
      <c r="FC529">
        <v>12.0099</v>
      </c>
      <c r="FD529">
        <v>4.976</v>
      </c>
      <c r="FE529">
        <v>3.2932000000000001</v>
      </c>
      <c r="FF529">
        <v>9999</v>
      </c>
      <c r="FG529">
        <v>9999</v>
      </c>
      <c r="FH529">
        <v>591.9</v>
      </c>
      <c r="FI529">
        <v>9999</v>
      </c>
      <c r="FJ529">
        <v>1.8629500000000001</v>
      </c>
      <c r="FK529">
        <v>1.8678600000000001</v>
      </c>
      <c r="FL529">
        <v>1.86765</v>
      </c>
      <c r="FM529">
        <v>1.8687400000000001</v>
      </c>
      <c r="FN529">
        <v>1.8696600000000001</v>
      </c>
      <c r="FO529">
        <v>1.8656900000000001</v>
      </c>
      <c r="FP529">
        <v>1.86676</v>
      </c>
      <c r="FQ529">
        <v>1.8681300000000001</v>
      </c>
      <c r="FR529">
        <v>5</v>
      </c>
      <c r="FS529">
        <v>0</v>
      </c>
      <c r="FT529">
        <v>0</v>
      </c>
      <c r="FU529">
        <v>0</v>
      </c>
      <c r="FV529" t="s">
        <v>355</v>
      </c>
      <c r="FW529" t="s">
        <v>356</v>
      </c>
      <c r="FX529" t="s">
        <v>357</v>
      </c>
      <c r="FY529" t="s">
        <v>357</v>
      </c>
      <c r="FZ529" t="s">
        <v>357</v>
      </c>
      <c r="GA529" t="s">
        <v>357</v>
      </c>
      <c r="GB529">
        <v>0</v>
      </c>
      <c r="GC529">
        <v>100</v>
      </c>
      <c r="GD529">
        <v>100</v>
      </c>
      <c r="GE529">
        <v>15.36</v>
      </c>
      <c r="GF529">
        <v>0.31759999999999999</v>
      </c>
      <c r="GG529">
        <v>5.5070148606051301</v>
      </c>
      <c r="GH529">
        <v>9.7577496247143302E-3</v>
      </c>
      <c r="GI529">
        <v>-4.8616792591943903E-7</v>
      </c>
      <c r="GJ529">
        <v>-4.7315034107036002E-11</v>
      </c>
      <c r="GK529">
        <v>0.31762285376653998</v>
      </c>
      <c r="GL529">
        <v>0</v>
      </c>
      <c r="GM529">
        <v>0</v>
      </c>
      <c r="GN529">
        <v>0</v>
      </c>
      <c r="GO529">
        <v>-2</v>
      </c>
      <c r="GP529">
        <v>2105</v>
      </c>
      <c r="GQ529">
        <v>1</v>
      </c>
      <c r="GR529">
        <v>22</v>
      </c>
      <c r="GS529">
        <v>306.3</v>
      </c>
      <c r="GT529">
        <v>306.2</v>
      </c>
      <c r="GU529">
        <v>2.97119</v>
      </c>
      <c r="GV529">
        <v>2.6257299999999999</v>
      </c>
      <c r="GW529">
        <v>2.2485400000000002</v>
      </c>
      <c r="GX529">
        <v>2.78687</v>
      </c>
      <c r="GY529">
        <v>1.9958499999999999</v>
      </c>
      <c r="GZ529">
        <v>2.4182100000000002</v>
      </c>
      <c r="HA529">
        <v>35.105499999999999</v>
      </c>
      <c r="HB529">
        <v>14.534800000000001</v>
      </c>
      <c r="HC529">
        <v>18</v>
      </c>
      <c r="HD529">
        <v>505.464</v>
      </c>
      <c r="HE529">
        <v>590.61199999999997</v>
      </c>
      <c r="HF529">
        <v>26.846499999999999</v>
      </c>
      <c r="HG529">
        <v>27.234300000000001</v>
      </c>
      <c r="HH529">
        <v>29.998000000000001</v>
      </c>
      <c r="HI529">
        <v>27.558700000000002</v>
      </c>
      <c r="HJ529">
        <v>27.5367</v>
      </c>
      <c r="HK529">
        <v>59.4572</v>
      </c>
      <c r="HL529">
        <v>6.8042999999999996</v>
      </c>
      <c r="HM529">
        <v>37.408000000000001</v>
      </c>
      <c r="HN529">
        <v>26.838200000000001</v>
      </c>
      <c r="HO529">
        <v>1160.28</v>
      </c>
      <c r="HP529">
        <v>22.128499999999999</v>
      </c>
      <c r="HQ529">
        <v>102.19799999999999</v>
      </c>
      <c r="HR529">
        <v>102.923</v>
      </c>
    </row>
    <row r="530" spans="1:226" x14ac:dyDescent="0.2">
      <c r="A530">
        <v>1090</v>
      </c>
      <c r="B530">
        <v>1657570009</v>
      </c>
      <c r="C530">
        <v>16913.9000000954</v>
      </c>
      <c r="D530" t="s">
        <v>1386</v>
      </c>
      <c r="E530" t="s">
        <v>1387</v>
      </c>
      <c r="F530">
        <v>5</v>
      </c>
      <c r="G530" t="s">
        <v>1428</v>
      </c>
      <c r="H530" t="s">
        <v>351</v>
      </c>
      <c r="I530">
        <v>1657570001.2142899</v>
      </c>
      <c r="J530">
        <f t="shared" si="408"/>
        <v>4.9498381029045553E-3</v>
      </c>
      <c r="K530">
        <f t="shared" si="409"/>
        <v>4.9498381029045557</v>
      </c>
      <c r="L530">
        <f t="shared" si="410"/>
        <v>29.243903234468263</v>
      </c>
      <c r="M530">
        <f t="shared" si="411"/>
        <v>1078.70035714286</v>
      </c>
      <c r="N530">
        <f t="shared" si="412"/>
        <v>748.56545537908426</v>
      </c>
      <c r="O530">
        <f t="shared" si="413"/>
        <v>50.8874172182908</v>
      </c>
      <c r="P530">
        <f t="shared" si="414"/>
        <v>73.329960303404292</v>
      </c>
      <c r="Q530">
        <f t="shared" si="415"/>
        <v>0.16898231737331246</v>
      </c>
      <c r="R530">
        <f t="shared" si="416"/>
        <v>2.4598568105783229</v>
      </c>
      <c r="S530">
        <f t="shared" si="417"/>
        <v>0.16278801003646134</v>
      </c>
      <c r="T530">
        <f t="shared" si="418"/>
        <v>0.10228012253641482</v>
      </c>
      <c r="U530">
        <f t="shared" si="419"/>
        <v>321.51293562395557</v>
      </c>
      <c r="V530">
        <f t="shared" si="420"/>
        <v>28.090139471109026</v>
      </c>
      <c r="W530">
        <f t="shared" si="421"/>
        <v>28.090139471109026</v>
      </c>
      <c r="X530">
        <f t="shared" si="422"/>
        <v>3.8148266548801288</v>
      </c>
      <c r="Y530">
        <f t="shared" si="423"/>
        <v>50.117823696097631</v>
      </c>
      <c r="Z530">
        <f t="shared" si="424"/>
        <v>1.8336608930440115</v>
      </c>
      <c r="AA530">
        <f t="shared" si="425"/>
        <v>3.6587001545854987</v>
      </c>
      <c r="AB530">
        <f t="shared" si="426"/>
        <v>1.9811657618361174</v>
      </c>
      <c r="AC530">
        <f t="shared" si="427"/>
        <v>-218.28786033809089</v>
      </c>
      <c r="AD530">
        <f t="shared" si="428"/>
        <v>-94.870526405179291</v>
      </c>
      <c r="AE530">
        <f t="shared" si="429"/>
        <v>-8.3844423470851321</v>
      </c>
      <c r="AF530">
        <f t="shared" si="430"/>
        <v>-2.9893466399769864E-2</v>
      </c>
      <c r="AG530">
        <f t="shared" si="431"/>
        <v>48.041236023635932</v>
      </c>
      <c r="AH530">
        <f t="shared" si="432"/>
        <v>4.9213464953145962</v>
      </c>
      <c r="AI530">
        <f t="shared" si="433"/>
        <v>29.243903234468263</v>
      </c>
      <c r="AJ530">
        <v>1175.22075705162</v>
      </c>
      <c r="AK530">
        <v>1133.5096969696999</v>
      </c>
      <c r="AL530">
        <v>3.4111621385968198</v>
      </c>
      <c r="AM530">
        <v>65.058605972251101</v>
      </c>
      <c r="AN530">
        <f t="shared" si="434"/>
        <v>4.9498381029045557</v>
      </c>
      <c r="AO530">
        <v>22.1726558171429</v>
      </c>
      <c r="AP530">
        <v>26.945884242424199</v>
      </c>
      <c r="AQ530">
        <v>3.9099567106880098E-5</v>
      </c>
      <c r="AR530">
        <v>77.459999999999994</v>
      </c>
      <c r="AS530">
        <v>0</v>
      </c>
      <c r="AT530">
        <v>0</v>
      </c>
      <c r="AU530">
        <f t="shared" si="435"/>
        <v>1</v>
      </c>
      <c r="AV530">
        <f t="shared" si="436"/>
        <v>0</v>
      </c>
      <c r="AW530">
        <f t="shared" si="437"/>
        <v>35884.366376332524</v>
      </c>
      <c r="AX530">
        <f t="shared" si="438"/>
        <v>1999.98285714286</v>
      </c>
      <c r="AY530">
        <f t="shared" si="439"/>
        <v>1681.1854298569738</v>
      </c>
      <c r="AZ530">
        <f t="shared" si="440"/>
        <v>0.84059992007065776</v>
      </c>
      <c r="BA530">
        <f t="shared" si="441"/>
        <v>0.16075784573636959</v>
      </c>
      <c r="BB530">
        <v>4.9550000000000001</v>
      </c>
      <c r="BC530">
        <v>0.5</v>
      </c>
      <c r="BD530" t="s">
        <v>352</v>
      </c>
      <c r="BE530">
        <v>2</v>
      </c>
      <c r="BF530" t="b">
        <v>1</v>
      </c>
      <c r="BG530">
        <v>1657570001.2142899</v>
      </c>
      <c r="BH530">
        <v>1078.70035714286</v>
      </c>
      <c r="BI530">
        <v>1131.57321428571</v>
      </c>
      <c r="BJ530">
        <v>26.9735678571429</v>
      </c>
      <c r="BK530">
        <v>22.227785714285702</v>
      </c>
      <c r="BL530">
        <v>1063.425</v>
      </c>
      <c r="BM530">
        <v>26.6559357142857</v>
      </c>
      <c r="BN530">
        <v>499.97057142857102</v>
      </c>
      <c r="BO530">
        <v>67.940257142857106</v>
      </c>
      <c r="BP530">
        <v>3.9659446428571402E-2</v>
      </c>
      <c r="BQ530">
        <v>27.374760714285699</v>
      </c>
      <c r="BR530">
        <v>27.011378571428601</v>
      </c>
      <c r="BS530">
        <v>999.9</v>
      </c>
      <c r="BT530">
        <v>0</v>
      </c>
      <c r="BU530">
        <v>0</v>
      </c>
      <c r="BV530">
        <v>10001.25</v>
      </c>
      <c r="BW530">
        <v>0</v>
      </c>
      <c r="BX530">
        <v>440.65146428571398</v>
      </c>
      <c r="BY530">
        <v>-52.872664285714301</v>
      </c>
      <c r="BZ530">
        <v>1108.60428571429</v>
      </c>
      <c r="CA530">
        <v>1157.2982142857099</v>
      </c>
      <c r="CB530">
        <v>4.7457864285714297</v>
      </c>
      <c r="CC530">
        <v>1131.57321428571</v>
      </c>
      <c r="CD530">
        <v>22.227785714285702</v>
      </c>
      <c r="CE530">
        <v>1.8325903571428599</v>
      </c>
      <c r="CF530">
        <v>1.5101607142857101</v>
      </c>
      <c r="CG530">
        <v>16.067592857142898</v>
      </c>
      <c r="CH530">
        <v>13.071407142857099</v>
      </c>
      <c r="CI530">
        <v>1999.98285714286</v>
      </c>
      <c r="CJ530">
        <v>0.98000192857142798</v>
      </c>
      <c r="CK530">
        <v>1.9997742857142901E-2</v>
      </c>
      <c r="CL530">
        <v>0</v>
      </c>
      <c r="CM530">
        <v>2.3532250000000001</v>
      </c>
      <c r="CN530">
        <v>0</v>
      </c>
      <c r="CO530">
        <v>11566.4857142857</v>
      </c>
      <c r="CP530">
        <v>17300.017857142899</v>
      </c>
      <c r="CQ530">
        <v>40.544392857142803</v>
      </c>
      <c r="CR530">
        <v>40.113535714285703</v>
      </c>
      <c r="CS530">
        <v>39.676107142857099</v>
      </c>
      <c r="CT530">
        <v>39.325607142857102</v>
      </c>
      <c r="CU530">
        <v>39.6314285714286</v>
      </c>
      <c r="CV530">
        <v>1959.98642857143</v>
      </c>
      <c r="CW530">
        <v>39.994285714285702</v>
      </c>
      <c r="CX530">
        <v>0</v>
      </c>
      <c r="CY530">
        <v>1657569981.3</v>
      </c>
      <c r="CZ530">
        <v>0</v>
      </c>
      <c r="DA530">
        <v>1657551629</v>
      </c>
      <c r="DB530" t="s">
        <v>353</v>
      </c>
      <c r="DC530">
        <v>1657551626.5</v>
      </c>
      <c r="DD530">
        <v>1657551629</v>
      </c>
      <c r="DE530">
        <v>1</v>
      </c>
      <c r="DF530">
        <v>0.40300000000000002</v>
      </c>
      <c r="DG530">
        <v>8.9999999999999993E-3</v>
      </c>
      <c r="DH530">
        <v>9.41</v>
      </c>
      <c r="DI530">
        <v>8.6999999999999994E-2</v>
      </c>
      <c r="DJ530">
        <v>417</v>
      </c>
      <c r="DK530">
        <v>17</v>
      </c>
      <c r="DL530">
        <v>1.61</v>
      </c>
      <c r="DM530">
        <v>0.59</v>
      </c>
      <c r="DN530">
        <v>-52.881897500000001</v>
      </c>
      <c r="DO530">
        <v>-0.133536585365818</v>
      </c>
      <c r="DP530">
        <v>0.37404711634197901</v>
      </c>
      <c r="DQ530">
        <v>0</v>
      </c>
      <c r="DR530">
        <v>4.7226984999999999</v>
      </c>
      <c r="DS530">
        <v>0.48190559099435298</v>
      </c>
      <c r="DT530">
        <v>4.8238187131669899E-2</v>
      </c>
      <c r="DU530">
        <v>0</v>
      </c>
      <c r="DV530">
        <v>0</v>
      </c>
      <c r="DW530">
        <v>2</v>
      </c>
      <c r="DX530" t="s">
        <v>358</v>
      </c>
      <c r="DY530">
        <v>2.9721099999999998</v>
      </c>
      <c r="DZ530">
        <v>2.6937099999999998</v>
      </c>
      <c r="EA530">
        <v>0.13478100000000001</v>
      </c>
      <c r="EB530">
        <v>0.139935</v>
      </c>
      <c r="EC530">
        <v>8.5503800000000005E-2</v>
      </c>
      <c r="ED530">
        <v>7.5027300000000005E-2</v>
      </c>
      <c r="EE530">
        <v>33645.4</v>
      </c>
      <c r="EF530">
        <v>36548.6</v>
      </c>
      <c r="EG530">
        <v>35243.199999999997</v>
      </c>
      <c r="EH530">
        <v>38544.5</v>
      </c>
      <c r="EI530">
        <v>45714</v>
      </c>
      <c r="EJ530">
        <v>51510.9</v>
      </c>
      <c r="EK530">
        <v>55095.199999999997</v>
      </c>
      <c r="EL530">
        <v>61842.5</v>
      </c>
      <c r="EM530">
        <v>1.9792000000000001</v>
      </c>
      <c r="EN530">
        <v>2.1080000000000001</v>
      </c>
      <c r="EO530">
        <v>0.1885</v>
      </c>
      <c r="EP530">
        <v>0</v>
      </c>
      <c r="EQ530">
        <v>23.927900000000001</v>
      </c>
      <c r="ER530">
        <v>999.9</v>
      </c>
      <c r="ES530">
        <v>35.624000000000002</v>
      </c>
      <c r="ET530">
        <v>32.518999999999998</v>
      </c>
      <c r="EU530">
        <v>25.782599999999999</v>
      </c>
      <c r="EV530">
        <v>51.902900000000002</v>
      </c>
      <c r="EW530">
        <v>37.960700000000003</v>
      </c>
      <c r="EX530">
        <v>2</v>
      </c>
      <c r="EY530">
        <v>-1.53049E-2</v>
      </c>
      <c r="EZ530">
        <v>-1.05643</v>
      </c>
      <c r="FA530">
        <v>20.149799999999999</v>
      </c>
      <c r="FB530">
        <v>5.20052</v>
      </c>
      <c r="FC530">
        <v>12.008800000000001</v>
      </c>
      <c r="FD530">
        <v>4.976</v>
      </c>
      <c r="FE530">
        <v>3.2932000000000001</v>
      </c>
      <c r="FF530">
        <v>9999</v>
      </c>
      <c r="FG530">
        <v>9999</v>
      </c>
      <c r="FH530">
        <v>591.9</v>
      </c>
      <c r="FI530">
        <v>9999</v>
      </c>
      <c r="FJ530">
        <v>1.8629500000000001</v>
      </c>
      <c r="FK530">
        <v>1.8678300000000001</v>
      </c>
      <c r="FL530">
        <v>1.86768</v>
      </c>
      <c r="FM530">
        <v>1.8687400000000001</v>
      </c>
      <c r="FN530">
        <v>1.8696600000000001</v>
      </c>
      <c r="FO530">
        <v>1.8656900000000001</v>
      </c>
      <c r="FP530">
        <v>1.86676</v>
      </c>
      <c r="FQ530">
        <v>1.8681300000000001</v>
      </c>
      <c r="FR530">
        <v>5</v>
      </c>
      <c r="FS530">
        <v>0</v>
      </c>
      <c r="FT530">
        <v>0</v>
      </c>
      <c r="FU530">
        <v>0</v>
      </c>
      <c r="FV530" t="s">
        <v>355</v>
      </c>
      <c r="FW530" t="s">
        <v>356</v>
      </c>
      <c r="FX530" t="s">
        <v>357</v>
      </c>
      <c r="FY530" t="s">
        <v>357</v>
      </c>
      <c r="FZ530" t="s">
        <v>357</v>
      </c>
      <c r="GA530" t="s">
        <v>357</v>
      </c>
      <c r="GB530">
        <v>0</v>
      </c>
      <c r="GC530">
        <v>100</v>
      </c>
      <c r="GD530">
        <v>100</v>
      </c>
      <c r="GE530">
        <v>15.49</v>
      </c>
      <c r="GF530">
        <v>0.31759999999999999</v>
      </c>
      <c r="GG530">
        <v>5.5070148606051301</v>
      </c>
      <c r="GH530">
        <v>9.7577496247143302E-3</v>
      </c>
      <c r="GI530">
        <v>-4.8616792591943903E-7</v>
      </c>
      <c r="GJ530">
        <v>-4.7315034107036002E-11</v>
      </c>
      <c r="GK530">
        <v>0.31762285376653998</v>
      </c>
      <c r="GL530">
        <v>0</v>
      </c>
      <c r="GM530">
        <v>0</v>
      </c>
      <c r="GN530">
        <v>0</v>
      </c>
      <c r="GO530">
        <v>-2</v>
      </c>
      <c r="GP530">
        <v>2105</v>
      </c>
      <c r="GQ530">
        <v>1</v>
      </c>
      <c r="GR530">
        <v>22</v>
      </c>
      <c r="GS530">
        <v>306.39999999999998</v>
      </c>
      <c r="GT530">
        <v>306.3</v>
      </c>
      <c r="GU530">
        <v>3.0053700000000001</v>
      </c>
      <c r="GV530">
        <v>2.6159699999999999</v>
      </c>
      <c r="GW530">
        <v>2.2485400000000002</v>
      </c>
      <c r="GX530">
        <v>2.78687</v>
      </c>
      <c r="GY530">
        <v>1.9958499999999999</v>
      </c>
      <c r="GZ530">
        <v>2.3828100000000001</v>
      </c>
      <c r="HA530">
        <v>35.082500000000003</v>
      </c>
      <c r="HB530">
        <v>14.534800000000001</v>
      </c>
      <c r="HC530">
        <v>18</v>
      </c>
      <c r="HD530">
        <v>504.71100000000001</v>
      </c>
      <c r="HE530">
        <v>590.95899999999995</v>
      </c>
      <c r="HF530">
        <v>26.832699999999999</v>
      </c>
      <c r="HG530">
        <v>27.2136</v>
      </c>
      <c r="HH530">
        <v>29.9983</v>
      </c>
      <c r="HI530">
        <v>27.535299999999999</v>
      </c>
      <c r="HJ530">
        <v>27.512599999999999</v>
      </c>
      <c r="HK530">
        <v>60.127400000000002</v>
      </c>
      <c r="HL530">
        <v>6.8042999999999996</v>
      </c>
      <c r="HM530">
        <v>37.787599999999998</v>
      </c>
      <c r="HN530">
        <v>26.825099999999999</v>
      </c>
      <c r="HO530">
        <v>1173.73</v>
      </c>
      <c r="HP530">
        <v>22.140999999999998</v>
      </c>
      <c r="HQ530">
        <v>102.2</v>
      </c>
      <c r="HR530">
        <v>102.926</v>
      </c>
    </row>
    <row r="531" spans="1:226" x14ac:dyDescent="0.2">
      <c r="A531">
        <v>1091</v>
      </c>
      <c r="B531">
        <v>1657570014</v>
      </c>
      <c r="C531">
        <v>16918.9000000954</v>
      </c>
      <c r="D531" t="s">
        <v>1388</v>
      </c>
      <c r="E531" t="s">
        <v>1389</v>
      </c>
      <c r="F531">
        <v>5</v>
      </c>
      <c r="G531" t="s">
        <v>1428</v>
      </c>
      <c r="H531" t="s">
        <v>351</v>
      </c>
      <c r="I531">
        <v>1657570006.5</v>
      </c>
      <c r="J531">
        <f t="shared" si="408"/>
        <v>4.9194288027977658E-3</v>
      </c>
      <c r="K531">
        <f t="shared" si="409"/>
        <v>4.919428802797766</v>
      </c>
      <c r="L531">
        <f t="shared" si="410"/>
        <v>30.309995013414323</v>
      </c>
      <c r="M531">
        <f t="shared" si="411"/>
        <v>1096.2588888888899</v>
      </c>
      <c r="N531">
        <f t="shared" si="412"/>
        <v>752.43619439070301</v>
      </c>
      <c r="O531">
        <f t="shared" si="413"/>
        <v>51.150689831186817</v>
      </c>
      <c r="P531">
        <f t="shared" si="414"/>
        <v>74.523791941779479</v>
      </c>
      <c r="Q531">
        <f t="shared" si="415"/>
        <v>0.16744938969867115</v>
      </c>
      <c r="R531">
        <f t="shared" si="416"/>
        <v>2.4600470997786399</v>
      </c>
      <c r="S531">
        <f t="shared" si="417"/>
        <v>0.16136523184729193</v>
      </c>
      <c r="T531">
        <f t="shared" si="418"/>
        <v>0.10138148962047726</v>
      </c>
      <c r="U531">
        <f t="shared" si="419"/>
        <v>321.51215623943398</v>
      </c>
      <c r="V531">
        <f t="shared" si="420"/>
        <v>28.110827499094999</v>
      </c>
      <c r="W531">
        <f t="shared" si="421"/>
        <v>28.110827499094999</v>
      </c>
      <c r="X531">
        <f t="shared" si="422"/>
        <v>3.8194268278552839</v>
      </c>
      <c r="Y531">
        <f t="shared" si="423"/>
        <v>50.069642792295909</v>
      </c>
      <c r="Z531">
        <f t="shared" si="424"/>
        <v>1.8331277844585332</v>
      </c>
      <c r="AA531">
        <f t="shared" si="425"/>
        <v>3.6611561062316822</v>
      </c>
      <c r="AB531">
        <f t="shared" si="426"/>
        <v>1.9862990433967507</v>
      </c>
      <c r="AC531">
        <f t="shared" si="427"/>
        <v>-216.94681020338146</v>
      </c>
      <c r="AD531">
        <f t="shared" si="428"/>
        <v>-96.10203358614126</v>
      </c>
      <c r="AE531">
        <f t="shared" si="429"/>
        <v>-8.49398526396328</v>
      </c>
      <c r="AF531">
        <f t="shared" si="430"/>
        <v>-3.0672814052024933E-2</v>
      </c>
      <c r="AG531">
        <f t="shared" si="431"/>
        <v>47.882544656784148</v>
      </c>
      <c r="AH531">
        <f t="shared" si="432"/>
        <v>4.9277496196411921</v>
      </c>
      <c r="AI531">
        <f t="shared" si="433"/>
        <v>30.309995013414323</v>
      </c>
      <c r="AJ531">
        <v>1192.0039485024399</v>
      </c>
      <c r="AK531">
        <v>1149.91103030303</v>
      </c>
      <c r="AL531">
        <v>3.21385321429343</v>
      </c>
      <c r="AM531">
        <v>65.058605972251101</v>
      </c>
      <c r="AN531">
        <f t="shared" si="434"/>
        <v>4.919428802797766</v>
      </c>
      <c r="AO531">
        <v>22.236905371428598</v>
      </c>
      <c r="AP531">
        <v>26.9661006060606</v>
      </c>
      <c r="AQ531">
        <v>3.51425800866324E-3</v>
      </c>
      <c r="AR531">
        <v>77.459999999999994</v>
      </c>
      <c r="AS531">
        <v>0</v>
      </c>
      <c r="AT531">
        <v>0</v>
      </c>
      <c r="AU531">
        <f t="shared" si="435"/>
        <v>1</v>
      </c>
      <c r="AV531">
        <f t="shared" si="436"/>
        <v>0</v>
      </c>
      <c r="AW531">
        <f t="shared" si="437"/>
        <v>35887.07923871027</v>
      </c>
      <c r="AX531">
        <f t="shared" si="438"/>
        <v>1999.9792592592601</v>
      </c>
      <c r="AY531">
        <f t="shared" si="439"/>
        <v>1681.1823013330406</v>
      </c>
      <c r="AZ531">
        <f t="shared" si="440"/>
        <v>0.84059986799848441</v>
      </c>
      <c r="BA531">
        <f t="shared" si="441"/>
        <v>0.16075774523707495</v>
      </c>
      <c r="BB531">
        <v>4.9550000000000001</v>
      </c>
      <c r="BC531">
        <v>0.5</v>
      </c>
      <c r="BD531" t="s">
        <v>352</v>
      </c>
      <c r="BE531">
        <v>2</v>
      </c>
      <c r="BF531" t="b">
        <v>1</v>
      </c>
      <c r="BG531">
        <v>1657570006.5</v>
      </c>
      <c r="BH531">
        <v>1096.2588888888899</v>
      </c>
      <c r="BI531">
        <v>1149.06740740741</v>
      </c>
      <c r="BJ531">
        <v>26.965651851851799</v>
      </c>
      <c r="BK531">
        <v>22.2136259259259</v>
      </c>
      <c r="BL531">
        <v>1080.83407407407</v>
      </c>
      <c r="BM531">
        <v>26.648029629629601</v>
      </c>
      <c r="BN531">
        <v>499.96737037037002</v>
      </c>
      <c r="BO531">
        <v>67.940444444444495</v>
      </c>
      <c r="BP531">
        <v>3.9658337037037E-2</v>
      </c>
      <c r="BQ531">
        <v>27.386218518518501</v>
      </c>
      <c r="BR531">
        <v>27.014037037036999</v>
      </c>
      <c r="BS531">
        <v>999.9</v>
      </c>
      <c r="BT531">
        <v>0</v>
      </c>
      <c r="BU531">
        <v>0</v>
      </c>
      <c r="BV531">
        <v>10002.4074074074</v>
      </c>
      <c r="BW531">
        <v>0</v>
      </c>
      <c r="BX531">
        <v>437.93137037037002</v>
      </c>
      <c r="BY531">
        <v>-52.807544444444403</v>
      </c>
      <c r="BZ531">
        <v>1126.6407407407401</v>
      </c>
      <c r="CA531">
        <v>1175.1718518518501</v>
      </c>
      <c r="CB531">
        <v>4.7520329629629599</v>
      </c>
      <c r="CC531">
        <v>1149.06740740741</v>
      </c>
      <c r="CD531">
        <v>22.2136259259259</v>
      </c>
      <c r="CE531">
        <v>1.8320581481481499</v>
      </c>
      <c r="CF531">
        <v>1.50920296296296</v>
      </c>
      <c r="CG531">
        <v>16.063044444444401</v>
      </c>
      <c r="CH531">
        <v>13.0617111111111</v>
      </c>
      <c r="CI531">
        <v>1999.9792592592601</v>
      </c>
      <c r="CJ531">
        <v>0.98000266666666702</v>
      </c>
      <c r="CK531">
        <v>1.9996955555555598E-2</v>
      </c>
      <c r="CL531">
        <v>0</v>
      </c>
      <c r="CM531">
        <v>2.3667037037037</v>
      </c>
      <c r="CN531">
        <v>0</v>
      </c>
      <c r="CO531">
        <v>11570.5777777778</v>
      </c>
      <c r="CP531">
        <v>17299.9814814815</v>
      </c>
      <c r="CQ531">
        <v>40.6363703703704</v>
      </c>
      <c r="CR531">
        <v>40.171111111111102</v>
      </c>
      <c r="CS531">
        <v>39.7543333333333</v>
      </c>
      <c r="CT531">
        <v>39.430259259259302</v>
      </c>
      <c r="CU531">
        <v>39.715037037037</v>
      </c>
      <c r="CV531">
        <v>1959.9862962963</v>
      </c>
      <c r="CW531">
        <v>39.990740740740698</v>
      </c>
      <c r="CX531">
        <v>0</v>
      </c>
      <c r="CY531">
        <v>1657569986.7</v>
      </c>
      <c r="CZ531">
        <v>0</v>
      </c>
      <c r="DA531">
        <v>1657551629</v>
      </c>
      <c r="DB531" t="s">
        <v>353</v>
      </c>
      <c r="DC531">
        <v>1657551626.5</v>
      </c>
      <c r="DD531">
        <v>1657551629</v>
      </c>
      <c r="DE531">
        <v>1</v>
      </c>
      <c r="DF531">
        <v>0.40300000000000002</v>
      </c>
      <c r="DG531">
        <v>8.9999999999999993E-3</v>
      </c>
      <c r="DH531">
        <v>9.41</v>
      </c>
      <c r="DI531">
        <v>8.6999999999999994E-2</v>
      </c>
      <c r="DJ531">
        <v>417</v>
      </c>
      <c r="DK531">
        <v>17</v>
      </c>
      <c r="DL531">
        <v>1.61</v>
      </c>
      <c r="DM531">
        <v>0.59</v>
      </c>
      <c r="DN531">
        <v>-52.882035000000002</v>
      </c>
      <c r="DO531">
        <v>0.93258911819900103</v>
      </c>
      <c r="DP531">
        <v>0.36174144188218199</v>
      </c>
      <c r="DQ531">
        <v>0</v>
      </c>
      <c r="DR531">
        <v>4.7423004999999998</v>
      </c>
      <c r="DS531">
        <v>7.4089080675414101E-2</v>
      </c>
      <c r="DT531">
        <v>2.8184304581628499E-2</v>
      </c>
      <c r="DU531">
        <v>1</v>
      </c>
      <c r="DV531">
        <v>1</v>
      </c>
      <c r="DW531">
        <v>2</v>
      </c>
      <c r="DX531" t="s">
        <v>354</v>
      </c>
      <c r="DY531">
        <v>2.9732699999999999</v>
      </c>
      <c r="DZ531">
        <v>2.6934300000000002</v>
      </c>
      <c r="EA531">
        <v>0.13606599999999999</v>
      </c>
      <c r="EB531">
        <v>0.141212</v>
      </c>
      <c r="EC531">
        <v>8.5567199999999996E-2</v>
      </c>
      <c r="ED531">
        <v>7.4981999999999993E-2</v>
      </c>
      <c r="EE531">
        <v>33597.199999999997</v>
      </c>
      <c r="EF531">
        <v>36496.5</v>
      </c>
      <c r="EG531">
        <v>35244.9</v>
      </c>
      <c r="EH531">
        <v>38546.699999999997</v>
      </c>
      <c r="EI531">
        <v>45712.6</v>
      </c>
      <c r="EJ531">
        <v>51516.4</v>
      </c>
      <c r="EK531">
        <v>55097.4</v>
      </c>
      <c r="EL531">
        <v>61846</v>
      </c>
      <c r="EM531">
        <v>1.9802</v>
      </c>
      <c r="EN531">
        <v>2.1080000000000001</v>
      </c>
      <c r="EO531">
        <v>0.18715899999999999</v>
      </c>
      <c r="EP531">
        <v>0</v>
      </c>
      <c r="EQ531">
        <v>23.937899999999999</v>
      </c>
      <c r="ER531">
        <v>999.9</v>
      </c>
      <c r="ES531">
        <v>35.673000000000002</v>
      </c>
      <c r="ET531">
        <v>32.509</v>
      </c>
      <c r="EU531">
        <v>25.8017</v>
      </c>
      <c r="EV531">
        <v>51.792900000000003</v>
      </c>
      <c r="EW531">
        <v>37.960700000000003</v>
      </c>
      <c r="EX531">
        <v>2</v>
      </c>
      <c r="EY531">
        <v>-1.71545E-2</v>
      </c>
      <c r="EZ531">
        <v>-1.0388500000000001</v>
      </c>
      <c r="FA531">
        <v>20.149699999999999</v>
      </c>
      <c r="FB531">
        <v>5.1993200000000002</v>
      </c>
      <c r="FC531">
        <v>12.0076</v>
      </c>
      <c r="FD531">
        <v>4.9756</v>
      </c>
      <c r="FE531">
        <v>3.2930000000000001</v>
      </c>
      <c r="FF531">
        <v>9999</v>
      </c>
      <c r="FG531">
        <v>9999</v>
      </c>
      <c r="FH531">
        <v>591.9</v>
      </c>
      <c r="FI531">
        <v>9999</v>
      </c>
      <c r="FJ531">
        <v>1.8629500000000001</v>
      </c>
      <c r="FK531">
        <v>1.8678600000000001</v>
      </c>
      <c r="FL531">
        <v>1.86765</v>
      </c>
      <c r="FM531">
        <v>1.8687400000000001</v>
      </c>
      <c r="FN531">
        <v>1.8695999999999999</v>
      </c>
      <c r="FO531">
        <v>1.8656900000000001</v>
      </c>
      <c r="FP531">
        <v>1.86676</v>
      </c>
      <c r="FQ531">
        <v>1.8681300000000001</v>
      </c>
      <c r="FR531">
        <v>5</v>
      </c>
      <c r="FS531">
        <v>0</v>
      </c>
      <c r="FT531">
        <v>0</v>
      </c>
      <c r="FU531">
        <v>0</v>
      </c>
      <c r="FV531" t="s">
        <v>355</v>
      </c>
      <c r="FW531" t="s">
        <v>356</v>
      </c>
      <c r="FX531" t="s">
        <v>357</v>
      </c>
      <c r="FY531" t="s">
        <v>357</v>
      </c>
      <c r="FZ531" t="s">
        <v>357</v>
      </c>
      <c r="GA531" t="s">
        <v>357</v>
      </c>
      <c r="GB531">
        <v>0</v>
      </c>
      <c r="GC531">
        <v>100</v>
      </c>
      <c r="GD531">
        <v>100</v>
      </c>
      <c r="GE531">
        <v>15.63</v>
      </c>
      <c r="GF531">
        <v>0.31769999999999998</v>
      </c>
      <c r="GG531">
        <v>5.5070148606051301</v>
      </c>
      <c r="GH531">
        <v>9.7577496247143302E-3</v>
      </c>
      <c r="GI531">
        <v>-4.8616792591943903E-7</v>
      </c>
      <c r="GJ531">
        <v>-4.7315034107036002E-11</v>
      </c>
      <c r="GK531">
        <v>0.31762285376653998</v>
      </c>
      <c r="GL531">
        <v>0</v>
      </c>
      <c r="GM531">
        <v>0</v>
      </c>
      <c r="GN531">
        <v>0</v>
      </c>
      <c r="GO531">
        <v>-2</v>
      </c>
      <c r="GP531">
        <v>2105</v>
      </c>
      <c r="GQ531">
        <v>1</v>
      </c>
      <c r="GR531">
        <v>22</v>
      </c>
      <c r="GS531">
        <v>306.5</v>
      </c>
      <c r="GT531">
        <v>306.39999999999998</v>
      </c>
      <c r="GU531">
        <v>3.0358900000000002</v>
      </c>
      <c r="GV531">
        <v>2.6269499999999999</v>
      </c>
      <c r="GW531">
        <v>2.2485400000000002</v>
      </c>
      <c r="GX531">
        <v>2.78809</v>
      </c>
      <c r="GY531">
        <v>1.9958499999999999</v>
      </c>
      <c r="GZ531">
        <v>2.4145500000000002</v>
      </c>
      <c r="HA531">
        <v>35.059399999999997</v>
      </c>
      <c r="HB531">
        <v>14.5436</v>
      </c>
      <c r="HC531">
        <v>18</v>
      </c>
      <c r="HD531">
        <v>505.16899999999998</v>
      </c>
      <c r="HE531">
        <v>590.71199999999999</v>
      </c>
      <c r="HF531">
        <v>26.818300000000001</v>
      </c>
      <c r="HG531">
        <v>27.192799999999998</v>
      </c>
      <c r="HH531">
        <v>29.9983</v>
      </c>
      <c r="HI531">
        <v>27.5121</v>
      </c>
      <c r="HJ531">
        <v>27.4894</v>
      </c>
      <c r="HK531">
        <v>60.739899999999999</v>
      </c>
      <c r="HL531">
        <v>7.0769700000000002</v>
      </c>
      <c r="HM531">
        <v>37.787599999999998</v>
      </c>
      <c r="HN531">
        <v>26.809000000000001</v>
      </c>
      <c r="HO531">
        <v>1193.93</v>
      </c>
      <c r="HP531">
        <v>22.116199999999999</v>
      </c>
      <c r="HQ531">
        <v>102.205</v>
      </c>
      <c r="HR531">
        <v>102.932</v>
      </c>
    </row>
    <row r="532" spans="1:226" x14ac:dyDescent="0.2">
      <c r="A532">
        <v>1092</v>
      </c>
      <c r="B532">
        <v>1657570019</v>
      </c>
      <c r="C532">
        <v>16923.9000000954</v>
      </c>
      <c r="D532" t="s">
        <v>1390</v>
      </c>
      <c r="E532" t="s">
        <v>1391</v>
      </c>
      <c r="F532">
        <v>5</v>
      </c>
      <c r="G532" t="s">
        <v>1428</v>
      </c>
      <c r="H532" t="s">
        <v>351</v>
      </c>
      <c r="I532">
        <v>1657570011.2142899</v>
      </c>
      <c r="J532">
        <f t="shared" si="408"/>
        <v>4.9448831404238468E-3</v>
      </c>
      <c r="K532">
        <f t="shared" si="409"/>
        <v>4.9448831404238467</v>
      </c>
      <c r="L532">
        <f t="shared" si="410"/>
        <v>30.002252120080549</v>
      </c>
      <c r="M532">
        <f t="shared" si="411"/>
        <v>1111.6775</v>
      </c>
      <c r="N532">
        <f t="shared" si="412"/>
        <v>771.40475301667414</v>
      </c>
      <c r="O532">
        <f t="shared" si="413"/>
        <v>52.440768339796634</v>
      </c>
      <c r="P532">
        <f t="shared" si="414"/>
        <v>75.572806646686757</v>
      </c>
      <c r="Q532">
        <f t="shared" si="415"/>
        <v>0.1682547430910141</v>
      </c>
      <c r="R532">
        <f t="shared" si="416"/>
        <v>2.460026954603947</v>
      </c>
      <c r="S532">
        <f t="shared" si="417"/>
        <v>0.16211302688868834</v>
      </c>
      <c r="T532">
        <f t="shared" si="418"/>
        <v>0.10185377250992611</v>
      </c>
      <c r="U532">
        <f t="shared" si="419"/>
        <v>321.51143099999996</v>
      </c>
      <c r="V532">
        <f t="shared" si="420"/>
        <v>28.114648757714761</v>
      </c>
      <c r="W532">
        <f t="shared" si="421"/>
        <v>28.114648757714761</v>
      </c>
      <c r="X532">
        <f t="shared" si="422"/>
        <v>3.8202770490746567</v>
      </c>
      <c r="Y532">
        <f t="shared" si="423"/>
        <v>50.029300503848162</v>
      </c>
      <c r="Z532">
        <f t="shared" si="424"/>
        <v>1.8328961631939069</v>
      </c>
      <c r="AA532">
        <f t="shared" si="425"/>
        <v>3.6636453932689386</v>
      </c>
      <c r="AB532">
        <f t="shared" si="426"/>
        <v>1.9873808858807498</v>
      </c>
      <c r="AC532">
        <f t="shared" si="427"/>
        <v>-218.06934649269164</v>
      </c>
      <c r="AD532">
        <f t="shared" si="428"/>
        <v>-95.068731639275398</v>
      </c>
      <c r="AE532">
        <f t="shared" si="429"/>
        <v>-8.403371922691619</v>
      </c>
      <c r="AF532">
        <f t="shared" si="430"/>
        <v>-3.001905465870891E-2</v>
      </c>
      <c r="AG532">
        <f t="shared" si="431"/>
        <v>47.926047902522946</v>
      </c>
      <c r="AH532">
        <f t="shared" si="432"/>
        <v>4.9367210364255376</v>
      </c>
      <c r="AI532">
        <f t="shared" si="433"/>
        <v>30.002252120080549</v>
      </c>
      <c r="AJ532">
        <v>1208.8348568722699</v>
      </c>
      <c r="AK532">
        <v>1166.7484848484801</v>
      </c>
      <c r="AL532">
        <v>3.3007583662921798</v>
      </c>
      <c r="AM532">
        <v>65.058605972251101</v>
      </c>
      <c r="AN532">
        <f t="shared" si="434"/>
        <v>4.9448831404238467</v>
      </c>
      <c r="AO532">
        <v>22.1939504419048</v>
      </c>
      <c r="AP532">
        <v>26.9619327272727</v>
      </c>
      <c r="AQ532">
        <v>9.9869552667663101E-5</v>
      </c>
      <c r="AR532">
        <v>77.459999999999994</v>
      </c>
      <c r="AS532">
        <v>0</v>
      </c>
      <c r="AT532">
        <v>0</v>
      </c>
      <c r="AU532">
        <f t="shared" si="435"/>
        <v>1</v>
      </c>
      <c r="AV532">
        <f t="shared" si="436"/>
        <v>0</v>
      </c>
      <c r="AW532">
        <f t="shared" si="437"/>
        <v>35885.281431088682</v>
      </c>
      <c r="AX532">
        <f t="shared" si="438"/>
        <v>1999.9749999999999</v>
      </c>
      <c r="AY532">
        <f t="shared" si="439"/>
        <v>1681.1786999999997</v>
      </c>
      <c r="AZ532">
        <f t="shared" si="440"/>
        <v>0.84059985749821864</v>
      </c>
      <c r="BA532">
        <f t="shared" si="441"/>
        <v>0.16075772497156213</v>
      </c>
      <c r="BB532">
        <v>4.9550000000000001</v>
      </c>
      <c r="BC532">
        <v>0.5</v>
      </c>
      <c r="BD532" t="s">
        <v>352</v>
      </c>
      <c r="BE532">
        <v>2</v>
      </c>
      <c r="BF532" t="b">
        <v>1</v>
      </c>
      <c r="BG532">
        <v>1657570011.2142899</v>
      </c>
      <c r="BH532">
        <v>1111.6775</v>
      </c>
      <c r="BI532">
        <v>1164.6125</v>
      </c>
      <c r="BJ532">
        <v>26.961939285714301</v>
      </c>
      <c r="BK532">
        <v>22.2014071428571</v>
      </c>
      <c r="BL532">
        <v>1096.12142857143</v>
      </c>
      <c r="BM532">
        <v>26.644314285714302</v>
      </c>
      <c r="BN532">
        <v>499.98453571428598</v>
      </c>
      <c r="BO532">
        <v>67.941389285714294</v>
      </c>
      <c r="BP532">
        <v>3.9483446428571399E-2</v>
      </c>
      <c r="BQ532">
        <v>27.397825000000001</v>
      </c>
      <c r="BR532">
        <v>27.017099999999999</v>
      </c>
      <c r="BS532">
        <v>999.9</v>
      </c>
      <c r="BT532">
        <v>0</v>
      </c>
      <c r="BU532">
        <v>0</v>
      </c>
      <c r="BV532">
        <v>10002.142857142901</v>
      </c>
      <c r="BW532">
        <v>0</v>
      </c>
      <c r="BX532">
        <v>434.39675</v>
      </c>
      <c r="BY532">
        <v>-52.934275</v>
      </c>
      <c r="BZ532">
        <v>1142.48178571429</v>
      </c>
      <c r="CA532">
        <v>1191.0550000000001</v>
      </c>
      <c r="CB532">
        <v>4.760535</v>
      </c>
      <c r="CC532">
        <v>1164.6125</v>
      </c>
      <c r="CD532">
        <v>22.2014071428571</v>
      </c>
      <c r="CE532">
        <v>1.8318317857142901</v>
      </c>
      <c r="CF532">
        <v>1.5083939285714301</v>
      </c>
      <c r="CG532">
        <v>16.0610964285714</v>
      </c>
      <c r="CH532">
        <v>13.0535035714286</v>
      </c>
      <c r="CI532">
        <v>1999.9749999999999</v>
      </c>
      <c r="CJ532">
        <v>0.98000328571428597</v>
      </c>
      <c r="CK532">
        <v>1.9996371428571399E-2</v>
      </c>
      <c r="CL532">
        <v>0</v>
      </c>
      <c r="CM532">
        <v>2.34555357142857</v>
      </c>
      <c r="CN532">
        <v>0</v>
      </c>
      <c r="CO532">
        <v>11571.9892857143</v>
      </c>
      <c r="CP532">
        <v>17299.946428571398</v>
      </c>
      <c r="CQ532">
        <v>40.720714285714301</v>
      </c>
      <c r="CR532">
        <v>40.220750000000002</v>
      </c>
      <c r="CS532">
        <v>39.821214285714298</v>
      </c>
      <c r="CT532">
        <v>39.524285714285703</v>
      </c>
      <c r="CU532">
        <v>39.787714285714301</v>
      </c>
      <c r="CV532">
        <v>1959.9849999999999</v>
      </c>
      <c r="CW532">
        <v>39.99</v>
      </c>
      <c r="CX532">
        <v>0</v>
      </c>
      <c r="CY532">
        <v>1657569991.5</v>
      </c>
      <c r="CZ532">
        <v>0</v>
      </c>
      <c r="DA532">
        <v>1657551629</v>
      </c>
      <c r="DB532" t="s">
        <v>353</v>
      </c>
      <c r="DC532">
        <v>1657551626.5</v>
      </c>
      <c r="DD532">
        <v>1657551629</v>
      </c>
      <c r="DE532">
        <v>1</v>
      </c>
      <c r="DF532">
        <v>0.40300000000000002</v>
      </c>
      <c r="DG532">
        <v>8.9999999999999993E-3</v>
      </c>
      <c r="DH532">
        <v>9.41</v>
      </c>
      <c r="DI532">
        <v>8.6999999999999994E-2</v>
      </c>
      <c r="DJ532">
        <v>417</v>
      </c>
      <c r="DK532">
        <v>17</v>
      </c>
      <c r="DL532">
        <v>1.61</v>
      </c>
      <c r="DM532">
        <v>0.59</v>
      </c>
      <c r="DN532">
        <v>-52.9419731707317</v>
      </c>
      <c r="DO532">
        <v>-0.21026341463411299</v>
      </c>
      <c r="DP532">
        <v>0.37577763924725399</v>
      </c>
      <c r="DQ532">
        <v>0</v>
      </c>
      <c r="DR532">
        <v>4.7564673170731702</v>
      </c>
      <c r="DS532">
        <v>4.6277142857141601E-2</v>
      </c>
      <c r="DT532">
        <v>2.54954560298058E-2</v>
      </c>
      <c r="DU532">
        <v>1</v>
      </c>
      <c r="DV532">
        <v>1</v>
      </c>
      <c r="DW532">
        <v>2</v>
      </c>
      <c r="DX532" t="s">
        <v>354</v>
      </c>
      <c r="DY532">
        <v>2.9727800000000002</v>
      </c>
      <c r="DZ532">
        <v>2.69346</v>
      </c>
      <c r="EA532">
        <v>0.137373</v>
      </c>
      <c r="EB532">
        <v>0.142482</v>
      </c>
      <c r="EC532">
        <v>8.5545599999999999E-2</v>
      </c>
      <c r="ED532">
        <v>7.4906899999999998E-2</v>
      </c>
      <c r="EE532">
        <v>33548</v>
      </c>
      <c r="EF532">
        <v>36444.400000000001</v>
      </c>
      <c r="EG532">
        <v>35246.5</v>
      </c>
      <c r="EH532">
        <v>38548.5</v>
      </c>
      <c r="EI532">
        <v>45714.9</v>
      </c>
      <c r="EJ532">
        <v>51523</v>
      </c>
      <c r="EK532">
        <v>55098.8</v>
      </c>
      <c r="EL532">
        <v>61848.800000000003</v>
      </c>
      <c r="EM532">
        <v>1.9802</v>
      </c>
      <c r="EN532">
        <v>2.109</v>
      </c>
      <c r="EO532">
        <v>0.18760599999999999</v>
      </c>
      <c r="EP532">
        <v>0</v>
      </c>
      <c r="EQ532">
        <v>23.947900000000001</v>
      </c>
      <c r="ER532">
        <v>999.9</v>
      </c>
      <c r="ES532">
        <v>35.673000000000002</v>
      </c>
      <c r="ET532">
        <v>32.488</v>
      </c>
      <c r="EU532">
        <v>25.771100000000001</v>
      </c>
      <c r="EV532">
        <v>51.742899999999999</v>
      </c>
      <c r="EW532">
        <v>37.960700000000003</v>
      </c>
      <c r="EX532">
        <v>2</v>
      </c>
      <c r="EY532">
        <v>-1.9227600000000001E-2</v>
      </c>
      <c r="EZ532">
        <v>-1.03</v>
      </c>
      <c r="FA532">
        <v>20.149799999999999</v>
      </c>
      <c r="FB532">
        <v>5.20052</v>
      </c>
      <c r="FC532">
        <v>12.0099</v>
      </c>
      <c r="FD532">
        <v>4.976</v>
      </c>
      <c r="FE532">
        <v>3.2930000000000001</v>
      </c>
      <c r="FF532">
        <v>9999</v>
      </c>
      <c r="FG532">
        <v>9999</v>
      </c>
      <c r="FH532">
        <v>591.9</v>
      </c>
      <c r="FI532">
        <v>9999</v>
      </c>
      <c r="FJ532">
        <v>1.8629500000000001</v>
      </c>
      <c r="FK532">
        <v>1.8678300000000001</v>
      </c>
      <c r="FL532">
        <v>1.86765</v>
      </c>
      <c r="FM532">
        <v>1.8687400000000001</v>
      </c>
      <c r="FN532">
        <v>1.8696299999999999</v>
      </c>
      <c r="FO532">
        <v>1.8656900000000001</v>
      </c>
      <c r="FP532">
        <v>1.86676</v>
      </c>
      <c r="FQ532">
        <v>1.8681300000000001</v>
      </c>
      <c r="FR532">
        <v>5</v>
      </c>
      <c r="FS532">
        <v>0</v>
      </c>
      <c r="FT532">
        <v>0</v>
      </c>
      <c r="FU532">
        <v>0</v>
      </c>
      <c r="FV532" t="s">
        <v>355</v>
      </c>
      <c r="FW532" t="s">
        <v>356</v>
      </c>
      <c r="FX532" t="s">
        <v>357</v>
      </c>
      <c r="FY532" t="s">
        <v>357</v>
      </c>
      <c r="FZ532" t="s">
        <v>357</v>
      </c>
      <c r="GA532" t="s">
        <v>357</v>
      </c>
      <c r="GB532">
        <v>0</v>
      </c>
      <c r="GC532">
        <v>100</v>
      </c>
      <c r="GD532">
        <v>100</v>
      </c>
      <c r="GE532">
        <v>15.77</v>
      </c>
      <c r="GF532">
        <v>0.31759999999999999</v>
      </c>
      <c r="GG532">
        <v>5.5070148606051301</v>
      </c>
      <c r="GH532">
        <v>9.7577496247143302E-3</v>
      </c>
      <c r="GI532">
        <v>-4.8616792591943903E-7</v>
      </c>
      <c r="GJ532">
        <v>-4.7315034107036002E-11</v>
      </c>
      <c r="GK532">
        <v>0.31762285376653998</v>
      </c>
      <c r="GL532">
        <v>0</v>
      </c>
      <c r="GM532">
        <v>0</v>
      </c>
      <c r="GN532">
        <v>0</v>
      </c>
      <c r="GO532">
        <v>-2</v>
      </c>
      <c r="GP532">
        <v>2105</v>
      </c>
      <c r="GQ532">
        <v>1</v>
      </c>
      <c r="GR532">
        <v>22</v>
      </c>
      <c r="GS532">
        <v>306.5</v>
      </c>
      <c r="GT532">
        <v>306.5</v>
      </c>
      <c r="GU532">
        <v>3.0700699999999999</v>
      </c>
      <c r="GV532">
        <v>2.6184099999999999</v>
      </c>
      <c r="GW532">
        <v>2.2485400000000002</v>
      </c>
      <c r="GX532">
        <v>2.78809</v>
      </c>
      <c r="GY532">
        <v>1.9958499999999999</v>
      </c>
      <c r="GZ532">
        <v>2.4194300000000002</v>
      </c>
      <c r="HA532">
        <v>35.059399999999997</v>
      </c>
      <c r="HB532">
        <v>14.534800000000001</v>
      </c>
      <c r="HC532">
        <v>18</v>
      </c>
      <c r="HD532">
        <v>504.959</v>
      </c>
      <c r="HE532">
        <v>591.22</v>
      </c>
      <c r="HF532">
        <v>26.800699999999999</v>
      </c>
      <c r="HG532">
        <v>27.169799999999999</v>
      </c>
      <c r="HH532">
        <v>29.998100000000001</v>
      </c>
      <c r="HI532">
        <v>27.488800000000001</v>
      </c>
      <c r="HJ532">
        <v>27.466200000000001</v>
      </c>
      <c r="HK532">
        <v>61.434600000000003</v>
      </c>
      <c r="HL532">
        <v>7.0769700000000002</v>
      </c>
      <c r="HM532">
        <v>37.787599999999998</v>
      </c>
      <c r="HN532">
        <v>26.790900000000001</v>
      </c>
      <c r="HO532">
        <v>1207.3499999999999</v>
      </c>
      <c r="HP532">
        <v>22.115600000000001</v>
      </c>
      <c r="HQ532">
        <v>102.208</v>
      </c>
      <c r="HR532">
        <v>102.937</v>
      </c>
    </row>
    <row r="533" spans="1:226" x14ac:dyDescent="0.2">
      <c r="A533">
        <v>1093</v>
      </c>
      <c r="B533">
        <v>1657570024</v>
      </c>
      <c r="C533">
        <v>16928.9000000954</v>
      </c>
      <c r="D533" t="s">
        <v>1392</v>
      </c>
      <c r="E533" t="s">
        <v>1393</v>
      </c>
      <c r="F533">
        <v>5</v>
      </c>
      <c r="G533" t="s">
        <v>1428</v>
      </c>
      <c r="H533" t="s">
        <v>351</v>
      </c>
      <c r="I533">
        <v>1657570016.5</v>
      </c>
      <c r="J533">
        <f t="shared" si="408"/>
        <v>4.9588181424406273E-3</v>
      </c>
      <c r="K533">
        <f t="shared" si="409"/>
        <v>4.9588181424406272</v>
      </c>
      <c r="L533">
        <f t="shared" si="410"/>
        <v>29.32627936126018</v>
      </c>
      <c r="M533">
        <f t="shared" si="411"/>
        <v>1128.9966666666701</v>
      </c>
      <c r="N533">
        <f t="shared" si="412"/>
        <v>794.85573313983866</v>
      </c>
      <c r="O533">
        <f t="shared" si="413"/>
        <v>54.035219334557382</v>
      </c>
      <c r="P533">
        <f t="shared" si="414"/>
        <v>76.750509517410762</v>
      </c>
      <c r="Q533">
        <f t="shared" si="415"/>
        <v>0.1685727023393758</v>
      </c>
      <c r="R533">
        <f t="shared" si="416"/>
        <v>2.4611466883584852</v>
      </c>
      <c r="S533">
        <f t="shared" si="417"/>
        <v>0.16241090339556938</v>
      </c>
      <c r="T533">
        <f t="shared" si="418"/>
        <v>0.10204166275932031</v>
      </c>
      <c r="U533">
        <f t="shared" si="419"/>
        <v>321.51345411111151</v>
      </c>
      <c r="V533">
        <f t="shared" si="420"/>
        <v>28.122670331405878</v>
      </c>
      <c r="W533">
        <f t="shared" si="421"/>
        <v>28.122670331405878</v>
      </c>
      <c r="X533">
        <f t="shared" si="422"/>
        <v>3.8220623678105263</v>
      </c>
      <c r="Y533">
        <f t="shared" si="423"/>
        <v>49.988563550614238</v>
      </c>
      <c r="Z533">
        <f t="shared" si="424"/>
        <v>1.8327523375848389</v>
      </c>
      <c r="AA533">
        <f t="shared" si="425"/>
        <v>3.6663432741553916</v>
      </c>
      <c r="AB533">
        <f t="shared" si="426"/>
        <v>1.9893100302256874</v>
      </c>
      <c r="AC533">
        <f t="shared" si="427"/>
        <v>-218.68388008163166</v>
      </c>
      <c r="AD533">
        <f t="shared" si="428"/>
        <v>-94.508322708859353</v>
      </c>
      <c r="AE533">
        <f t="shared" si="429"/>
        <v>-8.3508926988337073</v>
      </c>
      <c r="AF533">
        <f t="shared" si="430"/>
        <v>-2.9641378213213443E-2</v>
      </c>
      <c r="AG533">
        <f t="shared" si="431"/>
        <v>48.068689470765229</v>
      </c>
      <c r="AH533">
        <f t="shared" si="432"/>
        <v>4.9457087095928696</v>
      </c>
      <c r="AI533">
        <f t="shared" si="433"/>
        <v>29.32627936126018</v>
      </c>
      <c r="AJ533">
        <v>1226.1152451216301</v>
      </c>
      <c r="AK533">
        <v>1184.1354545454501</v>
      </c>
      <c r="AL533">
        <v>3.4652535884745301</v>
      </c>
      <c r="AM533">
        <v>65.058605972251101</v>
      </c>
      <c r="AN533">
        <f t="shared" si="434"/>
        <v>4.9588181424406272</v>
      </c>
      <c r="AO533">
        <v>22.161799527618999</v>
      </c>
      <c r="AP533">
        <v>26.947723636363602</v>
      </c>
      <c r="AQ533">
        <v>-1.02493506493692E-3</v>
      </c>
      <c r="AR533">
        <v>77.459999999999994</v>
      </c>
      <c r="AS533">
        <v>0</v>
      </c>
      <c r="AT533">
        <v>0</v>
      </c>
      <c r="AU533">
        <f t="shared" si="435"/>
        <v>1</v>
      </c>
      <c r="AV533">
        <f t="shared" si="436"/>
        <v>0</v>
      </c>
      <c r="AW533">
        <f t="shared" si="437"/>
        <v>35907.778648730186</v>
      </c>
      <c r="AX533">
        <f t="shared" si="438"/>
        <v>1999.98740740741</v>
      </c>
      <c r="AY533">
        <f t="shared" si="439"/>
        <v>1681.1891444444466</v>
      </c>
      <c r="AZ533">
        <f t="shared" si="440"/>
        <v>0.84059986488803817</v>
      </c>
      <c r="BA533">
        <f t="shared" si="441"/>
        <v>0.16075773923391368</v>
      </c>
      <c r="BB533">
        <v>4.9550000000000001</v>
      </c>
      <c r="BC533">
        <v>0.5</v>
      </c>
      <c r="BD533" t="s">
        <v>352</v>
      </c>
      <c r="BE533">
        <v>2</v>
      </c>
      <c r="BF533" t="b">
        <v>1</v>
      </c>
      <c r="BG533">
        <v>1657570016.5</v>
      </c>
      <c r="BH533">
        <v>1128.9966666666701</v>
      </c>
      <c r="BI533">
        <v>1182.1644444444401</v>
      </c>
      <c r="BJ533">
        <v>26.9597074074074</v>
      </c>
      <c r="BK533">
        <v>22.190799999999999</v>
      </c>
      <c r="BL533">
        <v>1113.2937037037</v>
      </c>
      <c r="BM533">
        <v>26.6420888888889</v>
      </c>
      <c r="BN533">
        <v>500.01625925925902</v>
      </c>
      <c r="BO533">
        <v>67.941677777777798</v>
      </c>
      <c r="BP533">
        <v>3.9487962962963002E-2</v>
      </c>
      <c r="BQ533">
        <v>27.410396296296302</v>
      </c>
      <c r="BR533">
        <v>27.0248148148148</v>
      </c>
      <c r="BS533">
        <v>999.9</v>
      </c>
      <c r="BT533">
        <v>0</v>
      </c>
      <c r="BU533">
        <v>0</v>
      </c>
      <c r="BV533">
        <v>10009.0740740741</v>
      </c>
      <c r="BW533">
        <v>0</v>
      </c>
      <c r="BX533">
        <v>429.11366666666697</v>
      </c>
      <c r="BY533">
        <v>-53.167303703703702</v>
      </c>
      <c r="BZ533">
        <v>1160.27740740741</v>
      </c>
      <c r="CA533">
        <v>1208.9914814814799</v>
      </c>
      <c r="CB533">
        <v>4.7689048148148103</v>
      </c>
      <c r="CC533">
        <v>1182.1644444444401</v>
      </c>
      <c r="CD533">
        <v>22.190799999999999</v>
      </c>
      <c r="CE533">
        <v>1.83168814814815</v>
      </c>
      <c r="CF533">
        <v>1.5076799999999999</v>
      </c>
      <c r="CG533">
        <v>16.059859259259301</v>
      </c>
      <c r="CH533">
        <v>13.046259259259299</v>
      </c>
      <c r="CI533">
        <v>1999.98740740741</v>
      </c>
      <c r="CJ533">
        <v>0.98000403703703698</v>
      </c>
      <c r="CK533">
        <v>1.9995770370370401E-2</v>
      </c>
      <c r="CL533">
        <v>0</v>
      </c>
      <c r="CM533">
        <v>2.2869703703703701</v>
      </c>
      <c r="CN533">
        <v>0</v>
      </c>
      <c r="CO533">
        <v>11572.685185185201</v>
      </c>
      <c r="CP533">
        <v>17300.066666666698</v>
      </c>
      <c r="CQ533">
        <v>40.814518518518497</v>
      </c>
      <c r="CR533">
        <v>40.277518518518498</v>
      </c>
      <c r="CS533">
        <v>39.893185185185203</v>
      </c>
      <c r="CT533">
        <v>39.624777777777801</v>
      </c>
      <c r="CU533">
        <v>39.8701111111111</v>
      </c>
      <c r="CV533">
        <v>1959.9966666666701</v>
      </c>
      <c r="CW533">
        <v>39.990740740740698</v>
      </c>
      <c r="CX533">
        <v>0</v>
      </c>
      <c r="CY533">
        <v>1657569996.3</v>
      </c>
      <c r="CZ533">
        <v>0</v>
      </c>
      <c r="DA533">
        <v>1657551629</v>
      </c>
      <c r="DB533" t="s">
        <v>353</v>
      </c>
      <c r="DC533">
        <v>1657551626.5</v>
      </c>
      <c r="DD533">
        <v>1657551629</v>
      </c>
      <c r="DE533">
        <v>1</v>
      </c>
      <c r="DF533">
        <v>0.40300000000000002</v>
      </c>
      <c r="DG533">
        <v>8.9999999999999993E-3</v>
      </c>
      <c r="DH533">
        <v>9.41</v>
      </c>
      <c r="DI533">
        <v>8.6999999999999994E-2</v>
      </c>
      <c r="DJ533">
        <v>417</v>
      </c>
      <c r="DK533">
        <v>17</v>
      </c>
      <c r="DL533">
        <v>1.61</v>
      </c>
      <c r="DM533">
        <v>0.59</v>
      </c>
      <c r="DN533">
        <v>-53.0388175</v>
      </c>
      <c r="DO533">
        <v>-3.0535013133208602</v>
      </c>
      <c r="DP533">
        <v>0.44040566974523598</v>
      </c>
      <c r="DQ533">
        <v>0</v>
      </c>
      <c r="DR533">
        <v>4.7668982499999997</v>
      </c>
      <c r="DS533">
        <v>0.106358386491555</v>
      </c>
      <c r="DT533">
        <v>2.8075909948521799E-2</v>
      </c>
      <c r="DU533">
        <v>0</v>
      </c>
      <c r="DV533">
        <v>0</v>
      </c>
      <c r="DW533">
        <v>2</v>
      </c>
      <c r="DX533" t="s">
        <v>358</v>
      </c>
      <c r="DY533">
        <v>2.97241</v>
      </c>
      <c r="DZ533">
        <v>2.6934900000000002</v>
      </c>
      <c r="EA533">
        <v>0.13864599999999999</v>
      </c>
      <c r="EB533">
        <v>0.143732</v>
      </c>
      <c r="EC533">
        <v>8.5520299999999994E-2</v>
      </c>
      <c r="ED533">
        <v>7.4840799999999999E-2</v>
      </c>
      <c r="EE533">
        <v>33499.5</v>
      </c>
      <c r="EF533">
        <v>36393.300000000003</v>
      </c>
      <c r="EG533">
        <v>35247.4</v>
      </c>
      <c r="EH533">
        <v>38550.5</v>
      </c>
      <c r="EI533">
        <v>45717</v>
      </c>
      <c r="EJ533">
        <v>51528.5</v>
      </c>
      <c r="EK533">
        <v>55099.8</v>
      </c>
      <c r="EL533">
        <v>61850.9</v>
      </c>
      <c r="EM533">
        <v>1.9803999999999999</v>
      </c>
      <c r="EN533">
        <v>2.1093999999999999</v>
      </c>
      <c r="EO533">
        <v>0.18790399999999999</v>
      </c>
      <c r="EP533">
        <v>0</v>
      </c>
      <c r="EQ533">
        <v>23.960100000000001</v>
      </c>
      <c r="ER533">
        <v>999.9</v>
      </c>
      <c r="ES533">
        <v>35.698</v>
      </c>
      <c r="ET533">
        <v>32.478000000000002</v>
      </c>
      <c r="EU533">
        <v>25.7742</v>
      </c>
      <c r="EV533">
        <v>51.512900000000002</v>
      </c>
      <c r="EW533">
        <v>37.944699999999997</v>
      </c>
      <c r="EX533">
        <v>2</v>
      </c>
      <c r="EY533">
        <v>-2.1016300000000002E-2</v>
      </c>
      <c r="EZ533">
        <v>-0.938083</v>
      </c>
      <c r="FA533">
        <v>20.150500000000001</v>
      </c>
      <c r="FB533">
        <v>5.1993200000000002</v>
      </c>
      <c r="FC533">
        <v>12.0076</v>
      </c>
      <c r="FD533">
        <v>4.9756</v>
      </c>
      <c r="FE533">
        <v>3.2934000000000001</v>
      </c>
      <c r="FF533">
        <v>9999</v>
      </c>
      <c r="FG533">
        <v>9999</v>
      </c>
      <c r="FH533">
        <v>591.9</v>
      </c>
      <c r="FI533">
        <v>9999</v>
      </c>
      <c r="FJ533">
        <v>1.8629500000000001</v>
      </c>
      <c r="FK533">
        <v>1.8678300000000001</v>
      </c>
      <c r="FL533">
        <v>1.86765</v>
      </c>
      <c r="FM533">
        <v>1.8687400000000001</v>
      </c>
      <c r="FN533">
        <v>1.8696299999999999</v>
      </c>
      <c r="FO533">
        <v>1.8656600000000001</v>
      </c>
      <c r="FP533">
        <v>1.86676</v>
      </c>
      <c r="FQ533">
        <v>1.8681300000000001</v>
      </c>
      <c r="FR533">
        <v>5</v>
      </c>
      <c r="FS533">
        <v>0</v>
      </c>
      <c r="FT533">
        <v>0</v>
      </c>
      <c r="FU533">
        <v>0</v>
      </c>
      <c r="FV533" t="s">
        <v>355</v>
      </c>
      <c r="FW533" t="s">
        <v>356</v>
      </c>
      <c r="FX533" t="s">
        <v>357</v>
      </c>
      <c r="FY533" t="s">
        <v>357</v>
      </c>
      <c r="FZ533" t="s">
        <v>357</v>
      </c>
      <c r="GA533" t="s">
        <v>357</v>
      </c>
      <c r="GB533">
        <v>0</v>
      </c>
      <c r="GC533">
        <v>100</v>
      </c>
      <c r="GD533">
        <v>100</v>
      </c>
      <c r="GE533">
        <v>15.91</v>
      </c>
      <c r="GF533">
        <v>0.31759999999999999</v>
      </c>
      <c r="GG533">
        <v>5.5070148606051301</v>
      </c>
      <c r="GH533">
        <v>9.7577496247143302E-3</v>
      </c>
      <c r="GI533">
        <v>-4.8616792591943903E-7</v>
      </c>
      <c r="GJ533">
        <v>-4.7315034107036002E-11</v>
      </c>
      <c r="GK533">
        <v>0.31762285376653998</v>
      </c>
      <c r="GL533">
        <v>0</v>
      </c>
      <c r="GM533">
        <v>0</v>
      </c>
      <c r="GN533">
        <v>0</v>
      </c>
      <c r="GO533">
        <v>-2</v>
      </c>
      <c r="GP533">
        <v>2105</v>
      </c>
      <c r="GQ533">
        <v>1</v>
      </c>
      <c r="GR533">
        <v>22</v>
      </c>
      <c r="GS533">
        <v>306.60000000000002</v>
      </c>
      <c r="GT533">
        <v>306.60000000000002</v>
      </c>
      <c r="GU533">
        <v>3.10059</v>
      </c>
      <c r="GV533">
        <v>2.6257299999999999</v>
      </c>
      <c r="GW533">
        <v>2.2485400000000002</v>
      </c>
      <c r="GX533">
        <v>2.78687</v>
      </c>
      <c r="GY533">
        <v>1.9958499999999999</v>
      </c>
      <c r="GZ533">
        <v>2.4108900000000002</v>
      </c>
      <c r="HA533">
        <v>35.0364</v>
      </c>
      <c r="HB533">
        <v>14.534800000000001</v>
      </c>
      <c r="HC533">
        <v>18</v>
      </c>
      <c r="HD533">
        <v>504.88200000000001</v>
      </c>
      <c r="HE533">
        <v>591.27499999999998</v>
      </c>
      <c r="HF533">
        <v>26.781700000000001</v>
      </c>
      <c r="HG533">
        <v>27.149100000000001</v>
      </c>
      <c r="HH533">
        <v>29.998200000000001</v>
      </c>
      <c r="HI533">
        <v>27.465499999999999</v>
      </c>
      <c r="HJ533">
        <v>27.443100000000001</v>
      </c>
      <c r="HK533">
        <v>62.053899999999999</v>
      </c>
      <c r="HL533">
        <v>7.0769700000000002</v>
      </c>
      <c r="HM533">
        <v>38.165300000000002</v>
      </c>
      <c r="HN533">
        <v>26.756</v>
      </c>
      <c r="HO533">
        <v>1220.93</v>
      </c>
      <c r="HP533">
        <v>22.1233</v>
      </c>
      <c r="HQ533">
        <v>102.21</v>
      </c>
      <c r="HR533">
        <v>102.941</v>
      </c>
    </row>
    <row r="534" spans="1:226" x14ac:dyDescent="0.2">
      <c r="A534">
        <v>1094</v>
      </c>
      <c r="B534">
        <v>1657570029</v>
      </c>
      <c r="C534">
        <v>16933.9000000954</v>
      </c>
      <c r="D534" t="s">
        <v>1394</v>
      </c>
      <c r="E534" t="s">
        <v>1395</v>
      </c>
      <c r="F534">
        <v>5</v>
      </c>
      <c r="G534" t="s">
        <v>1428</v>
      </c>
      <c r="H534" t="s">
        <v>351</v>
      </c>
      <c r="I534">
        <v>1657570021.2142899</v>
      </c>
      <c r="J534">
        <f t="shared" si="408"/>
        <v>4.9468514126388263E-3</v>
      </c>
      <c r="K534">
        <f t="shared" si="409"/>
        <v>4.9468514126388259</v>
      </c>
      <c r="L534">
        <f t="shared" si="410"/>
        <v>29.304551911902369</v>
      </c>
      <c r="M534">
        <f t="shared" si="411"/>
        <v>1144.42857142857</v>
      </c>
      <c r="N534">
        <f t="shared" si="412"/>
        <v>808.43665138615859</v>
      </c>
      <c r="O534">
        <f t="shared" si="413"/>
        <v>54.958855402868728</v>
      </c>
      <c r="P534">
        <f t="shared" si="414"/>
        <v>77.800139650040691</v>
      </c>
      <c r="Q534">
        <f t="shared" si="415"/>
        <v>0.1678113077217345</v>
      </c>
      <c r="R534">
        <f t="shared" si="416"/>
        <v>2.4603629807667304</v>
      </c>
      <c r="S534">
        <f t="shared" si="417"/>
        <v>0.16170209129037583</v>
      </c>
      <c r="T534">
        <f t="shared" si="418"/>
        <v>0.10159416616530761</v>
      </c>
      <c r="U534">
        <f t="shared" si="419"/>
        <v>321.51534835714358</v>
      </c>
      <c r="V534">
        <f t="shared" si="420"/>
        <v>28.138830816695709</v>
      </c>
      <c r="W534">
        <f t="shared" si="421"/>
        <v>28.138830816695709</v>
      </c>
      <c r="X534">
        <f t="shared" si="422"/>
        <v>3.8256613309529568</v>
      </c>
      <c r="Y534">
        <f t="shared" si="423"/>
        <v>49.945436715794635</v>
      </c>
      <c r="Z534">
        <f t="shared" si="424"/>
        <v>1.8324892517163707</v>
      </c>
      <c r="AA534">
        <f t="shared" si="425"/>
        <v>3.6689823379537461</v>
      </c>
      <c r="AB534">
        <f t="shared" si="426"/>
        <v>1.9931720792365861</v>
      </c>
      <c r="AC534">
        <f t="shared" si="427"/>
        <v>-218.15614729737223</v>
      </c>
      <c r="AD534">
        <f t="shared" si="428"/>
        <v>-94.991698569560597</v>
      </c>
      <c r="AE534">
        <f t="shared" si="429"/>
        <v>-8.3974696409520888</v>
      </c>
      <c r="AF534">
        <f t="shared" si="430"/>
        <v>-2.9967150741313731E-2</v>
      </c>
      <c r="AG534">
        <f t="shared" si="431"/>
        <v>48.136680600633191</v>
      </c>
      <c r="AH534">
        <f t="shared" si="432"/>
        <v>4.9522242402819305</v>
      </c>
      <c r="AI534">
        <f t="shared" si="433"/>
        <v>29.304551911902369</v>
      </c>
      <c r="AJ534">
        <v>1242.0802776303401</v>
      </c>
      <c r="AK534">
        <v>1200.61127272727</v>
      </c>
      <c r="AL534">
        <v>3.3277501699061798</v>
      </c>
      <c r="AM534">
        <v>65.058605972251101</v>
      </c>
      <c r="AN534">
        <f t="shared" si="434"/>
        <v>4.9468514126388259</v>
      </c>
      <c r="AO534">
        <v>22.183316491428599</v>
      </c>
      <c r="AP534">
        <v>26.9556763636364</v>
      </c>
      <c r="AQ534">
        <v>-5.9813598166446604E-4</v>
      </c>
      <c r="AR534">
        <v>77.459999999999994</v>
      </c>
      <c r="AS534">
        <v>0</v>
      </c>
      <c r="AT534">
        <v>0</v>
      </c>
      <c r="AU534">
        <f t="shared" si="435"/>
        <v>1</v>
      </c>
      <c r="AV534">
        <f t="shared" si="436"/>
        <v>0</v>
      </c>
      <c r="AW534">
        <f t="shared" si="437"/>
        <v>35889.530377741074</v>
      </c>
      <c r="AX534">
        <f t="shared" si="438"/>
        <v>1999.99928571429</v>
      </c>
      <c r="AY534">
        <f t="shared" si="439"/>
        <v>1681.1991214285752</v>
      </c>
      <c r="AZ534">
        <f t="shared" si="440"/>
        <v>0.84059986092852179</v>
      </c>
      <c r="BA534">
        <f t="shared" si="441"/>
        <v>0.16075773159204701</v>
      </c>
      <c r="BB534">
        <v>4.9550000000000001</v>
      </c>
      <c r="BC534">
        <v>0.5</v>
      </c>
      <c r="BD534" t="s">
        <v>352</v>
      </c>
      <c r="BE534">
        <v>2</v>
      </c>
      <c r="BF534" t="b">
        <v>1</v>
      </c>
      <c r="BG534">
        <v>1657570021.2142899</v>
      </c>
      <c r="BH534">
        <v>1144.42857142857</v>
      </c>
      <c r="BI534">
        <v>1197.74464285714</v>
      </c>
      <c r="BJ534">
        <v>26.955646428571399</v>
      </c>
      <c r="BK534">
        <v>22.180624999999999</v>
      </c>
      <c r="BL534">
        <v>1128.5953571428599</v>
      </c>
      <c r="BM534">
        <v>26.638028571428599</v>
      </c>
      <c r="BN534">
        <v>500.036</v>
      </c>
      <c r="BO534">
        <v>67.942260714285695</v>
      </c>
      <c r="BP534">
        <v>3.9386714285714303E-2</v>
      </c>
      <c r="BQ534">
        <v>27.422685714285699</v>
      </c>
      <c r="BR534">
        <v>27.036303571428601</v>
      </c>
      <c r="BS534">
        <v>999.9</v>
      </c>
      <c r="BT534">
        <v>0</v>
      </c>
      <c r="BU534">
        <v>0</v>
      </c>
      <c r="BV534">
        <v>10004.107142857099</v>
      </c>
      <c r="BW534">
        <v>0</v>
      </c>
      <c r="BX534">
        <v>414.78589285714298</v>
      </c>
      <c r="BY534">
        <v>-53.316496428571398</v>
      </c>
      <c r="BZ534">
        <v>1176.13142857143</v>
      </c>
      <c r="CA534">
        <v>1224.91392857143</v>
      </c>
      <c r="CB534">
        <v>4.7750149999999998</v>
      </c>
      <c r="CC534">
        <v>1197.74464285714</v>
      </c>
      <c r="CD534">
        <v>22.180624999999999</v>
      </c>
      <c r="CE534">
        <v>1.8314282142857099</v>
      </c>
      <c r="CF534">
        <v>1.5070021428571401</v>
      </c>
      <c r="CG534">
        <v>16.057628571428602</v>
      </c>
      <c r="CH534">
        <v>13.0393785714286</v>
      </c>
      <c r="CI534">
        <v>1999.99928571429</v>
      </c>
      <c r="CJ534">
        <v>0.98000500000000001</v>
      </c>
      <c r="CK534">
        <v>1.9994999999999999E-2</v>
      </c>
      <c r="CL534">
        <v>0</v>
      </c>
      <c r="CM534">
        <v>2.23418214285714</v>
      </c>
      <c r="CN534">
        <v>0</v>
      </c>
      <c r="CO534">
        <v>11566.564285714299</v>
      </c>
      <c r="CP534">
        <v>17300.185714285701</v>
      </c>
      <c r="CQ534">
        <v>40.892571428571401</v>
      </c>
      <c r="CR534">
        <v>40.323464285714302</v>
      </c>
      <c r="CS534">
        <v>39.961750000000002</v>
      </c>
      <c r="CT534">
        <v>39.711821428571398</v>
      </c>
      <c r="CU534">
        <v>39.943964285714301</v>
      </c>
      <c r="CV534">
        <v>1960.0085714285699</v>
      </c>
      <c r="CW534">
        <v>39.990714285714297</v>
      </c>
      <c r="CX534">
        <v>0</v>
      </c>
      <c r="CY534">
        <v>1657570001.7</v>
      </c>
      <c r="CZ534">
        <v>0</v>
      </c>
      <c r="DA534">
        <v>1657551629</v>
      </c>
      <c r="DB534" t="s">
        <v>353</v>
      </c>
      <c r="DC534">
        <v>1657551626.5</v>
      </c>
      <c r="DD534">
        <v>1657551629</v>
      </c>
      <c r="DE534">
        <v>1</v>
      </c>
      <c r="DF534">
        <v>0.40300000000000002</v>
      </c>
      <c r="DG534">
        <v>8.9999999999999993E-3</v>
      </c>
      <c r="DH534">
        <v>9.41</v>
      </c>
      <c r="DI534">
        <v>8.6999999999999994E-2</v>
      </c>
      <c r="DJ534">
        <v>417</v>
      </c>
      <c r="DK534">
        <v>17</v>
      </c>
      <c r="DL534">
        <v>1.61</v>
      </c>
      <c r="DM534">
        <v>0.59</v>
      </c>
      <c r="DN534">
        <v>-53.137554999999999</v>
      </c>
      <c r="DO534">
        <v>-2.0864803001875001</v>
      </c>
      <c r="DP534">
        <v>0.44783212979307302</v>
      </c>
      <c r="DQ534">
        <v>0</v>
      </c>
      <c r="DR534">
        <v>4.7634359999999996</v>
      </c>
      <c r="DS534">
        <v>0.170166754221378</v>
      </c>
      <c r="DT534">
        <v>2.99915301210192E-2</v>
      </c>
      <c r="DU534">
        <v>0</v>
      </c>
      <c r="DV534">
        <v>0</v>
      </c>
      <c r="DW534">
        <v>2</v>
      </c>
      <c r="DX534" t="s">
        <v>358</v>
      </c>
      <c r="DY534">
        <v>2.9726699999999999</v>
      </c>
      <c r="DZ534">
        <v>2.6932</v>
      </c>
      <c r="EA534">
        <v>0.13986899999999999</v>
      </c>
      <c r="EB534">
        <v>0.14499999999999999</v>
      </c>
      <c r="EC534">
        <v>8.5554500000000006E-2</v>
      </c>
      <c r="ED534">
        <v>7.5003799999999995E-2</v>
      </c>
      <c r="EE534">
        <v>33453.5</v>
      </c>
      <c r="EF534">
        <v>36340.800000000003</v>
      </c>
      <c r="EG534">
        <v>35248.9</v>
      </c>
      <c r="EH534">
        <v>38551.800000000003</v>
      </c>
      <c r="EI534">
        <v>45717.1</v>
      </c>
      <c r="EJ534">
        <v>51521.7</v>
      </c>
      <c r="EK534">
        <v>55101.9</v>
      </c>
      <c r="EL534">
        <v>61853.7</v>
      </c>
      <c r="EM534">
        <v>1.9807999999999999</v>
      </c>
      <c r="EN534">
        <v>2.1101999999999999</v>
      </c>
      <c r="EO534">
        <v>0.18745700000000001</v>
      </c>
      <c r="EP534">
        <v>0</v>
      </c>
      <c r="EQ534">
        <v>23.972200000000001</v>
      </c>
      <c r="ER534">
        <v>999.9</v>
      </c>
      <c r="ES534">
        <v>35.698</v>
      </c>
      <c r="ET534">
        <v>32.468000000000004</v>
      </c>
      <c r="EU534">
        <v>25.761299999999999</v>
      </c>
      <c r="EV534">
        <v>51.972900000000003</v>
      </c>
      <c r="EW534">
        <v>37.9527</v>
      </c>
      <c r="EX534">
        <v>2</v>
      </c>
      <c r="EY534">
        <v>-2.2926800000000001E-2</v>
      </c>
      <c r="EZ534">
        <v>-0.820044</v>
      </c>
      <c r="FA534">
        <v>20.1509</v>
      </c>
      <c r="FB534">
        <v>5.1993200000000002</v>
      </c>
      <c r="FC534">
        <v>12.008800000000001</v>
      </c>
      <c r="FD534">
        <v>4.9756</v>
      </c>
      <c r="FE534">
        <v>3.2930000000000001</v>
      </c>
      <c r="FF534">
        <v>9999</v>
      </c>
      <c r="FG534">
        <v>9999</v>
      </c>
      <c r="FH534">
        <v>591.9</v>
      </c>
      <c r="FI534">
        <v>9999</v>
      </c>
      <c r="FJ534">
        <v>1.8629500000000001</v>
      </c>
      <c r="FK534">
        <v>1.8678300000000001</v>
      </c>
      <c r="FL534">
        <v>1.86758</v>
      </c>
      <c r="FM534">
        <v>1.8687400000000001</v>
      </c>
      <c r="FN534">
        <v>1.8695999999999999</v>
      </c>
      <c r="FO534">
        <v>1.8656600000000001</v>
      </c>
      <c r="FP534">
        <v>1.86676</v>
      </c>
      <c r="FQ534">
        <v>1.8681300000000001</v>
      </c>
      <c r="FR534">
        <v>5</v>
      </c>
      <c r="FS534">
        <v>0</v>
      </c>
      <c r="FT534">
        <v>0</v>
      </c>
      <c r="FU534">
        <v>0</v>
      </c>
      <c r="FV534" t="s">
        <v>355</v>
      </c>
      <c r="FW534" t="s">
        <v>356</v>
      </c>
      <c r="FX534" t="s">
        <v>357</v>
      </c>
      <c r="FY534" t="s">
        <v>357</v>
      </c>
      <c r="FZ534" t="s">
        <v>357</v>
      </c>
      <c r="GA534" t="s">
        <v>357</v>
      </c>
      <c r="GB534">
        <v>0</v>
      </c>
      <c r="GC534">
        <v>100</v>
      </c>
      <c r="GD534">
        <v>100</v>
      </c>
      <c r="GE534">
        <v>16.04</v>
      </c>
      <c r="GF534">
        <v>0.31759999999999999</v>
      </c>
      <c r="GG534">
        <v>5.5070148606051301</v>
      </c>
      <c r="GH534">
        <v>9.7577496247143302E-3</v>
      </c>
      <c r="GI534">
        <v>-4.8616792591943903E-7</v>
      </c>
      <c r="GJ534">
        <v>-4.7315034107036002E-11</v>
      </c>
      <c r="GK534">
        <v>0.31762285376653998</v>
      </c>
      <c r="GL534">
        <v>0</v>
      </c>
      <c r="GM534">
        <v>0</v>
      </c>
      <c r="GN534">
        <v>0</v>
      </c>
      <c r="GO534">
        <v>-2</v>
      </c>
      <c r="GP534">
        <v>2105</v>
      </c>
      <c r="GQ534">
        <v>1</v>
      </c>
      <c r="GR534">
        <v>22</v>
      </c>
      <c r="GS534">
        <v>306.7</v>
      </c>
      <c r="GT534">
        <v>306.7</v>
      </c>
      <c r="GU534">
        <v>3.1347700000000001</v>
      </c>
      <c r="GV534">
        <v>2.6196299999999999</v>
      </c>
      <c r="GW534">
        <v>2.2485400000000002</v>
      </c>
      <c r="GX534">
        <v>2.78809</v>
      </c>
      <c r="GY534">
        <v>1.9958499999999999</v>
      </c>
      <c r="GZ534">
        <v>2.4218799999999998</v>
      </c>
      <c r="HA534">
        <v>35.013399999999997</v>
      </c>
      <c r="HB534">
        <v>14.534800000000001</v>
      </c>
      <c r="HC534">
        <v>18</v>
      </c>
      <c r="HD534">
        <v>504.93900000000002</v>
      </c>
      <c r="HE534">
        <v>591.63300000000004</v>
      </c>
      <c r="HF534">
        <v>26.744399999999999</v>
      </c>
      <c r="HG534">
        <v>27.126100000000001</v>
      </c>
      <c r="HH534">
        <v>29.998100000000001</v>
      </c>
      <c r="HI534">
        <v>27.442299999999999</v>
      </c>
      <c r="HJ534">
        <v>27.42</v>
      </c>
      <c r="HK534">
        <v>62.731099999999998</v>
      </c>
      <c r="HL534">
        <v>7.0769700000000002</v>
      </c>
      <c r="HM534">
        <v>38.165300000000002</v>
      </c>
      <c r="HN534">
        <v>26.704799999999999</v>
      </c>
      <c r="HO534">
        <v>1241.23</v>
      </c>
      <c r="HP534">
        <v>22.110499999999998</v>
      </c>
      <c r="HQ534">
        <v>102.214</v>
      </c>
      <c r="HR534">
        <v>102.94499999999999</v>
      </c>
    </row>
    <row r="535" spans="1:226" x14ac:dyDescent="0.2">
      <c r="A535">
        <v>1095</v>
      </c>
      <c r="B535">
        <v>1657570034</v>
      </c>
      <c r="C535">
        <v>16938.9000000954</v>
      </c>
      <c r="D535" t="s">
        <v>1396</v>
      </c>
      <c r="E535" t="s">
        <v>1397</v>
      </c>
      <c r="F535">
        <v>5</v>
      </c>
      <c r="G535" t="s">
        <v>1428</v>
      </c>
      <c r="H535" t="s">
        <v>351</v>
      </c>
      <c r="I535">
        <v>1657570026.5</v>
      </c>
      <c r="J535">
        <f t="shared" si="408"/>
        <v>4.9418771189394901E-3</v>
      </c>
      <c r="K535">
        <f t="shared" si="409"/>
        <v>4.9418771189394901</v>
      </c>
      <c r="L535">
        <f t="shared" si="410"/>
        <v>30.246659785920162</v>
      </c>
      <c r="M535">
        <f t="shared" si="411"/>
        <v>1161.7733333333299</v>
      </c>
      <c r="N535">
        <f t="shared" si="412"/>
        <v>815.01562875470381</v>
      </c>
      <c r="O535">
        <f t="shared" si="413"/>
        <v>55.406239779314916</v>
      </c>
      <c r="P535">
        <f t="shared" si="414"/>
        <v>78.979457086280959</v>
      </c>
      <c r="Q535">
        <f t="shared" si="415"/>
        <v>0.16733285464323908</v>
      </c>
      <c r="R535">
        <f t="shared" si="416"/>
        <v>2.4602129815863627</v>
      </c>
      <c r="S535">
        <f t="shared" si="417"/>
        <v>0.16125739066823022</v>
      </c>
      <c r="T535">
        <f t="shared" si="418"/>
        <v>0.10131334759805397</v>
      </c>
      <c r="U535">
        <f t="shared" si="419"/>
        <v>321.51824211111153</v>
      </c>
      <c r="V535">
        <f t="shared" si="420"/>
        <v>28.153861925819143</v>
      </c>
      <c r="W535">
        <f t="shared" si="421"/>
        <v>28.153861925819143</v>
      </c>
      <c r="X535">
        <f t="shared" si="422"/>
        <v>3.8290114337639949</v>
      </c>
      <c r="Y535">
        <f t="shared" si="423"/>
        <v>49.903596547438532</v>
      </c>
      <c r="Z535">
        <f t="shared" si="424"/>
        <v>1.8323973887566427</v>
      </c>
      <c r="AA535">
        <f t="shared" si="425"/>
        <v>3.6718744049134</v>
      </c>
      <c r="AB535">
        <f t="shared" si="426"/>
        <v>1.9966140450073522</v>
      </c>
      <c r="AC535">
        <f t="shared" si="427"/>
        <v>-217.9367809452315</v>
      </c>
      <c r="AD535">
        <f t="shared" si="428"/>
        <v>-95.194459766537761</v>
      </c>
      <c r="AE535">
        <f t="shared" si="429"/>
        <v>-8.4171030869242323</v>
      </c>
      <c r="AF535">
        <f t="shared" si="430"/>
        <v>-3.010168758194709E-2</v>
      </c>
      <c r="AG535">
        <f t="shared" si="431"/>
        <v>48.46705378642438</v>
      </c>
      <c r="AH535">
        <f t="shared" si="432"/>
        <v>4.9531957818209209</v>
      </c>
      <c r="AI535">
        <f t="shared" si="433"/>
        <v>30.246659785920162</v>
      </c>
      <c r="AJ535">
        <v>1260.6602481344501</v>
      </c>
      <c r="AK535">
        <v>1217.67448484848</v>
      </c>
      <c r="AL535">
        <v>3.4865594340216601</v>
      </c>
      <c r="AM535">
        <v>65.058605972251101</v>
      </c>
      <c r="AN535">
        <f t="shared" si="434"/>
        <v>4.9418771189394901</v>
      </c>
      <c r="AO535">
        <v>22.201326899047601</v>
      </c>
      <c r="AP535">
        <v>26.9665781818182</v>
      </c>
      <c r="AQ535">
        <v>-3.9505256649743099E-5</v>
      </c>
      <c r="AR535">
        <v>77.459999999999994</v>
      </c>
      <c r="AS535">
        <v>0</v>
      </c>
      <c r="AT535">
        <v>0</v>
      </c>
      <c r="AU535">
        <f t="shared" si="435"/>
        <v>1</v>
      </c>
      <c r="AV535">
        <f t="shared" si="436"/>
        <v>0</v>
      </c>
      <c r="AW535">
        <f t="shared" si="437"/>
        <v>35884.712523595532</v>
      </c>
      <c r="AX535">
        <f t="shared" si="438"/>
        <v>2000.01740740741</v>
      </c>
      <c r="AY535">
        <f t="shared" si="439"/>
        <v>1681.2143444444466</v>
      </c>
      <c r="AZ535">
        <f t="shared" si="440"/>
        <v>0.84059985589014319</v>
      </c>
      <c r="BA535">
        <f t="shared" si="441"/>
        <v>0.16075772186797632</v>
      </c>
      <c r="BB535">
        <v>4.9550000000000001</v>
      </c>
      <c r="BC535">
        <v>0.5</v>
      </c>
      <c r="BD535" t="s">
        <v>352</v>
      </c>
      <c r="BE535">
        <v>2</v>
      </c>
      <c r="BF535" t="b">
        <v>1</v>
      </c>
      <c r="BG535">
        <v>1657570026.5</v>
      </c>
      <c r="BH535">
        <v>1161.7733333333299</v>
      </c>
      <c r="BI535">
        <v>1215.5040740740701</v>
      </c>
      <c r="BJ535">
        <v>26.954229629629602</v>
      </c>
      <c r="BK535">
        <v>22.178170370370399</v>
      </c>
      <c r="BL535">
        <v>1145.79481481481</v>
      </c>
      <c r="BM535">
        <v>26.636614814814799</v>
      </c>
      <c r="BN535">
        <v>500.02614814814802</v>
      </c>
      <c r="BO535">
        <v>67.942429629629601</v>
      </c>
      <c r="BP535">
        <v>3.9383018518518498E-2</v>
      </c>
      <c r="BQ535">
        <v>27.436144444444398</v>
      </c>
      <c r="BR535">
        <v>27.050014814814801</v>
      </c>
      <c r="BS535">
        <v>999.9</v>
      </c>
      <c r="BT535">
        <v>0</v>
      </c>
      <c r="BU535">
        <v>0</v>
      </c>
      <c r="BV535">
        <v>10003.148148148101</v>
      </c>
      <c r="BW535">
        <v>0</v>
      </c>
      <c r="BX535">
        <v>397.96644444444399</v>
      </c>
      <c r="BY535">
        <v>-53.731218518518503</v>
      </c>
      <c r="BZ535">
        <v>1193.9548148148101</v>
      </c>
      <c r="CA535">
        <v>1243.0733333333301</v>
      </c>
      <c r="CB535">
        <v>4.7760614814814799</v>
      </c>
      <c r="CC535">
        <v>1215.5040740740701</v>
      </c>
      <c r="CD535">
        <v>22.178170370370399</v>
      </c>
      <c r="CE535">
        <v>1.8313362962963</v>
      </c>
      <c r="CF535">
        <v>1.50683851851852</v>
      </c>
      <c r="CG535">
        <v>16.056851851851899</v>
      </c>
      <c r="CH535">
        <v>13.0377259259259</v>
      </c>
      <c r="CI535">
        <v>2000.01740740741</v>
      </c>
      <c r="CJ535">
        <v>0.98000611111111102</v>
      </c>
      <c r="CK535">
        <v>1.9994111111111101E-2</v>
      </c>
      <c r="CL535">
        <v>0</v>
      </c>
      <c r="CM535">
        <v>2.2528740740740698</v>
      </c>
      <c r="CN535">
        <v>0</v>
      </c>
      <c r="CO535">
        <v>11553.174074074101</v>
      </c>
      <c r="CP535">
        <v>17300.344444444399</v>
      </c>
      <c r="CQ535">
        <v>40.981185185185197</v>
      </c>
      <c r="CR535">
        <v>40.374740740740698</v>
      </c>
      <c r="CS535">
        <v>40.027444444444399</v>
      </c>
      <c r="CT535">
        <v>39.807629629629602</v>
      </c>
      <c r="CU535">
        <v>40.027518518518498</v>
      </c>
      <c r="CV535">
        <v>1960.0266666666701</v>
      </c>
      <c r="CW535">
        <v>39.990740740740698</v>
      </c>
      <c r="CX535">
        <v>0</v>
      </c>
      <c r="CY535">
        <v>1657570006.5</v>
      </c>
      <c r="CZ535">
        <v>0</v>
      </c>
      <c r="DA535">
        <v>1657551629</v>
      </c>
      <c r="DB535" t="s">
        <v>353</v>
      </c>
      <c r="DC535">
        <v>1657551626.5</v>
      </c>
      <c r="DD535">
        <v>1657551629</v>
      </c>
      <c r="DE535">
        <v>1</v>
      </c>
      <c r="DF535">
        <v>0.40300000000000002</v>
      </c>
      <c r="DG535">
        <v>8.9999999999999993E-3</v>
      </c>
      <c r="DH535">
        <v>9.41</v>
      </c>
      <c r="DI535">
        <v>8.6999999999999994E-2</v>
      </c>
      <c r="DJ535">
        <v>417</v>
      </c>
      <c r="DK535">
        <v>17</v>
      </c>
      <c r="DL535">
        <v>1.61</v>
      </c>
      <c r="DM535">
        <v>0.59</v>
      </c>
      <c r="DN535">
        <v>-53.534230000000001</v>
      </c>
      <c r="DO535">
        <v>-3.5034619136960501</v>
      </c>
      <c r="DP535">
        <v>0.59760638768339802</v>
      </c>
      <c r="DQ535">
        <v>0</v>
      </c>
      <c r="DR535">
        <v>4.7736305000000003</v>
      </c>
      <c r="DS535">
        <v>-4.1225515947479897E-2</v>
      </c>
      <c r="DT535">
        <v>2.2275044551021701E-2</v>
      </c>
      <c r="DU535">
        <v>1</v>
      </c>
      <c r="DV535">
        <v>1</v>
      </c>
      <c r="DW535">
        <v>2</v>
      </c>
      <c r="DX535" t="s">
        <v>354</v>
      </c>
      <c r="DY535">
        <v>2.9733999999999998</v>
      </c>
      <c r="DZ535">
        <v>2.6935899999999999</v>
      </c>
      <c r="EA535">
        <v>0.14116600000000001</v>
      </c>
      <c r="EB535">
        <v>0.14626700000000001</v>
      </c>
      <c r="EC535">
        <v>8.5566600000000007E-2</v>
      </c>
      <c r="ED535">
        <v>7.4856500000000006E-2</v>
      </c>
      <c r="EE535">
        <v>33403.9</v>
      </c>
      <c r="EF535">
        <v>36288.699999999997</v>
      </c>
      <c r="EG535">
        <v>35249.699999999997</v>
      </c>
      <c r="EH535">
        <v>38553.5</v>
      </c>
      <c r="EI535">
        <v>45717.4</v>
      </c>
      <c r="EJ535">
        <v>51531.5</v>
      </c>
      <c r="EK535">
        <v>55103</v>
      </c>
      <c r="EL535">
        <v>61855.4</v>
      </c>
      <c r="EM535">
        <v>1.9816</v>
      </c>
      <c r="EN535">
        <v>2.11</v>
      </c>
      <c r="EO535">
        <v>0.18715899999999999</v>
      </c>
      <c r="EP535">
        <v>0</v>
      </c>
      <c r="EQ535">
        <v>23.982199999999999</v>
      </c>
      <c r="ER535">
        <v>999.9</v>
      </c>
      <c r="ES535">
        <v>35.698</v>
      </c>
      <c r="ET535">
        <v>32.448</v>
      </c>
      <c r="EU535">
        <v>25.729099999999999</v>
      </c>
      <c r="EV535">
        <v>51.7729</v>
      </c>
      <c r="EW535">
        <v>37.920699999999997</v>
      </c>
      <c r="EX535">
        <v>2</v>
      </c>
      <c r="EY535">
        <v>-2.4735799999999999E-2</v>
      </c>
      <c r="EZ535">
        <v>-0.72956399999999999</v>
      </c>
      <c r="FA535">
        <v>20.151199999999999</v>
      </c>
      <c r="FB535">
        <v>5.20052</v>
      </c>
      <c r="FC535">
        <v>12.0076</v>
      </c>
      <c r="FD535">
        <v>4.976</v>
      </c>
      <c r="FE535">
        <v>3.2930000000000001</v>
      </c>
      <c r="FF535">
        <v>9999</v>
      </c>
      <c r="FG535">
        <v>9999</v>
      </c>
      <c r="FH535">
        <v>591.9</v>
      </c>
      <c r="FI535">
        <v>9999</v>
      </c>
      <c r="FJ535">
        <v>1.8629500000000001</v>
      </c>
      <c r="FK535">
        <v>1.8678300000000001</v>
      </c>
      <c r="FL535">
        <v>1.86765</v>
      </c>
      <c r="FM535">
        <v>1.8687400000000001</v>
      </c>
      <c r="FN535">
        <v>1.8696299999999999</v>
      </c>
      <c r="FO535">
        <v>1.8656600000000001</v>
      </c>
      <c r="FP535">
        <v>1.86676</v>
      </c>
      <c r="FQ535">
        <v>1.8681000000000001</v>
      </c>
      <c r="FR535">
        <v>5</v>
      </c>
      <c r="FS535">
        <v>0</v>
      </c>
      <c r="FT535">
        <v>0</v>
      </c>
      <c r="FU535">
        <v>0</v>
      </c>
      <c r="FV535" t="s">
        <v>355</v>
      </c>
      <c r="FW535" t="s">
        <v>356</v>
      </c>
      <c r="FX535" t="s">
        <v>357</v>
      </c>
      <c r="FY535" t="s">
        <v>357</v>
      </c>
      <c r="FZ535" t="s">
        <v>357</v>
      </c>
      <c r="GA535" t="s">
        <v>357</v>
      </c>
      <c r="GB535">
        <v>0</v>
      </c>
      <c r="GC535">
        <v>100</v>
      </c>
      <c r="GD535">
        <v>100</v>
      </c>
      <c r="GE535">
        <v>16.18</v>
      </c>
      <c r="GF535">
        <v>0.31759999999999999</v>
      </c>
      <c r="GG535">
        <v>5.5070148606051301</v>
      </c>
      <c r="GH535">
        <v>9.7577496247143302E-3</v>
      </c>
      <c r="GI535">
        <v>-4.8616792591943903E-7</v>
      </c>
      <c r="GJ535">
        <v>-4.7315034107036002E-11</v>
      </c>
      <c r="GK535">
        <v>0.31762285376653998</v>
      </c>
      <c r="GL535">
        <v>0</v>
      </c>
      <c r="GM535">
        <v>0</v>
      </c>
      <c r="GN535">
        <v>0</v>
      </c>
      <c r="GO535">
        <v>-2</v>
      </c>
      <c r="GP535">
        <v>2105</v>
      </c>
      <c r="GQ535">
        <v>1</v>
      </c>
      <c r="GR535">
        <v>22</v>
      </c>
      <c r="GS535">
        <v>306.8</v>
      </c>
      <c r="GT535">
        <v>306.8</v>
      </c>
      <c r="GU535">
        <v>3.1665000000000001</v>
      </c>
      <c r="GV535">
        <v>2.6159699999999999</v>
      </c>
      <c r="GW535">
        <v>2.2485400000000002</v>
      </c>
      <c r="GX535">
        <v>2.78687</v>
      </c>
      <c r="GY535">
        <v>1.9958499999999999</v>
      </c>
      <c r="GZ535">
        <v>2.3962400000000001</v>
      </c>
      <c r="HA535">
        <v>35.013399999999997</v>
      </c>
      <c r="HB535">
        <v>14.534800000000001</v>
      </c>
      <c r="HC535">
        <v>18</v>
      </c>
      <c r="HD535">
        <v>505.26299999999998</v>
      </c>
      <c r="HE535">
        <v>591.23500000000001</v>
      </c>
      <c r="HF535">
        <v>26.6904</v>
      </c>
      <c r="HG535">
        <v>27.105399999999999</v>
      </c>
      <c r="HH535">
        <v>29.998200000000001</v>
      </c>
      <c r="HI535">
        <v>27.4191</v>
      </c>
      <c r="HJ535">
        <v>27.396999999999998</v>
      </c>
      <c r="HK535">
        <v>63.351700000000001</v>
      </c>
      <c r="HL535">
        <v>7.3632400000000002</v>
      </c>
      <c r="HM535">
        <v>38.165300000000002</v>
      </c>
      <c r="HN535">
        <v>26.647400000000001</v>
      </c>
      <c r="HO535">
        <v>1254.67</v>
      </c>
      <c r="HP535">
        <v>22.099499999999999</v>
      </c>
      <c r="HQ535">
        <v>102.21599999999999</v>
      </c>
      <c r="HR535">
        <v>102.94799999999999</v>
      </c>
    </row>
    <row r="536" spans="1:226" x14ac:dyDescent="0.2">
      <c r="A536">
        <v>1096</v>
      </c>
      <c r="B536">
        <v>1657570039</v>
      </c>
      <c r="C536">
        <v>16943.9000000954</v>
      </c>
      <c r="D536" t="s">
        <v>1398</v>
      </c>
      <c r="E536" t="s">
        <v>1399</v>
      </c>
      <c r="F536">
        <v>5</v>
      </c>
      <c r="G536" t="s">
        <v>1428</v>
      </c>
      <c r="H536" t="s">
        <v>351</v>
      </c>
      <c r="I536">
        <v>1657570031.2142899</v>
      </c>
      <c r="J536">
        <f t="shared" si="408"/>
        <v>4.9442353786437552E-3</v>
      </c>
      <c r="K536">
        <f t="shared" si="409"/>
        <v>4.9442353786437554</v>
      </c>
      <c r="L536">
        <f t="shared" si="410"/>
        <v>30.057752117560586</v>
      </c>
      <c r="M536">
        <f t="shared" si="411"/>
        <v>1177.31964285714</v>
      </c>
      <c r="N536">
        <f t="shared" si="412"/>
        <v>831.37636279710978</v>
      </c>
      <c r="O536">
        <f t="shared" si="413"/>
        <v>56.518984232489814</v>
      </c>
      <c r="P536">
        <f t="shared" si="414"/>
        <v>80.037048572527155</v>
      </c>
      <c r="Q536">
        <f t="shared" si="415"/>
        <v>0.16720704911788961</v>
      </c>
      <c r="R536">
        <f t="shared" si="416"/>
        <v>2.4609855365466053</v>
      </c>
      <c r="S536">
        <f t="shared" si="417"/>
        <v>0.16114236905649731</v>
      </c>
      <c r="T536">
        <f t="shared" si="418"/>
        <v>0.10124054162731863</v>
      </c>
      <c r="U536">
        <f t="shared" si="419"/>
        <v>321.51195716206905</v>
      </c>
      <c r="V536">
        <f t="shared" si="420"/>
        <v>28.164321988579335</v>
      </c>
      <c r="W536">
        <f t="shared" si="421"/>
        <v>28.164321988579335</v>
      </c>
      <c r="X536">
        <f t="shared" si="422"/>
        <v>3.8313442610270783</v>
      </c>
      <c r="Y536">
        <f t="shared" si="423"/>
        <v>49.869395574573069</v>
      </c>
      <c r="Z536">
        <f t="shared" si="424"/>
        <v>1.8323680314747077</v>
      </c>
      <c r="AA536">
        <f t="shared" si="425"/>
        <v>3.674333747908864</v>
      </c>
      <c r="AB536">
        <f t="shared" si="426"/>
        <v>1.9989762295523705</v>
      </c>
      <c r="AC536">
        <f t="shared" si="427"/>
        <v>-218.04078019818959</v>
      </c>
      <c r="AD536">
        <f t="shared" si="428"/>
        <v>-95.09464326195598</v>
      </c>
      <c r="AE536">
        <f t="shared" si="429"/>
        <v>-8.4065556584453525</v>
      </c>
      <c r="AF536">
        <f t="shared" si="430"/>
        <v>-3.0021956521892434E-2</v>
      </c>
      <c r="AG536">
        <f t="shared" si="431"/>
        <v>48.502193355995601</v>
      </c>
      <c r="AH536">
        <f t="shared" si="432"/>
        <v>4.9601000604137582</v>
      </c>
      <c r="AI536">
        <f t="shared" si="433"/>
        <v>30.057752117560586</v>
      </c>
      <c r="AJ536">
        <v>1276.4857006192101</v>
      </c>
      <c r="AK536">
        <v>1234.5136969697</v>
      </c>
      <c r="AL536">
        <v>3.2539154568786399</v>
      </c>
      <c r="AM536">
        <v>65.058605972251101</v>
      </c>
      <c r="AN536">
        <f t="shared" si="434"/>
        <v>4.9442353786437554</v>
      </c>
      <c r="AO536">
        <v>22.141755360000001</v>
      </c>
      <c r="AP536">
        <v>26.9474012121212</v>
      </c>
      <c r="AQ536">
        <v>-9.0369264069167805E-3</v>
      </c>
      <c r="AR536">
        <v>77.459999999999994</v>
      </c>
      <c r="AS536">
        <v>0</v>
      </c>
      <c r="AT536">
        <v>0</v>
      </c>
      <c r="AU536">
        <f t="shared" si="435"/>
        <v>1</v>
      </c>
      <c r="AV536">
        <f t="shared" si="436"/>
        <v>0</v>
      </c>
      <c r="AW536">
        <f t="shared" si="437"/>
        <v>35899.913164508944</v>
      </c>
      <c r="AX536">
        <f t="shared" si="438"/>
        <v>1999.9785714285699</v>
      </c>
      <c r="AY536">
        <f t="shared" si="439"/>
        <v>1681.181677286045</v>
      </c>
      <c r="AZ536">
        <f t="shared" si="440"/>
        <v>0.84059984506993457</v>
      </c>
      <c r="BA536">
        <f t="shared" si="441"/>
        <v>0.16075770098497377</v>
      </c>
      <c r="BB536">
        <v>4.9550000000000001</v>
      </c>
      <c r="BC536">
        <v>0.5</v>
      </c>
      <c r="BD536" t="s">
        <v>352</v>
      </c>
      <c r="BE536">
        <v>2</v>
      </c>
      <c r="BF536" t="b">
        <v>1</v>
      </c>
      <c r="BG536">
        <v>1657570031.2142899</v>
      </c>
      <c r="BH536">
        <v>1177.31964285714</v>
      </c>
      <c r="BI536">
        <v>1231.17107142857</v>
      </c>
      <c r="BJ536">
        <v>26.9535535714286</v>
      </c>
      <c r="BK536">
        <v>22.1707</v>
      </c>
      <c r="BL536">
        <v>1161.2114285714299</v>
      </c>
      <c r="BM536">
        <v>26.635935714285701</v>
      </c>
      <c r="BN536">
        <v>500.01217857142899</v>
      </c>
      <c r="BO536">
        <v>67.943124999999995</v>
      </c>
      <c r="BP536">
        <v>3.9303610714285703E-2</v>
      </c>
      <c r="BQ536">
        <v>27.447582142857101</v>
      </c>
      <c r="BR536">
        <v>27.053682142857099</v>
      </c>
      <c r="BS536">
        <v>999.9</v>
      </c>
      <c r="BT536">
        <v>0</v>
      </c>
      <c r="BU536">
        <v>0</v>
      </c>
      <c r="BV536">
        <v>10007.857142857099</v>
      </c>
      <c r="BW536">
        <v>0</v>
      </c>
      <c r="BX536">
        <v>390.29342857142899</v>
      </c>
      <c r="BY536">
        <v>-53.851110714285703</v>
      </c>
      <c r="BZ536">
        <v>1209.9314285714299</v>
      </c>
      <c r="CA536">
        <v>1259.0846428571399</v>
      </c>
      <c r="CB536">
        <v>4.7828560714285704</v>
      </c>
      <c r="CC536">
        <v>1231.17107142857</v>
      </c>
      <c r="CD536">
        <v>22.1707</v>
      </c>
      <c r="CE536">
        <v>1.8313089285714299</v>
      </c>
      <c r="CF536">
        <v>1.50634571428571</v>
      </c>
      <c r="CG536">
        <v>16.0566142857143</v>
      </c>
      <c r="CH536">
        <v>13.032724999999999</v>
      </c>
      <c r="CI536">
        <v>1999.9785714285699</v>
      </c>
      <c r="CJ536">
        <v>0.98000671428571395</v>
      </c>
      <c r="CK536">
        <v>1.9993628571428598E-2</v>
      </c>
      <c r="CL536">
        <v>0</v>
      </c>
      <c r="CM536">
        <v>2.3275714285714302</v>
      </c>
      <c r="CN536">
        <v>0</v>
      </c>
      <c r="CO536">
        <v>11545.492857142901</v>
      </c>
      <c r="CP536">
        <v>17300.010714285701</v>
      </c>
      <c r="CQ536">
        <v>41.059964285714301</v>
      </c>
      <c r="CR536">
        <v>40.423928571428597</v>
      </c>
      <c r="CS536">
        <v>40.100107142857098</v>
      </c>
      <c r="CT536">
        <v>39.8904285714286</v>
      </c>
      <c r="CU536">
        <v>40.1001785714286</v>
      </c>
      <c r="CV536">
        <v>1959.9914285714301</v>
      </c>
      <c r="CW536">
        <v>39.9892857142857</v>
      </c>
      <c r="CX536">
        <v>0</v>
      </c>
      <c r="CY536">
        <v>1657570011.3</v>
      </c>
      <c r="CZ536">
        <v>0</v>
      </c>
      <c r="DA536">
        <v>1657551629</v>
      </c>
      <c r="DB536" t="s">
        <v>353</v>
      </c>
      <c r="DC536">
        <v>1657551626.5</v>
      </c>
      <c r="DD536">
        <v>1657551629</v>
      </c>
      <c r="DE536">
        <v>1</v>
      </c>
      <c r="DF536">
        <v>0.40300000000000002</v>
      </c>
      <c r="DG536">
        <v>8.9999999999999993E-3</v>
      </c>
      <c r="DH536">
        <v>9.41</v>
      </c>
      <c r="DI536">
        <v>8.6999999999999994E-2</v>
      </c>
      <c r="DJ536">
        <v>417</v>
      </c>
      <c r="DK536">
        <v>17</v>
      </c>
      <c r="DL536">
        <v>1.61</v>
      </c>
      <c r="DM536">
        <v>0.59</v>
      </c>
      <c r="DN536">
        <v>-53.781907500000003</v>
      </c>
      <c r="DO536">
        <v>-2.7506127579736699</v>
      </c>
      <c r="DP536">
        <v>0.70989668452088805</v>
      </c>
      <c r="DQ536">
        <v>0</v>
      </c>
      <c r="DR536">
        <v>4.7857347499999996</v>
      </c>
      <c r="DS536">
        <v>9.8469005628512296E-2</v>
      </c>
      <c r="DT536">
        <v>2.77541151892381E-2</v>
      </c>
      <c r="DU536">
        <v>1</v>
      </c>
      <c r="DV536">
        <v>1</v>
      </c>
      <c r="DW536">
        <v>2</v>
      </c>
      <c r="DX536" t="s">
        <v>354</v>
      </c>
      <c r="DY536">
        <v>2.9731200000000002</v>
      </c>
      <c r="DZ536">
        <v>2.69292</v>
      </c>
      <c r="EA536">
        <v>0.14239299999999999</v>
      </c>
      <c r="EB536">
        <v>0.147505</v>
      </c>
      <c r="EC536">
        <v>8.5518499999999997E-2</v>
      </c>
      <c r="ED536">
        <v>7.4807700000000005E-2</v>
      </c>
      <c r="EE536">
        <v>33357.699999999997</v>
      </c>
      <c r="EF536">
        <v>36238.6</v>
      </c>
      <c r="EG536">
        <v>35251.199999999997</v>
      </c>
      <c r="EH536">
        <v>38556</v>
      </c>
      <c r="EI536">
        <v>45721.2</v>
      </c>
      <c r="EJ536">
        <v>51537.3</v>
      </c>
      <c r="EK536">
        <v>55104.7</v>
      </c>
      <c r="EL536">
        <v>61859.1</v>
      </c>
      <c r="EM536">
        <v>1.9818</v>
      </c>
      <c r="EN536">
        <v>2.1110000000000002</v>
      </c>
      <c r="EO536">
        <v>0.18701000000000001</v>
      </c>
      <c r="EP536">
        <v>0</v>
      </c>
      <c r="EQ536">
        <v>23.994399999999999</v>
      </c>
      <c r="ER536">
        <v>999.9</v>
      </c>
      <c r="ES536">
        <v>35.722000000000001</v>
      </c>
      <c r="ET536">
        <v>32.438000000000002</v>
      </c>
      <c r="EU536">
        <v>25.736499999999999</v>
      </c>
      <c r="EV536">
        <v>51.692900000000002</v>
      </c>
      <c r="EW536">
        <v>37.896599999999999</v>
      </c>
      <c r="EX536">
        <v>2</v>
      </c>
      <c r="EY536">
        <v>-2.71951E-2</v>
      </c>
      <c r="EZ536">
        <v>-0.73047899999999999</v>
      </c>
      <c r="FA536">
        <v>20.151199999999999</v>
      </c>
      <c r="FB536">
        <v>5.1993200000000002</v>
      </c>
      <c r="FC536">
        <v>12.0099</v>
      </c>
      <c r="FD536">
        <v>4.9752000000000001</v>
      </c>
      <c r="FE536">
        <v>3.2932000000000001</v>
      </c>
      <c r="FF536">
        <v>9999</v>
      </c>
      <c r="FG536">
        <v>9999</v>
      </c>
      <c r="FH536">
        <v>591.9</v>
      </c>
      <c r="FI536">
        <v>9999</v>
      </c>
      <c r="FJ536">
        <v>1.8629800000000001</v>
      </c>
      <c r="FK536">
        <v>1.8678300000000001</v>
      </c>
      <c r="FL536">
        <v>1.86768</v>
      </c>
      <c r="FM536">
        <v>1.86877</v>
      </c>
      <c r="FN536">
        <v>1.8696600000000001</v>
      </c>
      <c r="FO536">
        <v>1.8656900000000001</v>
      </c>
      <c r="FP536">
        <v>1.86676</v>
      </c>
      <c r="FQ536">
        <v>1.8681300000000001</v>
      </c>
      <c r="FR536">
        <v>5</v>
      </c>
      <c r="FS536">
        <v>0</v>
      </c>
      <c r="FT536">
        <v>0</v>
      </c>
      <c r="FU536">
        <v>0</v>
      </c>
      <c r="FV536" t="s">
        <v>355</v>
      </c>
      <c r="FW536" t="s">
        <v>356</v>
      </c>
      <c r="FX536" t="s">
        <v>357</v>
      </c>
      <c r="FY536" t="s">
        <v>357</v>
      </c>
      <c r="FZ536" t="s">
        <v>357</v>
      </c>
      <c r="GA536" t="s">
        <v>357</v>
      </c>
      <c r="GB536">
        <v>0</v>
      </c>
      <c r="GC536">
        <v>100</v>
      </c>
      <c r="GD536">
        <v>100</v>
      </c>
      <c r="GE536">
        <v>16.32</v>
      </c>
      <c r="GF536">
        <v>0.31759999999999999</v>
      </c>
      <c r="GG536">
        <v>5.5070148606051301</v>
      </c>
      <c r="GH536">
        <v>9.7577496247143302E-3</v>
      </c>
      <c r="GI536">
        <v>-4.8616792591943903E-7</v>
      </c>
      <c r="GJ536">
        <v>-4.7315034107036002E-11</v>
      </c>
      <c r="GK536">
        <v>0.31762285376653998</v>
      </c>
      <c r="GL536">
        <v>0</v>
      </c>
      <c r="GM536">
        <v>0</v>
      </c>
      <c r="GN536">
        <v>0</v>
      </c>
      <c r="GO536">
        <v>-2</v>
      </c>
      <c r="GP536">
        <v>2105</v>
      </c>
      <c r="GQ536">
        <v>1</v>
      </c>
      <c r="GR536">
        <v>22</v>
      </c>
      <c r="GS536">
        <v>306.89999999999998</v>
      </c>
      <c r="GT536">
        <v>306.8</v>
      </c>
      <c r="GU536">
        <v>3.1994600000000002</v>
      </c>
      <c r="GV536">
        <v>2.6269499999999999</v>
      </c>
      <c r="GW536">
        <v>2.2485400000000002</v>
      </c>
      <c r="GX536">
        <v>2.78687</v>
      </c>
      <c r="GY536">
        <v>1.9958499999999999</v>
      </c>
      <c r="GZ536">
        <v>2.4121100000000002</v>
      </c>
      <c r="HA536">
        <v>34.990400000000001</v>
      </c>
      <c r="HB536">
        <v>14.4472</v>
      </c>
      <c r="HC536">
        <v>18</v>
      </c>
      <c r="HD536">
        <v>505.18700000000001</v>
      </c>
      <c r="HE536">
        <v>591.74400000000003</v>
      </c>
      <c r="HF536">
        <v>26.627700000000001</v>
      </c>
      <c r="HG536">
        <v>27.084800000000001</v>
      </c>
      <c r="HH536">
        <v>29.998000000000001</v>
      </c>
      <c r="HI536">
        <v>27.395900000000001</v>
      </c>
      <c r="HJ536">
        <v>27.373899999999999</v>
      </c>
      <c r="HK536">
        <v>64.018100000000004</v>
      </c>
      <c r="HL536">
        <v>7.3632400000000002</v>
      </c>
      <c r="HM536">
        <v>38.543500000000002</v>
      </c>
      <c r="HN536">
        <v>26.5977</v>
      </c>
      <c r="HO536">
        <v>1274.77</v>
      </c>
      <c r="HP536">
        <v>22.110499999999998</v>
      </c>
      <c r="HQ536">
        <v>102.22</v>
      </c>
      <c r="HR536">
        <v>102.955</v>
      </c>
    </row>
    <row r="537" spans="1:226" x14ac:dyDescent="0.2">
      <c r="A537">
        <v>1097</v>
      </c>
      <c r="B537">
        <v>1657570044</v>
      </c>
      <c r="C537">
        <v>16948.9000000954</v>
      </c>
      <c r="D537" t="s">
        <v>1400</v>
      </c>
      <c r="E537" t="s">
        <v>1401</v>
      </c>
      <c r="F537">
        <v>5</v>
      </c>
      <c r="G537" t="s">
        <v>1428</v>
      </c>
      <c r="H537" t="s">
        <v>351</v>
      </c>
      <c r="I537">
        <v>1657570036.5</v>
      </c>
      <c r="J537">
        <f t="shared" si="408"/>
        <v>4.9560787378537573E-3</v>
      </c>
      <c r="K537">
        <f t="shared" si="409"/>
        <v>4.9560787378537574</v>
      </c>
      <c r="L537">
        <f t="shared" si="410"/>
        <v>30.228682692385078</v>
      </c>
      <c r="M537">
        <f t="shared" si="411"/>
        <v>1194.72259259259</v>
      </c>
      <c r="N537">
        <f t="shared" si="412"/>
        <v>846.70345287859072</v>
      </c>
      <c r="O537">
        <f t="shared" si="413"/>
        <v>57.561233429194601</v>
      </c>
      <c r="P537">
        <f t="shared" si="414"/>
        <v>81.220533353860731</v>
      </c>
      <c r="Q537">
        <f t="shared" si="415"/>
        <v>0.16747078460549267</v>
      </c>
      <c r="R537">
        <f t="shared" si="416"/>
        <v>2.460830544587405</v>
      </c>
      <c r="S537">
        <f t="shared" si="417"/>
        <v>0.16138696406499864</v>
      </c>
      <c r="T537">
        <f t="shared" si="418"/>
        <v>0.10139504634950375</v>
      </c>
      <c r="U537">
        <f t="shared" si="419"/>
        <v>321.50936187154031</v>
      </c>
      <c r="V537">
        <f t="shared" si="420"/>
        <v>28.171361341496858</v>
      </c>
      <c r="W537">
        <f t="shared" si="421"/>
        <v>28.171361341496858</v>
      </c>
      <c r="X537">
        <f t="shared" si="422"/>
        <v>3.832914891593715</v>
      </c>
      <c r="Y537">
        <f t="shared" si="423"/>
        <v>49.833740373494571</v>
      </c>
      <c r="Z537">
        <f t="shared" si="424"/>
        <v>1.832198698919332</v>
      </c>
      <c r="AA537">
        <f t="shared" si="425"/>
        <v>3.6766228767645073</v>
      </c>
      <c r="AB537">
        <f t="shared" si="426"/>
        <v>2.0007161926743828</v>
      </c>
      <c r="AC537">
        <f t="shared" si="427"/>
        <v>-218.5630723393507</v>
      </c>
      <c r="AD537">
        <f t="shared" si="428"/>
        <v>-94.610951993168754</v>
      </c>
      <c r="AE537">
        <f t="shared" si="429"/>
        <v>-8.3650604733205043</v>
      </c>
      <c r="AF537">
        <f t="shared" si="430"/>
        <v>-2.972293429965589E-2</v>
      </c>
      <c r="AG537">
        <f t="shared" si="431"/>
        <v>48.910796852385431</v>
      </c>
      <c r="AH537">
        <f t="shared" si="432"/>
        <v>4.9640636543500545</v>
      </c>
      <c r="AI537">
        <f t="shared" si="433"/>
        <v>30.228682692385078</v>
      </c>
      <c r="AJ537">
        <v>1294.71943408578</v>
      </c>
      <c r="AK537">
        <v>1251.7242424242399</v>
      </c>
      <c r="AL537">
        <v>3.49393356915746</v>
      </c>
      <c r="AM537">
        <v>65.058605972251101</v>
      </c>
      <c r="AN537">
        <f t="shared" si="434"/>
        <v>4.9560787378537574</v>
      </c>
      <c r="AO537">
        <v>22.142628388571399</v>
      </c>
      <c r="AP537">
        <v>26.948470303030302</v>
      </c>
      <c r="AQ537">
        <v>-6.3325887445765498E-3</v>
      </c>
      <c r="AR537">
        <v>77.459999999999994</v>
      </c>
      <c r="AS537">
        <v>0</v>
      </c>
      <c r="AT537">
        <v>0</v>
      </c>
      <c r="AU537">
        <f t="shared" si="435"/>
        <v>1</v>
      </c>
      <c r="AV537">
        <f t="shared" si="436"/>
        <v>0</v>
      </c>
      <c r="AW537">
        <f t="shared" si="437"/>
        <v>35895.327170040837</v>
      </c>
      <c r="AX537">
        <f t="shared" si="438"/>
        <v>1999.9611111111101</v>
      </c>
      <c r="AY537">
        <f t="shared" si="439"/>
        <v>1681.167109777999</v>
      </c>
      <c r="AZ537">
        <f t="shared" si="440"/>
        <v>0.8405998998870533</v>
      </c>
      <c r="BA537">
        <f t="shared" si="441"/>
        <v>0.16075780678201321</v>
      </c>
      <c r="BB537">
        <v>4.9550000000000001</v>
      </c>
      <c r="BC537">
        <v>0.5</v>
      </c>
      <c r="BD537" t="s">
        <v>352</v>
      </c>
      <c r="BE537">
        <v>2</v>
      </c>
      <c r="BF537" t="b">
        <v>1</v>
      </c>
      <c r="BG537">
        <v>1657570036.5</v>
      </c>
      <c r="BH537">
        <v>1194.72259259259</v>
      </c>
      <c r="BI537">
        <v>1249.07111111111</v>
      </c>
      <c r="BJ537">
        <v>26.9509333333333</v>
      </c>
      <c r="BK537">
        <v>22.164074074074101</v>
      </c>
      <c r="BL537">
        <v>1178.46888888889</v>
      </c>
      <c r="BM537">
        <v>26.633314814814799</v>
      </c>
      <c r="BN537">
        <v>499.99433333333297</v>
      </c>
      <c r="BO537">
        <v>67.943396296296299</v>
      </c>
      <c r="BP537">
        <v>3.9358744444444399E-2</v>
      </c>
      <c r="BQ537">
        <v>27.458222222222201</v>
      </c>
      <c r="BR537">
        <v>27.058155555555601</v>
      </c>
      <c r="BS537">
        <v>999.9</v>
      </c>
      <c r="BT537">
        <v>0</v>
      </c>
      <c r="BU537">
        <v>0</v>
      </c>
      <c r="BV537">
        <v>10006.851851851899</v>
      </c>
      <c r="BW537">
        <v>0</v>
      </c>
      <c r="BX537">
        <v>389.53366666666699</v>
      </c>
      <c r="BY537">
        <v>-54.348500000000001</v>
      </c>
      <c r="BZ537">
        <v>1227.8137037037</v>
      </c>
      <c r="CA537">
        <v>1277.3825925925901</v>
      </c>
      <c r="CB537">
        <v>4.7868611111111097</v>
      </c>
      <c r="CC537">
        <v>1249.07111111111</v>
      </c>
      <c r="CD537">
        <v>22.164074074074101</v>
      </c>
      <c r="CE537">
        <v>1.83113777777778</v>
      </c>
      <c r="CF537">
        <v>1.50590148148148</v>
      </c>
      <c r="CG537">
        <v>16.055148148148099</v>
      </c>
      <c r="CH537">
        <v>13.0282111111111</v>
      </c>
      <c r="CI537">
        <v>1999.9611111111101</v>
      </c>
      <c r="CJ537">
        <v>0.98000388888888901</v>
      </c>
      <c r="CK537">
        <v>1.9996437037037001E-2</v>
      </c>
      <c r="CL537">
        <v>0</v>
      </c>
      <c r="CM537">
        <v>2.3660259259259302</v>
      </c>
      <c r="CN537">
        <v>0</v>
      </c>
      <c r="CO537">
        <v>11541.0555555556</v>
      </c>
      <c r="CP537">
        <v>17299.837037036999</v>
      </c>
      <c r="CQ537">
        <v>41.147851851851797</v>
      </c>
      <c r="CR537">
        <v>40.472000000000001</v>
      </c>
      <c r="CS537">
        <v>40.173370370370399</v>
      </c>
      <c r="CT537">
        <v>39.983555555555597</v>
      </c>
      <c r="CU537">
        <v>40.182629629629602</v>
      </c>
      <c r="CV537">
        <v>1959.97074074074</v>
      </c>
      <c r="CW537">
        <v>39.992592592592601</v>
      </c>
      <c r="CX537">
        <v>0</v>
      </c>
      <c r="CY537">
        <v>1657570016.7</v>
      </c>
      <c r="CZ537">
        <v>0</v>
      </c>
      <c r="DA537">
        <v>1657551629</v>
      </c>
      <c r="DB537" t="s">
        <v>353</v>
      </c>
      <c r="DC537">
        <v>1657551626.5</v>
      </c>
      <c r="DD537">
        <v>1657551629</v>
      </c>
      <c r="DE537">
        <v>1</v>
      </c>
      <c r="DF537">
        <v>0.40300000000000002</v>
      </c>
      <c r="DG537">
        <v>8.9999999999999993E-3</v>
      </c>
      <c r="DH537">
        <v>9.41</v>
      </c>
      <c r="DI537">
        <v>8.6999999999999994E-2</v>
      </c>
      <c r="DJ537">
        <v>417</v>
      </c>
      <c r="DK537">
        <v>17</v>
      </c>
      <c r="DL537">
        <v>1.61</v>
      </c>
      <c r="DM537">
        <v>0.59</v>
      </c>
      <c r="DN537">
        <v>-54.093432499999999</v>
      </c>
      <c r="DO537">
        <v>-3.74124990619109</v>
      </c>
      <c r="DP537">
        <v>0.80454000503004797</v>
      </c>
      <c r="DQ537">
        <v>0</v>
      </c>
      <c r="DR537">
        <v>4.7794559999999997</v>
      </c>
      <c r="DS537">
        <v>6.82511819887235E-2</v>
      </c>
      <c r="DT537">
        <v>3.3555179317059203E-2</v>
      </c>
      <c r="DU537">
        <v>1</v>
      </c>
      <c r="DV537">
        <v>1</v>
      </c>
      <c r="DW537">
        <v>2</v>
      </c>
      <c r="DX537" t="s">
        <v>354</v>
      </c>
      <c r="DY537">
        <v>2.9732500000000002</v>
      </c>
      <c r="DZ537">
        <v>2.6932999999999998</v>
      </c>
      <c r="EA537">
        <v>0.143649</v>
      </c>
      <c r="EB537">
        <v>0.148676</v>
      </c>
      <c r="EC537">
        <v>8.5553299999999999E-2</v>
      </c>
      <c r="ED537">
        <v>7.5015499999999999E-2</v>
      </c>
      <c r="EE537">
        <v>33310.6</v>
      </c>
      <c r="EF537">
        <v>36190.400000000001</v>
      </c>
      <c r="EG537">
        <v>35252.9</v>
      </c>
      <c r="EH537">
        <v>38557.599999999999</v>
      </c>
      <c r="EI537">
        <v>45721.599999999999</v>
      </c>
      <c r="EJ537">
        <v>51527.6</v>
      </c>
      <c r="EK537">
        <v>55107.199999999997</v>
      </c>
      <c r="EL537">
        <v>61861.3</v>
      </c>
      <c r="EM537">
        <v>1.9822</v>
      </c>
      <c r="EN537">
        <v>2.1110000000000002</v>
      </c>
      <c r="EO537">
        <v>0.18790399999999999</v>
      </c>
      <c r="EP537">
        <v>0</v>
      </c>
      <c r="EQ537">
        <v>24.002400000000002</v>
      </c>
      <c r="ER537">
        <v>999.9</v>
      </c>
      <c r="ES537">
        <v>35.777000000000001</v>
      </c>
      <c r="ET537">
        <v>32.438000000000002</v>
      </c>
      <c r="EU537">
        <v>25.770399999999999</v>
      </c>
      <c r="EV537">
        <v>51.732900000000001</v>
      </c>
      <c r="EW537">
        <v>37.900599999999997</v>
      </c>
      <c r="EX537">
        <v>2</v>
      </c>
      <c r="EY537">
        <v>-2.87602E-2</v>
      </c>
      <c r="EZ537">
        <v>-0.65618699999999996</v>
      </c>
      <c r="FA537">
        <v>20.151599999999998</v>
      </c>
      <c r="FB537">
        <v>5.20052</v>
      </c>
      <c r="FC537">
        <v>12.0099</v>
      </c>
      <c r="FD537">
        <v>4.9756</v>
      </c>
      <c r="FE537">
        <v>3.2934000000000001</v>
      </c>
      <c r="FF537">
        <v>9999</v>
      </c>
      <c r="FG537">
        <v>9999</v>
      </c>
      <c r="FH537">
        <v>591.9</v>
      </c>
      <c r="FI537">
        <v>9999</v>
      </c>
      <c r="FJ537">
        <v>1.8629500000000001</v>
      </c>
      <c r="FK537">
        <v>1.8678300000000001</v>
      </c>
      <c r="FL537">
        <v>1.86765</v>
      </c>
      <c r="FM537">
        <v>1.8687400000000001</v>
      </c>
      <c r="FN537">
        <v>1.8696299999999999</v>
      </c>
      <c r="FO537">
        <v>1.8656299999999999</v>
      </c>
      <c r="FP537">
        <v>1.86676</v>
      </c>
      <c r="FQ537">
        <v>1.8681300000000001</v>
      </c>
      <c r="FR537">
        <v>5</v>
      </c>
      <c r="FS537">
        <v>0</v>
      </c>
      <c r="FT537">
        <v>0</v>
      </c>
      <c r="FU537">
        <v>0</v>
      </c>
      <c r="FV537" t="s">
        <v>355</v>
      </c>
      <c r="FW537" t="s">
        <v>356</v>
      </c>
      <c r="FX537" t="s">
        <v>357</v>
      </c>
      <c r="FY537" t="s">
        <v>357</v>
      </c>
      <c r="FZ537" t="s">
        <v>357</v>
      </c>
      <c r="GA537" t="s">
        <v>357</v>
      </c>
      <c r="GB537">
        <v>0</v>
      </c>
      <c r="GC537">
        <v>100</v>
      </c>
      <c r="GD537">
        <v>100</v>
      </c>
      <c r="GE537">
        <v>16.46</v>
      </c>
      <c r="GF537">
        <v>0.31769999999999998</v>
      </c>
      <c r="GG537">
        <v>5.5070148606051301</v>
      </c>
      <c r="GH537">
        <v>9.7577496247143302E-3</v>
      </c>
      <c r="GI537">
        <v>-4.8616792591943903E-7</v>
      </c>
      <c r="GJ537">
        <v>-4.7315034107036002E-11</v>
      </c>
      <c r="GK537">
        <v>0.31762285376653998</v>
      </c>
      <c r="GL537">
        <v>0</v>
      </c>
      <c r="GM537">
        <v>0</v>
      </c>
      <c r="GN537">
        <v>0</v>
      </c>
      <c r="GO537">
        <v>-2</v>
      </c>
      <c r="GP537">
        <v>2105</v>
      </c>
      <c r="GQ537">
        <v>1</v>
      </c>
      <c r="GR537">
        <v>22</v>
      </c>
      <c r="GS537">
        <v>307</v>
      </c>
      <c r="GT537">
        <v>306.89999999999998</v>
      </c>
      <c r="GU537">
        <v>3.2287599999999999</v>
      </c>
      <c r="GV537">
        <v>2.6208499999999999</v>
      </c>
      <c r="GW537">
        <v>2.2485400000000002</v>
      </c>
      <c r="GX537">
        <v>2.78687</v>
      </c>
      <c r="GY537">
        <v>1.9958499999999999</v>
      </c>
      <c r="GZ537">
        <v>2.3754900000000001</v>
      </c>
      <c r="HA537">
        <v>34.990400000000001</v>
      </c>
      <c r="HB537">
        <v>14.517300000000001</v>
      </c>
      <c r="HC537">
        <v>18</v>
      </c>
      <c r="HD537">
        <v>505.24400000000003</v>
      </c>
      <c r="HE537">
        <v>591.49699999999996</v>
      </c>
      <c r="HF537">
        <v>26.574200000000001</v>
      </c>
      <c r="HG537">
        <v>27.061900000000001</v>
      </c>
      <c r="HH537">
        <v>29.9983</v>
      </c>
      <c r="HI537">
        <v>27.372800000000002</v>
      </c>
      <c r="HJ537">
        <v>27.350899999999999</v>
      </c>
      <c r="HK537">
        <v>64.629099999999994</v>
      </c>
      <c r="HL537">
        <v>7.3632400000000002</v>
      </c>
      <c r="HM537">
        <v>38.543500000000002</v>
      </c>
      <c r="HN537">
        <v>26.535599999999999</v>
      </c>
      <c r="HO537">
        <v>1288.17</v>
      </c>
      <c r="HP537">
        <v>22.187000000000001</v>
      </c>
      <c r="HQ537">
        <v>102.22499999999999</v>
      </c>
      <c r="HR537">
        <v>102.959</v>
      </c>
    </row>
    <row r="538" spans="1:226" x14ac:dyDescent="0.2">
      <c r="A538">
        <v>1098</v>
      </c>
      <c r="B538">
        <v>1657570049</v>
      </c>
      <c r="C538">
        <v>16953.9000000954</v>
      </c>
      <c r="D538" t="s">
        <v>1402</v>
      </c>
      <c r="E538" t="s">
        <v>1403</v>
      </c>
      <c r="F538">
        <v>5</v>
      </c>
      <c r="G538" t="s">
        <v>1428</v>
      </c>
      <c r="H538" t="s">
        <v>351</v>
      </c>
      <c r="I538">
        <v>1657570041.2142899</v>
      </c>
      <c r="J538">
        <f t="shared" si="408"/>
        <v>4.9495528018522923E-3</v>
      </c>
      <c r="K538">
        <f t="shared" si="409"/>
        <v>4.9495528018522927</v>
      </c>
      <c r="L538">
        <f t="shared" si="410"/>
        <v>30.464424870138739</v>
      </c>
      <c r="M538">
        <f t="shared" si="411"/>
        <v>1210.375</v>
      </c>
      <c r="N538">
        <f t="shared" si="412"/>
        <v>858.57833125412981</v>
      </c>
      <c r="O538">
        <f t="shared" si="413"/>
        <v>58.368597037534158</v>
      </c>
      <c r="P538">
        <f t="shared" si="414"/>
        <v>82.284735204194661</v>
      </c>
      <c r="Q538">
        <f t="shared" si="415"/>
        <v>0.16705375481406479</v>
      </c>
      <c r="R538">
        <f t="shared" si="416"/>
        <v>2.4613692209444058</v>
      </c>
      <c r="S538">
        <f t="shared" si="417"/>
        <v>0.16100088009766295</v>
      </c>
      <c r="T538">
        <f t="shared" si="418"/>
        <v>0.10115110491466742</v>
      </c>
      <c r="U538">
        <f t="shared" si="419"/>
        <v>321.50789901882337</v>
      </c>
      <c r="V538">
        <f t="shared" si="420"/>
        <v>28.181234849407762</v>
      </c>
      <c r="W538">
        <f t="shared" si="421"/>
        <v>28.181234849407762</v>
      </c>
      <c r="X538">
        <f t="shared" si="422"/>
        <v>3.8351188293278424</v>
      </c>
      <c r="Y538">
        <f t="shared" si="423"/>
        <v>49.812454947211002</v>
      </c>
      <c r="Z538">
        <f t="shared" si="424"/>
        <v>1.8322779906693654</v>
      </c>
      <c r="AA538">
        <f t="shared" si="425"/>
        <v>3.6783531199398447</v>
      </c>
      <c r="AB538">
        <f t="shared" si="426"/>
        <v>2.0028408386584768</v>
      </c>
      <c r="AC538">
        <f t="shared" si="427"/>
        <v>-218.27527856168609</v>
      </c>
      <c r="AD538">
        <f t="shared" si="428"/>
        <v>-94.875164068846203</v>
      </c>
      <c r="AE538">
        <f t="shared" si="429"/>
        <v>-8.3873342016599093</v>
      </c>
      <c r="AF538">
        <f t="shared" si="430"/>
        <v>-2.9877813368813122E-2</v>
      </c>
      <c r="AG538">
        <f t="shared" si="431"/>
        <v>48.799627390019005</v>
      </c>
      <c r="AH538">
        <f t="shared" si="432"/>
        <v>4.957129869187602</v>
      </c>
      <c r="AI538">
        <f t="shared" si="433"/>
        <v>30.464424870138739</v>
      </c>
      <c r="AJ538">
        <v>1310.9383695351601</v>
      </c>
      <c r="AK538">
        <v>1268.4493939393899</v>
      </c>
      <c r="AL538">
        <v>3.2834266419563498</v>
      </c>
      <c r="AM538">
        <v>65.058605972251101</v>
      </c>
      <c r="AN538">
        <f t="shared" si="434"/>
        <v>4.9495528018522927</v>
      </c>
      <c r="AO538">
        <v>22.211321344761899</v>
      </c>
      <c r="AP538">
        <v>26.973903636363598</v>
      </c>
      <c r="AQ538">
        <v>2.4025766233831498E-3</v>
      </c>
      <c r="AR538">
        <v>77.459999999999994</v>
      </c>
      <c r="AS538">
        <v>0</v>
      </c>
      <c r="AT538">
        <v>0</v>
      </c>
      <c r="AU538">
        <f t="shared" si="435"/>
        <v>1</v>
      </c>
      <c r="AV538">
        <f t="shared" si="436"/>
        <v>0</v>
      </c>
      <c r="AW538">
        <f t="shared" si="437"/>
        <v>35905.911457387032</v>
      </c>
      <c r="AX538">
        <f t="shared" si="438"/>
        <v>1999.95107142857</v>
      </c>
      <c r="AY538">
        <f t="shared" si="439"/>
        <v>1681.1587487144154</v>
      </c>
      <c r="AZ538">
        <f t="shared" si="440"/>
        <v>0.8405999390342882</v>
      </c>
      <c r="BA538">
        <f t="shared" si="441"/>
        <v>0.16075788233617611</v>
      </c>
      <c r="BB538">
        <v>4.9550000000000001</v>
      </c>
      <c r="BC538">
        <v>0.5</v>
      </c>
      <c r="BD538" t="s">
        <v>352</v>
      </c>
      <c r="BE538">
        <v>2</v>
      </c>
      <c r="BF538" t="b">
        <v>1</v>
      </c>
      <c r="BG538">
        <v>1657570041.2142899</v>
      </c>
      <c r="BH538">
        <v>1210.375</v>
      </c>
      <c r="BI538">
        <v>1264.6814285714299</v>
      </c>
      <c r="BJ538">
        <v>26.9520642857143</v>
      </c>
      <c r="BK538">
        <v>22.171949999999999</v>
      </c>
      <c r="BL538">
        <v>1193.9914285714301</v>
      </c>
      <c r="BM538">
        <v>26.634439285714301</v>
      </c>
      <c r="BN538">
        <v>499.99989285714298</v>
      </c>
      <c r="BO538">
        <v>67.943589285714296</v>
      </c>
      <c r="BP538">
        <v>3.9255042857142902E-2</v>
      </c>
      <c r="BQ538">
        <v>27.466260714285699</v>
      </c>
      <c r="BR538">
        <v>27.064724999999999</v>
      </c>
      <c r="BS538">
        <v>999.9</v>
      </c>
      <c r="BT538">
        <v>0</v>
      </c>
      <c r="BU538">
        <v>0</v>
      </c>
      <c r="BV538">
        <v>10010.1785714286</v>
      </c>
      <c r="BW538">
        <v>0</v>
      </c>
      <c r="BX538">
        <v>390.20632142857102</v>
      </c>
      <c r="BY538">
        <v>-54.305785714285697</v>
      </c>
      <c r="BZ538">
        <v>1243.9017857142901</v>
      </c>
      <c r="CA538">
        <v>1293.3571428571399</v>
      </c>
      <c r="CB538">
        <v>4.7801132142857101</v>
      </c>
      <c r="CC538">
        <v>1264.6814285714299</v>
      </c>
      <c r="CD538">
        <v>22.171949999999999</v>
      </c>
      <c r="CE538">
        <v>1.83122071428571</v>
      </c>
      <c r="CF538">
        <v>1.50644142857143</v>
      </c>
      <c r="CG538">
        <v>16.05585</v>
      </c>
      <c r="CH538">
        <v>13.033685714285699</v>
      </c>
      <c r="CI538">
        <v>1999.95107142857</v>
      </c>
      <c r="CJ538">
        <v>0.980001607142857</v>
      </c>
      <c r="CK538">
        <v>1.9998621428571398E-2</v>
      </c>
      <c r="CL538">
        <v>0</v>
      </c>
      <c r="CM538">
        <v>2.3535321428571399</v>
      </c>
      <c r="CN538">
        <v>0</v>
      </c>
      <c r="CO538">
        <v>11554.1</v>
      </c>
      <c r="CP538">
        <v>17299.739285714299</v>
      </c>
      <c r="CQ538">
        <v>41.225142857142799</v>
      </c>
      <c r="CR538">
        <v>40.515357142857098</v>
      </c>
      <c r="CS538">
        <v>40.2452857142857</v>
      </c>
      <c r="CT538">
        <v>40.062249999999999</v>
      </c>
      <c r="CU538">
        <v>40.2564285714286</v>
      </c>
      <c r="CV538">
        <v>1959.95821428571</v>
      </c>
      <c r="CW538">
        <v>39.994999999999997</v>
      </c>
      <c r="CX538">
        <v>0</v>
      </c>
      <c r="CY538">
        <v>1657570021.5</v>
      </c>
      <c r="CZ538">
        <v>0</v>
      </c>
      <c r="DA538">
        <v>1657551629</v>
      </c>
      <c r="DB538" t="s">
        <v>353</v>
      </c>
      <c r="DC538">
        <v>1657551626.5</v>
      </c>
      <c r="DD538">
        <v>1657551629</v>
      </c>
      <c r="DE538">
        <v>1</v>
      </c>
      <c r="DF538">
        <v>0.40300000000000002</v>
      </c>
      <c r="DG538">
        <v>8.9999999999999993E-3</v>
      </c>
      <c r="DH538">
        <v>9.41</v>
      </c>
      <c r="DI538">
        <v>8.6999999999999994E-2</v>
      </c>
      <c r="DJ538">
        <v>417</v>
      </c>
      <c r="DK538">
        <v>17</v>
      </c>
      <c r="DL538">
        <v>1.61</v>
      </c>
      <c r="DM538">
        <v>0.59</v>
      </c>
      <c r="DN538">
        <v>-54.373370000000001</v>
      </c>
      <c r="DO538">
        <v>0.15289305816153401</v>
      </c>
      <c r="DP538">
        <v>0.64752586558376202</v>
      </c>
      <c r="DQ538">
        <v>0</v>
      </c>
      <c r="DR538">
        <v>4.7794707499999998</v>
      </c>
      <c r="DS538">
        <v>-0.12460919324579101</v>
      </c>
      <c r="DT538">
        <v>3.1776817209051997E-2</v>
      </c>
      <c r="DU538">
        <v>0</v>
      </c>
      <c r="DV538">
        <v>0</v>
      </c>
      <c r="DW538">
        <v>2</v>
      </c>
      <c r="DX538" t="s">
        <v>358</v>
      </c>
      <c r="DY538">
        <v>2.97289</v>
      </c>
      <c r="DZ538">
        <v>2.6930000000000001</v>
      </c>
      <c r="EA538">
        <v>0.14487900000000001</v>
      </c>
      <c r="EB538">
        <v>0.149926</v>
      </c>
      <c r="EC538">
        <v>8.5615999999999998E-2</v>
      </c>
      <c r="ED538">
        <v>7.4989899999999998E-2</v>
      </c>
      <c r="EE538">
        <v>33263.599999999999</v>
      </c>
      <c r="EF538">
        <v>36138.9</v>
      </c>
      <c r="EG538">
        <v>35253.599999999999</v>
      </c>
      <c r="EH538">
        <v>38559.199999999997</v>
      </c>
      <c r="EI538">
        <v>45719.4</v>
      </c>
      <c r="EJ538">
        <v>51531.3</v>
      </c>
      <c r="EK538">
        <v>55108.4</v>
      </c>
      <c r="EL538">
        <v>61864.1</v>
      </c>
      <c r="EM538">
        <v>1.982</v>
      </c>
      <c r="EN538">
        <v>2.1118000000000001</v>
      </c>
      <c r="EO538">
        <v>0.18715899999999999</v>
      </c>
      <c r="EP538">
        <v>0</v>
      </c>
      <c r="EQ538">
        <v>24.014600000000002</v>
      </c>
      <c r="ER538">
        <v>999.9</v>
      </c>
      <c r="ES538">
        <v>35.801000000000002</v>
      </c>
      <c r="ET538">
        <v>32.417999999999999</v>
      </c>
      <c r="EU538">
        <v>25.7624</v>
      </c>
      <c r="EV538">
        <v>51.832900000000002</v>
      </c>
      <c r="EW538">
        <v>37.928699999999999</v>
      </c>
      <c r="EX538">
        <v>2</v>
      </c>
      <c r="EY538">
        <v>-3.0569099999999998E-2</v>
      </c>
      <c r="EZ538">
        <v>-0.51732</v>
      </c>
      <c r="FA538">
        <v>20.151599999999998</v>
      </c>
      <c r="FB538">
        <v>5.20052</v>
      </c>
      <c r="FC538">
        <v>12.0099</v>
      </c>
      <c r="FD538">
        <v>4.9756</v>
      </c>
      <c r="FE538">
        <v>3.2930000000000001</v>
      </c>
      <c r="FF538">
        <v>9999</v>
      </c>
      <c r="FG538">
        <v>9999</v>
      </c>
      <c r="FH538">
        <v>592</v>
      </c>
      <c r="FI538">
        <v>9999</v>
      </c>
      <c r="FJ538">
        <v>1.8629500000000001</v>
      </c>
      <c r="FK538">
        <v>1.8678300000000001</v>
      </c>
      <c r="FL538">
        <v>1.86765</v>
      </c>
      <c r="FM538">
        <v>1.8687400000000001</v>
      </c>
      <c r="FN538">
        <v>1.8695999999999999</v>
      </c>
      <c r="FO538">
        <v>1.8656600000000001</v>
      </c>
      <c r="FP538">
        <v>1.86676</v>
      </c>
      <c r="FQ538">
        <v>1.8681300000000001</v>
      </c>
      <c r="FR538">
        <v>5</v>
      </c>
      <c r="FS538">
        <v>0</v>
      </c>
      <c r="FT538">
        <v>0</v>
      </c>
      <c r="FU538">
        <v>0</v>
      </c>
      <c r="FV538" t="s">
        <v>355</v>
      </c>
      <c r="FW538" t="s">
        <v>356</v>
      </c>
      <c r="FX538" t="s">
        <v>357</v>
      </c>
      <c r="FY538" t="s">
        <v>357</v>
      </c>
      <c r="FZ538" t="s">
        <v>357</v>
      </c>
      <c r="GA538" t="s">
        <v>357</v>
      </c>
      <c r="GB538">
        <v>0</v>
      </c>
      <c r="GC538">
        <v>100</v>
      </c>
      <c r="GD538">
        <v>100</v>
      </c>
      <c r="GE538">
        <v>16.600000000000001</v>
      </c>
      <c r="GF538">
        <v>0.31759999999999999</v>
      </c>
      <c r="GG538">
        <v>5.5070148606051301</v>
      </c>
      <c r="GH538">
        <v>9.7577496247143302E-3</v>
      </c>
      <c r="GI538">
        <v>-4.8616792591943903E-7</v>
      </c>
      <c r="GJ538">
        <v>-4.7315034107036002E-11</v>
      </c>
      <c r="GK538">
        <v>0.31762285376653998</v>
      </c>
      <c r="GL538">
        <v>0</v>
      </c>
      <c r="GM538">
        <v>0</v>
      </c>
      <c r="GN538">
        <v>0</v>
      </c>
      <c r="GO538">
        <v>-2</v>
      </c>
      <c r="GP538">
        <v>2105</v>
      </c>
      <c r="GQ538">
        <v>1</v>
      </c>
      <c r="GR538">
        <v>22</v>
      </c>
      <c r="GS538">
        <v>307</v>
      </c>
      <c r="GT538">
        <v>307</v>
      </c>
      <c r="GU538">
        <v>3.26294</v>
      </c>
      <c r="GV538">
        <v>2.63428</v>
      </c>
      <c r="GW538">
        <v>2.2485400000000002</v>
      </c>
      <c r="GX538">
        <v>2.78687</v>
      </c>
      <c r="GY538">
        <v>1.9958499999999999</v>
      </c>
      <c r="GZ538">
        <v>2.3547400000000001</v>
      </c>
      <c r="HA538">
        <v>34.967399999999998</v>
      </c>
      <c r="HB538">
        <v>14.5085</v>
      </c>
      <c r="HC538">
        <v>18</v>
      </c>
      <c r="HD538">
        <v>504.90199999999999</v>
      </c>
      <c r="HE538">
        <v>591.85500000000002</v>
      </c>
      <c r="HF538">
        <v>26.511399999999998</v>
      </c>
      <c r="HG538">
        <v>27.0413</v>
      </c>
      <c r="HH538">
        <v>29.9983</v>
      </c>
      <c r="HI538">
        <v>27.349699999999999</v>
      </c>
      <c r="HJ538">
        <v>27.3278</v>
      </c>
      <c r="HK538">
        <v>65.299400000000006</v>
      </c>
      <c r="HL538">
        <v>7.3632400000000002</v>
      </c>
      <c r="HM538">
        <v>38.543500000000002</v>
      </c>
      <c r="HN538">
        <v>26.4557</v>
      </c>
      <c r="HO538">
        <v>1308.3499999999999</v>
      </c>
      <c r="HP538">
        <v>22.184999999999999</v>
      </c>
      <c r="HQ538">
        <v>102.227</v>
      </c>
      <c r="HR538">
        <v>102.96299999999999</v>
      </c>
    </row>
    <row r="539" spans="1:226" x14ac:dyDescent="0.2">
      <c r="A539">
        <v>1099</v>
      </c>
      <c r="B539">
        <v>1657570054</v>
      </c>
      <c r="C539">
        <v>16958.9000000954</v>
      </c>
      <c r="D539" t="s">
        <v>1404</v>
      </c>
      <c r="E539" t="s">
        <v>1405</v>
      </c>
      <c r="F539">
        <v>5</v>
      </c>
      <c r="G539" t="s">
        <v>1428</v>
      </c>
      <c r="H539" t="s">
        <v>351</v>
      </c>
      <c r="I539">
        <v>1657570046.5</v>
      </c>
      <c r="J539">
        <f t="shared" si="408"/>
        <v>4.9603684319848677E-3</v>
      </c>
      <c r="K539">
        <f t="shared" si="409"/>
        <v>4.9603684319848673</v>
      </c>
      <c r="L539">
        <f t="shared" si="410"/>
        <v>30.299921243744485</v>
      </c>
      <c r="M539">
        <f t="shared" si="411"/>
        <v>1227.85777777778</v>
      </c>
      <c r="N539">
        <f t="shared" si="412"/>
        <v>877.41927899387451</v>
      </c>
      <c r="O539">
        <f t="shared" si="413"/>
        <v>59.649715053531544</v>
      </c>
      <c r="P539">
        <f t="shared" si="414"/>
        <v>83.473623527730069</v>
      </c>
      <c r="Q539">
        <f t="shared" si="415"/>
        <v>0.16741635061017507</v>
      </c>
      <c r="R539">
        <f t="shared" si="416"/>
        <v>2.4605140603162785</v>
      </c>
      <c r="S539">
        <f t="shared" si="417"/>
        <v>0.16133565563519267</v>
      </c>
      <c r="T539">
        <f t="shared" si="418"/>
        <v>0.10136271069961542</v>
      </c>
      <c r="U539">
        <f t="shared" si="419"/>
        <v>321.51349011111051</v>
      </c>
      <c r="V539">
        <f t="shared" si="420"/>
        <v>28.184285108986145</v>
      </c>
      <c r="W539">
        <f t="shared" si="421"/>
        <v>28.184285108986145</v>
      </c>
      <c r="X539">
        <f t="shared" si="422"/>
        <v>3.8357999235054572</v>
      </c>
      <c r="Y539">
        <f t="shared" si="423"/>
        <v>49.80770106684939</v>
      </c>
      <c r="Z539">
        <f t="shared" si="424"/>
        <v>1.8327563833252654</v>
      </c>
      <c r="AA539">
        <f t="shared" si="425"/>
        <v>3.6796646784910467</v>
      </c>
      <c r="AB539">
        <f t="shared" si="426"/>
        <v>2.003043540180192</v>
      </c>
      <c r="AC539">
        <f t="shared" si="427"/>
        <v>-218.75224785053265</v>
      </c>
      <c r="AD539">
        <f t="shared" si="428"/>
        <v>-94.438825098585838</v>
      </c>
      <c r="AE539">
        <f t="shared" si="429"/>
        <v>-8.3520423677326061</v>
      </c>
      <c r="AF539">
        <f t="shared" si="430"/>
        <v>-2.9625205740600791E-2</v>
      </c>
      <c r="AG539">
        <f t="shared" si="431"/>
        <v>49.231823399026538</v>
      </c>
      <c r="AH539">
        <f t="shared" si="432"/>
        <v>4.9408854269558313</v>
      </c>
      <c r="AI539">
        <f t="shared" si="433"/>
        <v>30.299921243744485</v>
      </c>
      <c r="AJ539">
        <v>1329.61273369269</v>
      </c>
      <c r="AK539">
        <v>1286.2016363636401</v>
      </c>
      <c r="AL539">
        <v>3.5912177241739101</v>
      </c>
      <c r="AM539">
        <v>65.058605972251101</v>
      </c>
      <c r="AN539">
        <f t="shared" si="434"/>
        <v>4.9603684319848673</v>
      </c>
      <c r="AO539">
        <v>22.1877429333333</v>
      </c>
      <c r="AP539">
        <v>26.9709436363636</v>
      </c>
      <c r="AQ539">
        <v>-2.3372775375016901E-5</v>
      </c>
      <c r="AR539">
        <v>77.459999999999994</v>
      </c>
      <c r="AS539">
        <v>0</v>
      </c>
      <c r="AT539">
        <v>0</v>
      </c>
      <c r="AU539">
        <f t="shared" si="435"/>
        <v>1</v>
      </c>
      <c r="AV539">
        <f t="shared" si="436"/>
        <v>0</v>
      </c>
      <c r="AW539">
        <f t="shared" si="437"/>
        <v>35886.868885846714</v>
      </c>
      <c r="AX539">
        <f t="shared" si="438"/>
        <v>1999.9833333333299</v>
      </c>
      <c r="AY539">
        <f t="shared" si="439"/>
        <v>1681.1860777777749</v>
      </c>
      <c r="AZ539">
        <f t="shared" si="440"/>
        <v>0.84060004388925458</v>
      </c>
      <c r="BA539">
        <f t="shared" si="441"/>
        <v>0.16075808470626141</v>
      </c>
      <c r="BB539">
        <v>4.9550000000000001</v>
      </c>
      <c r="BC539">
        <v>0.5</v>
      </c>
      <c r="BD539" t="s">
        <v>352</v>
      </c>
      <c r="BE539">
        <v>2</v>
      </c>
      <c r="BF539" t="b">
        <v>1</v>
      </c>
      <c r="BG539">
        <v>1657570046.5</v>
      </c>
      <c r="BH539">
        <v>1227.85777777778</v>
      </c>
      <c r="BI539">
        <v>1282.6581481481501</v>
      </c>
      <c r="BJ539">
        <v>26.958985185185199</v>
      </c>
      <c r="BK539">
        <v>22.194611111111101</v>
      </c>
      <c r="BL539">
        <v>1211.3281481481499</v>
      </c>
      <c r="BM539">
        <v>26.641362962963001</v>
      </c>
      <c r="BN539">
        <v>500.00429629629599</v>
      </c>
      <c r="BO539">
        <v>67.943844444444494</v>
      </c>
      <c r="BP539">
        <v>3.9292559259259299E-2</v>
      </c>
      <c r="BQ539">
        <v>27.472351851851801</v>
      </c>
      <c r="BR539">
        <v>27.076259259259299</v>
      </c>
      <c r="BS539">
        <v>999.9</v>
      </c>
      <c r="BT539">
        <v>0</v>
      </c>
      <c r="BU539">
        <v>0</v>
      </c>
      <c r="BV539">
        <v>10004.814814814799</v>
      </c>
      <c r="BW539">
        <v>0</v>
      </c>
      <c r="BX539">
        <v>387.11511111111099</v>
      </c>
      <c r="BY539">
        <v>-54.800644444444401</v>
      </c>
      <c r="BZ539">
        <v>1261.87777777778</v>
      </c>
      <c r="CA539">
        <v>1311.77296296296</v>
      </c>
      <c r="CB539">
        <v>4.7643788888888903</v>
      </c>
      <c r="CC539">
        <v>1282.6581481481501</v>
      </c>
      <c r="CD539">
        <v>22.194611111111101</v>
      </c>
      <c r="CE539">
        <v>1.83169814814815</v>
      </c>
      <c r="CF539">
        <v>1.50798740740741</v>
      </c>
      <c r="CG539">
        <v>16.0599407407407</v>
      </c>
      <c r="CH539">
        <v>13.0493740740741</v>
      </c>
      <c r="CI539">
        <v>1999.9833333333299</v>
      </c>
      <c r="CJ539">
        <v>0.97999718518518497</v>
      </c>
      <c r="CK539">
        <v>2.00029185185185E-2</v>
      </c>
      <c r="CL539">
        <v>0</v>
      </c>
      <c r="CM539">
        <v>2.3220000000000001</v>
      </c>
      <c r="CN539">
        <v>0</v>
      </c>
      <c r="CO539">
        <v>11563.4814814815</v>
      </c>
      <c r="CP539">
        <v>17299.9888888889</v>
      </c>
      <c r="CQ539">
        <v>41.314518518518497</v>
      </c>
      <c r="CR539">
        <v>40.566925925925901</v>
      </c>
      <c r="CS539">
        <v>40.316962962962997</v>
      </c>
      <c r="CT539">
        <v>40.161814814814797</v>
      </c>
      <c r="CU539">
        <v>40.335444444444398</v>
      </c>
      <c r="CV539">
        <v>1959.98074074074</v>
      </c>
      <c r="CW539">
        <v>40.002592592592599</v>
      </c>
      <c r="CX539">
        <v>0</v>
      </c>
      <c r="CY539">
        <v>1657570026.3</v>
      </c>
      <c r="CZ539">
        <v>0</v>
      </c>
      <c r="DA539">
        <v>1657551629</v>
      </c>
      <c r="DB539" t="s">
        <v>353</v>
      </c>
      <c r="DC539">
        <v>1657551626.5</v>
      </c>
      <c r="DD539">
        <v>1657551629</v>
      </c>
      <c r="DE539">
        <v>1</v>
      </c>
      <c r="DF539">
        <v>0.40300000000000002</v>
      </c>
      <c r="DG539">
        <v>8.9999999999999993E-3</v>
      </c>
      <c r="DH539">
        <v>9.41</v>
      </c>
      <c r="DI539">
        <v>8.6999999999999994E-2</v>
      </c>
      <c r="DJ539">
        <v>417</v>
      </c>
      <c r="DK539">
        <v>17</v>
      </c>
      <c r="DL539">
        <v>1.61</v>
      </c>
      <c r="DM539">
        <v>0.59</v>
      </c>
      <c r="DN539">
        <v>-54.545810000000003</v>
      </c>
      <c r="DO539">
        <v>-2.97293358348968</v>
      </c>
      <c r="DP539">
        <v>0.75593340672310605</v>
      </c>
      <c r="DQ539">
        <v>0</v>
      </c>
      <c r="DR539">
        <v>4.7816997499999996</v>
      </c>
      <c r="DS539">
        <v>-0.17119350844278799</v>
      </c>
      <c r="DT539">
        <v>3.00833424412498E-2</v>
      </c>
      <c r="DU539">
        <v>0</v>
      </c>
      <c r="DV539">
        <v>0</v>
      </c>
      <c r="DW539">
        <v>2</v>
      </c>
      <c r="DX539" t="s">
        <v>358</v>
      </c>
      <c r="DY539">
        <v>2.97255</v>
      </c>
      <c r="DZ539">
        <v>2.6932299999999998</v>
      </c>
      <c r="EA539">
        <v>0.14616499999999999</v>
      </c>
      <c r="EB539">
        <v>0.151147</v>
      </c>
      <c r="EC539">
        <v>8.5614200000000001E-2</v>
      </c>
      <c r="ED539">
        <v>7.5149599999999997E-2</v>
      </c>
      <c r="EE539">
        <v>33214.800000000003</v>
      </c>
      <c r="EF539">
        <v>36088.9</v>
      </c>
      <c r="EG539">
        <v>35254.699999999997</v>
      </c>
      <c r="EH539">
        <v>38561</v>
      </c>
      <c r="EI539">
        <v>45720.3</v>
      </c>
      <c r="EJ539">
        <v>51525</v>
      </c>
      <c r="EK539">
        <v>55109.3</v>
      </c>
      <c r="EL539">
        <v>61867.1</v>
      </c>
      <c r="EM539">
        <v>1.9823999999999999</v>
      </c>
      <c r="EN539">
        <v>2.1116000000000001</v>
      </c>
      <c r="EO539">
        <v>0.18596599999999999</v>
      </c>
      <c r="EP539">
        <v>0</v>
      </c>
      <c r="EQ539">
        <v>24.026700000000002</v>
      </c>
      <c r="ER539">
        <v>999.9</v>
      </c>
      <c r="ES539">
        <v>35.826000000000001</v>
      </c>
      <c r="ET539">
        <v>32.417999999999999</v>
      </c>
      <c r="EU539">
        <v>25.7821</v>
      </c>
      <c r="EV539">
        <v>51.512900000000002</v>
      </c>
      <c r="EW539">
        <v>37.964700000000001</v>
      </c>
      <c r="EX539">
        <v>2</v>
      </c>
      <c r="EY539">
        <v>-3.2621900000000002E-2</v>
      </c>
      <c r="EZ539">
        <v>-0.43810500000000002</v>
      </c>
      <c r="FA539">
        <v>20.1524</v>
      </c>
      <c r="FB539">
        <v>5.20052</v>
      </c>
      <c r="FC539">
        <v>12.008800000000001</v>
      </c>
      <c r="FD539">
        <v>4.9756</v>
      </c>
      <c r="FE539">
        <v>3.2934000000000001</v>
      </c>
      <c r="FF539">
        <v>9999</v>
      </c>
      <c r="FG539">
        <v>9999</v>
      </c>
      <c r="FH539">
        <v>592</v>
      </c>
      <c r="FI539">
        <v>9999</v>
      </c>
      <c r="FJ539">
        <v>1.8629800000000001</v>
      </c>
      <c r="FK539">
        <v>1.8678300000000001</v>
      </c>
      <c r="FL539">
        <v>1.86768</v>
      </c>
      <c r="FM539">
        <v>1.8687400000000001</v>
      </c>
      <c r="FN539">
        <v>1.8696299999999999</v>
      </c>
      <c r="FO539">
        <v>1.8656900000000001</v>
      </c>
      <c r="FP539">
        <v>1.86676</v>
      </c>
      <c r="FQ539">
        <v>1.8681300000000001</v>
      </c>
      <c r="FR539">
        <v>5</v>
      </c>
      <c r="FS539">
        <v>0</v>
      </c>
      <c r="FT539">
        <v>0</v>
      </c>
      <c r="FU539">
        <v>0</v>
      </c>
      <c r="FV539" t="s">
        <v>355</v>
      </c>
      <c r="FW539" t="s">
        <v>356</v>
      </c>
      <c r="FX539" t="s">
        <v>357</v>
      </c>
      <c r="FY539" t="s">
        <v>357</v>
      </c>
      <c r="FZ539" t="s">
        <v>357</v>
      </c>
      <c r="GA539" t="s">
        <v>357</v>
      </c>
      <c r="GB539">
        <v>0</v>
      </c>
      <c r="GC539">
        <v>100</v>
      </c>
      <c r="GD539">
        <v>100</v>
      </c>
      <c r="GE539">
        <v>16.739999999999998</v>
      </c>
      <c r="GF539">
        <v>0.31769999999999998</v>
      </c>
      <c r="GG539">
        <v>5.5070148606051301</v>
      </c>
      <c r="GH539">
        <v>9.7577496247143302E-3</v>
      </c>
      <c r="GI539">
        <v>-4.8616792591943903E-7</v>
      </c>
      <c r="GJ539">
        <v>-4.7315034107036002E-11</v>
      </c>
      <c r="GK539">
        <v>0.31762285376653998</v>
      </c>
      <c r="GL539">
        <v>0</v>
      </c>
      <c r="GM539">
        <v>0</v>
      </c>
      <c r="GN539">
        <v>0</v>
      </c>
      <c r="GO539">
        <v>-2</v>
      </c>
      <c r="GP539">
        <v>2105</v>
      </c>
      <c r="GQ539">
        <v>1</v>
      </c>
      <c r="GR539">
        <v>22</v>
      </c>
      <c r="GS539">
        <v>307.10000000000002</v>
      </c>
      <c r="GT539">
        <v>307.10000000000002</v>
      </c>
      <c r="GU539">
        <v>3.2934600000000001</v>
      </c>
      <c r="GV539">
        <v>2.6220699999999999</v>
      </c>
      <c r="GW539">
        <v>2.2485400000000002</v>
      </c>
      <c r="GX539">
        <v>2.78687</v>
      </c>
      <c r="GY539">
        <v>1.9958499999999999</v>
      </c>
      <c r="GZ539">
        <v>2.3645</v>
      </c>
      <c r="HA539">
        <v>34.967399999999998</v>
      </c>
      <c r="HB539">
        <v>14.517300000000001</v>
      </c>
      <c r="HC539">
        <v>18</v>
      </c>
      <c r="HD539">
        <v>504.98</v>
      </c>
      <c r="HE539">
        <v>591.48199999999997</v>
      </c>
      <c r="HF539">
        <v>26.4268</v>
      </c>
      <c r="HG539">
        <v>27.020600000000002</v>
      </c>
      <c r="HH539">
        <v>29.998200000000001</v>
      </c>
      <c r="HI539">
        <v>27.328800000000001</v>
      </c>
      <c r="HJ539">
        <v>27.307099999999998</v>
      </c>
      <c r="HK539">
        <v>65.915400000000005</v>
      </c>
      <c r="HL539">
        <v>7.3632400000000002</v>
      </c>
      <c r="HM539">
        <v>38.941899999999997</v>
      </c>
      <c r="HN539">
        <v>26.372</v>
      </c>
      <c r="HO539">
        <v>1321.76</v>
      </c>
      <c r="HP539">
        <v>22.2057</v>
      </c>
      <c r="HQ539">
        <v>102.229</v>
      </c>
      <c r="HR539">
        <v>102.968</v>
      </c>
    </row>
    <row r="540" spans="1:226" x14ac:dyDescent="0.2">
      <c r="A540">
        <v>1100</v>
      </c>
      <c r="B540">
        <v>1657570058.5</v>
      </c>
      <c r="C540">
        <v>16963.4000000954</v>
      </c>
      <c r="D540" t="s">
        <v>1406</v>
      </c>
      <c r="E540" t="s">
        <v>1407</v>
      </c>
      <c r="F540">
        <v>5</v>
      </c>
      <c r="G540" t="s">
        <v>1428</v>
      </c>
      <c r="H540" t="s">
        <v>351</v>
      </c>
      <c r="I540">
        <v>1657570050.9444399</v>
      </c>
      <c r="J540">
        <f t="shared" si="408"/>
        <v>4.9570062285387677E-3</v>
      </c>
      <c r="K540">
        <f t="shared" si="409"/>
        <v>4.9570062285387673</v>
      </c>
      <c r="L540">
        <f t="shared" si="410"/>
        <v>30.288934202485073</v>
      </c>
      <c r="M540">
        <f t="shared" si="411"/>
        <v>1242.7677777777801</v>
      </c>
      <c r="N540">
        <f t="shared" si="412"/>
        <v>891.42878373570227</v>
      </c>
      <c r="O540">
        <f t="shared" si="413"/>
        <v>60.602514024508437</v>
      </c>
      <c r="P540">
        <f t="shared" si="414"/>
        <v>84.487794264802474</v>
      </c>
      <c r="Q540">
        <f t="shared" si="415"/>
        <v>0.1672486520633584</v>
      </c>
      <c r="R540">
        <f t="shared" si="416"/>
        <v>2.4614797878361481</v>
      </c>
      <c r="S540">
        <f t="shared" si="417"/>
        <v>0.16118218342306398</v>
      </c>
      <c r="T540">
        <f t="shared" si="418"/>
        <v>0.10126558005229049</v>
      </c>
      <c r="U540">
        <f t="shared" si="419"/>
        <v>321.51417222222278</v>
      </c>
      <c r="V540">
        <f t="shared" si="420"/>
        <v>28.191622883567913</v>
      </c>
      <c r="W540">
        <f t="shared" si="421"/>
        <v>28.191622883567913</v>
      </c>
      <c r="X540">
        <f t="shared" si="422"/>
        <v>3.8374388115787101</v>
      </c>
      <c r="Y540">
        <f t="shared" si="423"/>
        <v>49.818979212639711</v>
      </c>
      <c r="Z540">
        <f t="shared" si="424"/>
        <v>1.8338760247854358</v>
      </c>
      <c r="AA540">
        <f t="shared" si="425"/>
        <v>3.6810790862614824</v>
      </c>
      <c r="AB540">
        <f t="shared" si="426"/>
        <v>2.0035627867932746</v>
      </c>
      <c r="AC540">
        <f t="shared" si="427"/>
        <v>-218.60397467855967</v>
      </c>
      <c r="AD540">
        <f t="shared" si="428"/>
        <v>-94.578219970417095</v>
      </c>
      <c r="AE540">
        <f t="shared" si="429"/>
        <v>-8.3616683364024809</v>
      </c>
      <c r="AF540">
        <f t="shared" si="430"/>
        <v>-2.969076315646646E-2</v>
      </c>
      <c r="AG540">
        <f t="shared" si="431"/>
        <v>49.082959840092443</v>
      </c>
      <c r="AH540">
        <f t="shared" si="432"/>
        <v>4.9281352503504907</v>
      </c>
      <c r="AI540">
        <f t="shared" si="433"/>
        <v>30.288934202485073</v>
      </c>
      <c r="AJ540">
        <v>1344.3107164984201</v>
      </c>
      <c r="AK540">
        <v>1301.5926666666701</v>
      </c>
      <c r="AL540">
        <v>3.3986602594065398</v>
      </c>
      <c r="AM540">
        <v>65.058605972251101</v>
      </c>
      <c r="AN540">
        <f t="shared" si="434"/>
        <v>4.9570062285387673</v>
      </c>
      <c r="AO540">
        <v>22.266141447619098</v>
      </c>
      <c r="AP540">
        <v>27.0072981818182</v>
      </c>
      <c r="AQ540">
        <v>9.1067705627889493E-3</v>
      </c>
      <c r="AR540">
        <v>77.459999999999994</v>
      </c>
      <c r="AS540">
        <v>0</v>
      </c>
      <c r="AT540">
        <v>0</v>
      </c>
      <c r="AU540">
        <f t="shared" si="435"/>
        <v>1</v>
      </c>
      <c r="AV540">
        <f t="shared" si="436"/>
        <v>0</v>
      </c>
      <c r="AW540">
        <f t="shared" si="437"/>
        <v>35906.786248672048</v>
      </c>
      <c r="AX540">
        <f t="shared" si="438"/>
        <v>1999.9866666666701</v>
      </c>
      <c r="AY540">
        <f t="shared" si="439"/>
        <v>1681.1889555555583</v>
      </c>
      <c r="AZ540">
        <f t="shared" si="440"/>
        <v>0.84060008177832291</v>
      </c>
      <c r="BA540">
        <f t="shared" si="441"/>
        <v>0.16075815783216332</v>
      </c>
      <c r="BB540">
        <v>4.9550000000000001</v>
      </c>
      <c r="BC540">
        <v>0.5</v>
      </c>
      <c r="BD540" t="s">
        <v>352</v>
      </c>
      <c r="BE540">
        <v>2</v>
      </c>
      <c r="BF540" t="b">
        <v>1</v>
      </c>
      <c r="BG540">
        <v>1657570050.9444399</v>
      </c>
      <c r="BH540">
        <v>1242.7677777777801</v>
      </c>
      <c r="BI540">
        <v>1297.4759259259299</v>
      </c>
      <c r="BJ540">
        <v>26.975281481481499</v>
      </c>
      <c r="BK540">
        <v>22.223455555555599</v>
      </c>
      <c r="BL540">
        <v>1226.1144444444401</v>
      </c>
      <c r="BM540">
        <v>26.6576555555556</v>
      </c>
      <c r="BN540">
        <v>500.02259259259301</v>
      </c>
      <c r="BO540">
        <v>67.944448148148098</v>
      </c>
      <c r="BP540">
        <v>3.9125111111111097E-2</v>
      </c>
      <c r="BQ540">
        <v>27.478918518518501</v>
      </c>
      <c r="BR540">
        <v>27.0825259259259</v>
      </c>
      <c r="BS540">
        <v>999.9</v>
      </c>
      <c r="BT540">
        <v>0</v>
      </c>
      <c r="BU540">
        <v>0</v>
      </c>
      <c r="BV540">
        <v>10010.740740740701</v>
      </c>
      <c r="BW540">
        <v>0</v>
      </c>
      <c r="BX540">
        <v>388.378148148148</v>
      </c>
      <c r="BY540">
        <v>-54.708107407407397</v>
      </c>
      <c r="BZ540">
        <v>1277.2211111111101</v>
      </c>
      <c r="CA540">
        <v>1326.9662962963</v>
      </c>
      <c r="CB540">
        <v>4.7518303703703699</v>
      </c>
      <c r="CC540">
        <v>1297.4759259259299</v>
      </c>
      <c r="CD540">
        <v>22.223455555555599</v>
      </c>
      <c r="CE540">
        <v>1.8328211111111099</v>
      </c>
      <c r="CF540">
        <v>1.50996074074074</v>
      </c>
      <c r="CG540">
        <v>16.069551851851902</v>
      </c>
      <c r="CH540">
        <v>13.0693740740741</v>
      </c>
      <c r="CI540">
        <v>1999.9866666666701</v>
      </c>
      <c r="CJ540">
        <v>0.97999651851851799</v>
      </c>
      <c r="CK540">
        <v>2.0003555555555601E-2</v>
      </c>
      <c r="CL540">
        <v>0</v>
      </c>
      <c r="CM540">
        <v>2.3342000000000001</v>
      </c>
      <c r="CN540">
        <v>0</v>
      </c>
      <c r="CO540">
        <v>11572.770370370399</v>
      </c>
      <c r="CP540">
        <v>17300.0148148148</v>
      </c>
      <c r="CQ540">
        <v>41.388592592592602</v>
      </c>
      <c r="CR540">
        <v>40.608555555555498</v>
      </c>
      <c r="CS540">
        <v>40.374703703703702</v>
      </c>
      <c r="CT540">
        <v>40.242851851851803</v>
      </c>
      <c r="CU540">
        <v>40.404888888888898</v>
      </c>
      <c r="CV540">
        <v>1959.9814814814799</v>
      </c>
      <c r="CW540">
        <v>40.005185185185198</v>
      </c>
      <c r="CX540">
        <v>0</v>
      </c>
      <c r="CY540">
        <v>1657570031.0999999</v>
      </c>
      <c r="CZ540">
        <v>0</v>
      </c>
      <c r="DA540">
        <v>1657551629</v>
      </c>
      <c r="DB540" t="s">
        <v>353</v>
      </c>
      <c r="DC540">
        <v>1657551626.5</v>
      </c>
      <c r="DD540">
        <v>1657551629</v>
      </c>
      <c r="DE540">
        <v>1</v>
      </c>
      <c r="DF540">
        <v>0.40300000000000002</v>
      </c>
      <c r="DG540">
        <v>8.9999999999999993E-3</v>
      </c>
      <c r="DH540">
        <v>9.41</v>
      </c>
      <c r="DI540">
        <v>8.6999999999999994E-2</v>
      </c>
      <c r="DJ540">
        <v>417</v>
      </c>
      <c r="DK540">
        <v>17</v>
      </c>
      <c r="DL540">
        <v>1.61</v>
      </c>
      <c r="DM540">
        <v>0.59</v>
      </c>
      <c r="DN540">
        <v>-54.683282499999997</v>
      </c>
      <c r="DO540">
        <v>-0.81966866791734705</v>
      </c>
      <c r="DP540">
        <v>0.70649940831097002</v>
      </c>
      <c r="DQ540">
        <v>0</v>
      </c>
      <c r="DR540">
        <v>4.7597164999999997</v>
      </c>
      <c r="DS540">
        <v>-0.18750439024391299</v>
      </c>
      <c r="DT540">
        <v>3.2108027154436003E-2</v>
      </c>
      <c r="DU540">
        <v>0</v>
      </c>
      <c r="DV540">
        <v>0</v>
      </c>
      <c r="DW540">
        <v>2</v>
      </c>
      <c r="DX540" t="s">
        <v>358</v>
      </c>
      <c r="DY540">
        <v>2.9731399999999999</v>
      </c>
      <c r="DZ540">
        <v>2.6934499999999999</v>
      </c>
      <c r="EA540">
        <v>0.14724899999999999</v>
      </c>
      <c r="EB540">
        <v>0.15224699999999999</v>
      </c>
      <c r="EC540">
        <v>8.56962E-2</v>
      </c>
      <c r="ED540">
        <v>7.51579E-2</v>
      </c>
      <c r="EE540">
        <v>33174</v>
      </c>
      <c r="EF540">
        <v>36043.800000000003</v>
      </c>
      <c r="EG540">
        <v>35256</v>
      </c>
      <c r="EH540">
        <v>38562.6</v>
      </c>
      <c r="EI540">
        <v>45717.7</v>
      </c>
      <c r="EJ540">
        <v>51526.7</v>
      </c>
      <c r="EK540">
        <v>55111.199999999997</v>
      </c>
      <c r="EL540">
        <v>61869.7</v>
      </c>
      <c r="EM540">
        <v>1.9830000000000001</v>
      </c>
      <c r="EN540">
        <v>2.1122000000000001</v>
      </c>
      <c r="EO540">
        <v>0.185639</v>
      </c>
      <c r="EP540">
        <v>0</v>
      </c>
      <c r="EQ540">
        <v>24.038799999999998</v>
      </c>
      <c r="ER540">
        <v>999.9</v>
      </c>
      <c r="ES540">
        <v>35.899000000000001</v>
      </c>
      <c r="ET540">
        <v>32.408000000000001</v>
      </c>
      <c r="EU540">
        <v>25.818899999999999</v>
      </c>
      <c r="EV540">
        <v>51.472900000000003</v>
      </c>
      <c r="EW540">
        <v>37.948700000000002</v>
      </c>
      <c r="EX540">
        <v>2</v>
      </c>
      <c r="EY540">
        <v>-3.4227599999999997E-2</v>
      </c>
      <c r="EZ540">
        <v>-0.496863</v>
      </c>
      <c r="FA540">
        <v>20.152100000000001</v>
      </c>
      <c r="FB540">
        <v>5.20052</v>
      </c>
      <c r="FC540">
        <v>12.008800000000001</v>
      </c>
      <c r="FD540">
        <v>4.9756</v>
      </c>
      <c r="FE540">
        <v>3.2930000000000001</v>
      </c>
      <c r="FF540">
        <v>9999</v>
      </c>
      <c r="FG540">
        <v>9999</v>
      </c>
      <c r="FH540">
        <v>592</v>
      </c>
      <c r="FI540">
        <v>9999</v>
      </c>
      <c r="FJ540">
        <v>1.8630100000000001</v>
      </c>
      <c r="FK540">
        <v>1.8678300000000001</v>
      </c>
      <c r="FL540">
        <v>1.86768</v>
      </c>
      <c r="FM540">
        <v>1.8687400000000001</v>
      </c>
      <c r="FN540">
        <v>1.86957</v>
      </c>
      <c r="FO540">
        <v>1.8656600000000001</v>
      </c>
      <c r="FP540">
        <v>1.86676</v>
      </c>
      <c r="FQ540">
        <v>1.8681000000000001</v>
      </c>
      <c r="FR540">
        <v>5</v>
      </c>
      <c r="FS540">
        <v>0</v>
      </c>
      <c r="FT540">
        <v>0</v>
      </c>
      <c r="FU540">
        <v>0</v>
      </c>
      <c r="FV540" t="s">
        <v>355</v>
      </c>
      <c r="FW540" t="s">
        <v>356</v>
      </c>
      <c r="FX540" t="s">
        <v>357</v>
      </c>
      <c r="FY540" t="s">
        <v>357</v>
      </c>
      <c r="FZ540" t="s">
        <v>357</v>
      </c>
      <c r="GA540" t="s">
        <v>357</v>
      </c>
      <c r="GB540">
        <v>0</v>
      </c>
      <c r="GC540">
        <v>100</v>
      </c>
      <c r="GD540">
        <v>100</v>
      </c>
      <c r="GE540">
        <v>16.87</v>
      </c>
      <c r="GF540">
        <v>0.31769999999999998</v>
      </c>
      <c r="GG540">
        <v>5.5070148606051301</v>
      </c>
      <c r="GH540">
        <v>9.7577496247143302E-3</v>
      </c>
      <c r="GI540">
        <v>-4.8616792591943903E-7</v>
      </c>
      <c r="GJ540">
        <v>-4.7315034107036002E-11</v>
      </c>
      <c r="GK540">
        <v>0.31762285376653998</v>
      </c>
      <c r="GL540">
        <v>0</v>
      </c>
      <c r="GM540">
        <v>0</v>
      </c>
      <c r="GN540">
        <v>0</v>
      </c>
      <c r="GO540">
        <v>-2</v>
      </c>
      <c r="GP540">
        <v>2105</v>
      </c>
      <c r="GQ540">
        <v>1</v>
      </c>
      <c r="GR540">
        <v>22</v>
      </c>
      <c r="GS540">
        <v>307.2</v>
      </c>
      <c r="GT540">
        <v>307.2</v>
      </c>
      <c r="GU540">
        <v>3.3190900000000001</v>
      </c>
      <c r="GV540">
        <v>2.6293899999999999</v>
      </c>
      <c r="GW540">
        <v>2.2485400000000002</v>
      </c>
      <c r="GX540">
        <v>2.78809</v>
      </c>
      <c r="GY540">
        <v>1.9958499999999999</v>
      </c>
      <c r="GZ540">
        <v>2.4108900000000002</v>
      </c>
      <c r="HA540">
        <v>34.944400000000002</v>
      </c>
      <c r="HB540">
        <v>14.5261</v>
      </c>
      <c r="HC540">
        <v>18</v>
      </c>
      <c r="HD540">
        <v>505.21300000000002</v>
      </c>
      <c r="HE540">
        <v>591.71900000000005</v>
      </c>
      <c r="HF540">
        <v>26.3447</v>
      </c>
      <c r="HG540">
        <v>27.000499999999999</v>
      </c>
      <c r="HH540">
        <v>29.9983</v>
      </c>
      <c r="HI540">
        <v>27.310400000000001</v>
      </c>
      <c r="HJ540">
        <v>27.287800000000001</v>
      </c>
      <c r="HK540">
        <v>66.523399999999995</v>
      </c>
      <c r="HL540">
        <v>7.3632400000000002</v>
      </c>
      <c r="HM540">
        <v>38.941899999999997</v>
      </c>
      <c r="HN540">
        <v>26.288699999999999</v>
      </c>
      <c r="HO540">
        <v>1341.87</v>
      </c>
      <c r="HP540">
        <v>22.188400000000001</v>
      </c>
      <c r="HQ540">
        <v>102.233</v>
      </c>
      <c r="HR540">
        <v>102.97199999999999</v>
      </c>
    </row>
    <row r="541" spans="1:226" x14ac:dyDescent="0.2">
      <c r="A541">
        <v>1101</v>
      </c>
      <c r="B541">
        <v>1657570064</v>
      </c>
      <c r="C541">
        <v>16968.9000000954</v>
      </c>
      <c r="D541" t="s">
        <v>1408</v>
      </c>
      <c r="E541" t="s">
        <v>1409</v>
      </c>
      <c r="F541">
        <v>5</v>
      </c>
      <c r="G541" t="s">
        <v>1428</v>
      </c>
      <c r="H541" t="s">
        <v>351</v>
      </c>
      <c r="I541">
        <v>1657570056.2321401</v>
      </c>
      <c r="J541">
        <f t="shared" si="408"/>
        <v>4.9340525803306919E-3</v>
      </c>
      <c r="K541">
        <f t="shared" si="409"/>
        <v>4.9340525803306923</v>
      </c>
      <c r="L541">
        <f t="shared" si="410"/>
        <v>30.571780238000152</v>
      </c>
      <c r="M541">
        <f t="shared" si="411"/>
        <v>1260.44821428571</v>
      </c>
      <c r="N541">
        <f t="shared" si="412"/>
        <v>903.81825680897759</v>
      </c>
      <c r="O541">
        <f t="shared" si="413"/>
        <v>61.445065114706281</v>
      </c>
      <c r="P541">
        <f t="shared" si="414"/>
        <v>85.690150665842822</v>
      </c>
      <c r="Q541">
        <f t="shared" si="415"/>
        <v>0.16628134147011453</v>
      </c>
      <c r="R541">
        <f t="shared" si="416"/>
        <v>2.4595896889281175</v>
      </c>
      <c r="S541">
        <f t="shared" si="417"/>
        <v>0.160279058969785</v>
      </c>
      <c r="T541">
        <f t="shared" si="418"/>
        <v>0.10069564199035935</v>
      </c>
      <c r="U541">
        <f t="shared" si="419"/>
        <v>321.51426267857187</v>
      </c>
      <c r="V541">
        <f t="shared" si="420"/>
        <v>28.20556988337847</v>
      </c>
      <c r="W541">
        <f t="shared" si="421"/>
        <v>28.20556988337847</v>
      </c>
      <c r="X541">
        <f t="shared" si="422"/>
        <v>3.8405555506274167</v>
      </c>
      <c r="Y541">
        <f t="shared" si="423"/>
        <v>49.83321481351787</v>
      </c>
      <c r="Z541">
        <f t="shared" si="424"/>
        <v>1.8350906122104378</v>
      </c>
      <c r="AA541">
        <f t="shared" si="425"/>
        <v>3.682464836108962</v>
      </c>
      <c r="AB541">
        <f t="shared" si="426"/>
        <v>2.0054649384169787</v>
      </c>
      <c r="AC541">
        <f t="shared" si="427"/>
        <v>-217.59171879258352</v>
      </c>
      <c r="AD541">
        <f t="shared" si="428"/>
        <v>-95.502164346504642</v>
      </c>
      <c r="AE541">
        <f t="shared" si="429"/>
        <v>-8.4507015889711443</v>
      </c>
      <c r="AF541">
        <f t="shared" si="430"/>
        <v>-3.0322049487423897E-2</v>
      </c>
      <c r="AG541">
        <f t="shared" si="431"/>
        <v>49.443817073776003</v>
      </c>
      <c r="AH541">
        <f t="shared" si="432"/>
        <v>4.9294527794131513</v>
      </c>
      <c r="AI541">
        <f t="shared" si="433"/>
        <v>30.571780238000152</v>
      </c>
      <c r="AJ541">
        <v>1363.9890024845799</v>
      </c>
      <c r="AK541">
        <v>1320.58921212121</v>
      </c>
      <c r="AL541">
        <v>3.5105468692497701</v>
      </c>
      <c r="AM541">
        <v>65.058605972251101</v>
      </c>
      <c r="AN541">
        <f t="shared" si="434"/>
        <v>4.9340525803306923</v>
      </c>
      <c r="AO541">
        <v>22.259511264761901</v>
      </c>
      <c r="AP541">
        <v>27.011408484848499</v>
      </c>
      <c r="AQ541">
        <v>1.27085281385531E-3</v>
      </c>
      <c r="AR541">
        <v>77.459999999999994</v>
      </c>
      <c r="AS541">
        <v>0</v>
      </c>
      <c r="AT541">
        <v>0</v>
      </c>
      <c r="AU541">
        <f t="shared" si="435"/>
        <v>1</v>
      </c>
      <c r="AV541">
        <f t="shared" si="436"/>
        <v>0</v>
      </c>
      <c r="AW541">
        <f t="shared" si="437"/>
        <v>35865.534059265854</v>
      </c>
      <c r="AX541">
        <f t="shared" si="438"/>
        <v>1999.98535714286</v>
      </c>
      <c r="AY541">
        <f t="shared" si="439"/>
        <v>1681.1880107142879</v>
      </c>
      <c r="AZ541">
        <f t="shared" si="440"/>
        <v>0.84060015975116953</v>
      </c>
      <c r="BA541">
        <f t="shared" si="441"/>
        <v>0.16075830831975732</v>
      </c>
      <c r="BB541">
        <v>4.9550000000000001</v>
      </c>
      <c r="BC541">
        <v>0.5</v>
      </c>
      <c r="BD541" t="s">
        <v>352</v>
      </c>
      <c r="BE541">
        <v>2</v>
      </c>
      <c r="BF541" t="b">
        <v>1</v>
      </c>
      <c r="BG541">
        <v>1657570056.2321401</v>
      </c>
      <c r="BH541">
        <v>1260.44821428571</v>
      </c>
      <c r="BI541">
        <v>1315.60071428571</v>
      </c>
      <c r="BJ541">
        <v>26.993028571428599</v>
      </c>
      <c r="BK541">
        <v>22.240124999999999</v>
      </c>
      <c r="BL541">
        <v>1243.6475</v>
      </c>
      <c r="BM541">
        <v>26.6753964285714</v>
      </c>
      <c r="BN541">
        <v>500.03375</v>
      </c>
      <c r="BO541">
        <v>67.944728571428598</v>
      </c>
      <c r="BP541">
        <v>3.91439071428571E-2</v>
      </c>
      <c r="BQ541">
        <v>27.48535</v>
      </c>
      <c r="BR541">
        <v>27.086014285714299</v>
      </c>
      <c r="BS541">
        <v>999.9</v>
      </c>
      <c r="BT541">
        <v>0</v>
      </c>
      <c r="BU541">
        <v>0</v>
      </c>
      <c r="BV541">
        <v>9998.9285714285706</v>
      </c>
      <c r="BW541">
        <v>0</v>
      </c>
      <c r="BX541">
        <v>396.07271428571403</v>
      </c>
      <c r="BY541">
        <v>-55.153839285714298</v>
      </c>
      <c r="BZ541">
        <v>1295.4142857142899</v>
      </c>
      <c r="CA541">
        <v>1345.52714285714</v>
      </c>
      <c r="CB541">
        <v>4.7529042857142896</v>
      </c>
      <c r="CC541">
        <v>1315.60071428571</v>
      </c>
      <c r="CD541">
        <v>22.240124999999999</v>
      </c>
      <c r="CE541">
        <v>1.83403392857143</v>
      </c>
      <c r="CF541">
        <v>1.51109928571429</v>
      </c>
      <c r="CG541">
        <v>16.079917857142899</v>
      </c>
      <c r="CH541">
        <v>13.0809035714286</v>
      </c>
      <c r="CI541">
        <v>1999.98535714286</v>
      </c>
      <c r="CJ541">
        <v>0.97999446428571402</v>
      </c>
      <c r="CK541">
        <v>2.00055714285714E-2</v>
      </c>
      <c r="CL541">
        <v>0</v>
      </c>
      <c r="CM541">
        <v>2.38158928571429</v>
      </c>
      <c r="CN541">
        <v>0</v>
      </c>
      <c r="CO541">
        <v>11574.953571428599</v>
      </c>
      <c r="CP541">
        <v>17299.989285714299</v>
      </c>
      <c r="CQ541">
        <v>41.477428571428597</v>
      </c>
      <c r="CR541">
        <v>40.6560357142857</v>
      </c>
      <c r="CS541">
        <v>40.446214285714298</v>
      </c>
      <c r="CT541">
        <v>40.330142857142803</v>
      </c>
      <c r="CU541">
        <v>40.4796785714286</v>
      </c>
      <c r="CV541">
        <v>1959.9749999999999</v>
      </c>
      <c r="CW541">
        <v>40.010357142857103</v>
      </c>
      <c r="CX541">
        <v>0</v>
      </c>
      <c r="CY541">
        <v>1657570036.5</v>
      </c>
      <c r="CZ541">
        <v>0</v>
      </c>
      <c r="DA541">
        <v>1657551629</v>
      </c>
      <c r="DB541" t="s">
        <v>353</v>
      </c>
      <c r="DC541">
        <v>1657551626.5</v>
      </c>
      <c r="DD541">
        <v>1657551629</v>
      </c>
      <c r="DE541">
        <v>1</v>
      </c>
      <c r="DF541">
        <v>0.40300000000000002</v>
      </c>
      <c r="DG541">
        <v>8.9999999999999993E-3</v>
      </c>
      <c r="DH541">
        <v>9.41</v>
      </c>
      <c r="DI541">
        <v>8.6999999999999994E-2</v>
      </c>
      <c r="DJ541">
        <v>417</v>
      </c>
      <c r="DK541">
        <v>17</v>
      </c>
      <c r="DL541">
        <v>1.61</v>
      </c>
      <c r="DM541">
        <v>0.59</v>
      </c>
      <c r="DN541">
        <v>-54.943489999999997</v>
      </c>
      <c r="DO541">
        <v>-2.9692390243901801</v>
      </c>
      <c r="DP541">
        <v>0.74162434688998702</v>
      </c>
      <c r="DQ541">
        <v>0</v>
      </c>
      <c r="DR541">
        <v>4.7524009999999999</v>
      </c>
      <c r="DS541">
        <v>-4.3316397748598703E-2</v>
      </c>
      <c r="DT541">
        <v>2.09499821956965E-2</v>
      </c>
      <c r="DU541">
        <v>1</v>
      </c>
      <c r="DV541">
        <v>1</v>
      </c>
      <c r="DW541">
        <v>2</v>
      </c>
      <c r="DX541" t="s">
        <v>354</v>
      </c>
      <c r="DY541">
        <v>2.9724200000000001</v>
      </c>
      <c r="DZ541">
        <v>2.69232</v>
      </c>
      <c r="EA541">
        <v>0.148622</v>
      </c>
      <c r="EB541">
        <v>0.153584</v>
      </c>
      <c r="EC541">
        <v>8.5725300000000004E-2</v>
      </c>
      <c r="ED541">
        <v>7.5123099999999998E-2</v>
      </c>
      <c r="EE541">
        <v>33121.9</v>
      </c>
      <c r="EF541">
        <v>35988.800000000003</v>
      </c>
      <c r="EG541">
        <v>35257.300000000003</v>
      </c>
      <c r="EH541">
        <v>38564.5</v>
      </c>
      <c r="EI541">
        <v>45717.9</v>
      </c>
      <c r="EJ541">
        <v>51530.400000000001</v>
      </c>
      <c r="EK541">
        <v>55113.1</v>
      </c>
      <c r="EL541">
        <v>61871.7</v>
      </c>
      <c r="EM541">
        <v>1.9827999999999999</v>
      </c>
      <c r="EN541">
        <v>2.1128</v>
      </c>
      <c r="EO541">
        <v>0.18462500000000001</v>
      </c>
      <c r="EP541">
        <v>0</v>
      </c>
      <c r="EQ541">
        <v>24.056999999999999</v>
      </c>
      <c r="ER541">
        <v>999.9</v>
      </c>
      <c r="ES541">
        <v>35.899000000000001</v>
      </c>
      <c r="ET541">
        <v>32.398000000000003</v>
      </c>
      <c r="EU541">
        <v>25.806699999999999</v>
      </c>
      <c r="EV541">
        <v>51.322899999999997</v>
      </c>
      <c r="EW541">
        <v>37.928699999999999</v>
      </c>
      <c r="EX541">
        <v>2</v>
      </c>
      <c r="EY541">
        <v>-3.6097600000000001E-2</v>
      </c>
      <c r="EZ541">
        <v>-0.31254900000000002</v>
      </c>
      <c r="FA541">
        <v>20.1526</v>
      </c>
      <c r="FB541">
        <v>5.1981200000000003</v>
      </c>
      <c r="FC541">
        <v>12.0099</v>
      </c>
      <c r="FD541">
        <v>4.9752000000000001</v>
      </c>
      <c r="FE541">
        <v>3.2930000000000001</v>
      </c>
      <c r="FF541">
        <v>9999</v>
      </c>
      <c r="FG541">
        <v>9999</v>
      </c>
      <c r="FH541">
        <v>592</v>
      </c>
      <c r="FI541">
        <v>9999</v>
      </c>
      <c r="FJ541">
        <v>1.8629500000000001</v>
      </c>
      <c r="FK541">
        <v>1.8678300000000001</v>
      </c>
      <c r="FL541">
        <v>1.86768</v>
      </c>
      <c r="FM541">
        <v>1.8687400000000001</v>
      </c>
      <c r="FN541">
        <v>1.8695999999999999</v>
      </c>
      <c r="FO541">
        <v>1.8656600000000001</v>
      </c>
      <c r="FP541">
        <v>1.86676</v>
      </c>
      <c r="FQ541">
        <v>1.8681300000000001</v>
      </c>
      <c r="FR541">
        <v>5</v>
      </c>
      <c r="FS541">
        <v>0</v>
      </c>
      <c r="FT541">
        <v>0</v>
      </c>
      <c r="FU541">
        <v>0</v>
      </c>
      <c r="FV541" t="s">
        <v>355</v>
      </c>
      <c r="FW541" t="s">
        <v>356</v>
      </c>
      <c r="FX541" t="s">
        <v>357</v>
      </c>
      <c r="FY541" t="s">
        <v>357</v>
      </c>
      <c r="FZ541" t="s">
        <v>357</v>
      </c>
      <c r="GA541" t="s">
        <v>357</v>
      </c>
      <c r="GB541">
        <v>0</v>
      </c>
      <c r="GC541">
        <v>100</v>
      </c>
      <c r="GD541">
        <v>100</v>
      </c>
      <c r="GE541">
        <v>17.010000000000002</v>
      </c>
      <c r="GF541">
        <v>0.31759999999999999</v>
      </c>
      <c r="GG541">
        <v>5.5070148606051301</v>
      </c>
      <c r="GH541">
        <v>9.7577496247143302E-3</v>
      </c>
      <c r="GI541">
        <v>-4.8616792591943903E-7</v>
      </c>
      <c r="GJ541">
        <v>-4.7315034107036002E-11</v>
      </c>
      <c r="GK541">
        <v>0.31762285376653998</v>
      </c>
      <c r="GL541">
        <v>0</v>
      </c>
      <c r="GM541">
        <v>0</v>
      </c>
      <c r="GN541">
        <v>0</v>
      </c>
      <c r="GO541">
        <v>-2</v>
      </c>
      <c r="GP541">
        <v>2105</v>
      </c>
      <c r="GQ541">
        <v>1</v>
      </c>
      <c r="GR541">
        <v>22</v>
      </c>
      <c r="GS541">
        <v>307.3</v>
      </c>
      <c r="GT541">
        <v>307.2</v>
      </c>
      <c r="GU541">
        <v>3.3569300000000002</v>
      </c>
      <c r="GV541">
        <v>2.6428199999999999</v>
      </c>
      <c r="GW541">
        <v>2.2485400000000002</v>
      </c>
      <c r="GX541">
        <v>2.78809</v>
      </c>
      <c r="GY541">
        <v>1.9958499999999999</v>
      </c>
      <c r="GZ541">
        <v>2.3974600000000001</v>
      </c>
      <c r="HA541">
        <v>34.944400000000002</v>
      </c>
      <c r="HB541">
        <v>14.5085</v>
      </c>
      <c r="HC541">
        <v>18</v>
      </c>
      <c r="HD541">
        <v>504.82900000000001</v>
      </c>
      <c r="HE541">
        <v>591.89599999999996</v>
      </c>
      <c r="HF541">
        <v>26.2531</v>
      </c>
      <c r="HG541">
        <v>26.9772</v>
      </c>
      <c r="HH541">
        <v>29.9983</v>
      </c>
      <c r="HI541">
        <v>27.282699999999998</v>
      </c>
      <c r="HJ541">
        <v>27.261199999999999</v>
      </c>
      <c r="HK541">
        <v>67.180800000000005</v>
      </c>
      <c r="HL541">
        <v>7.3632400000000002</v>
      </c>
      <c r="HM541">
        <v>38.941899999999997</v>
      </c>
      <c r="HN541">
        <v>26.199400000000001</v>
      </c>
      <c r="HO541">
        <v>1355.3</v>
      </c>
      <c r="HP541">
        <v>22.184999999999999</v>
      </c>
      <c r="HQ541">
        <v>102.236</v>
      </c>
      <c r="HR541">
        <v>102.976</v>
      </c>
    </row>
    <row r="542" spans="1:226" x14ac:dyDescent="0.2">
      <c r="A542">
        <v>1102</v>
      </c>
      <c r="B542">
        <v>1657570068.5</v>
      </c>
      <c r="C542">
        <v>16973.4000000954</v>
      </c>
      <c r="D542" t="s">
        <v>1410</v>
      </c>
      <c r="E542" t="s">
        <v>1411</v>
      </c>
      <c r="F542">
        <v>5</v>
      </c>
      <c r="G542" t="s">
        <v>1428</v>
      </c>
      <c r="H542" t="s">
        <v>351</v>
      </c>
      <c r="I542">
        <v>1657570060.67857</v>
      </c>
      <c r="J542">
        <f t="shared" si="408"/>
        <v>4.9355418054206415E-3</v>
      </c>
      <c r="K542">
        <f t="shared" si="409"/>
        <v>4.9355418054206419</v>
      </c>
      <c r="L542">
        <f t="shared" si="410"/>
        <v>31.369255885465932</v>
      </c>
      <c r="M542">
        <f t="shared" si="411"/>
        <v>1275.44285714286</v>
      </c>
      <c r="N542">
        <f t="shared" si="412"/>
        <v>910.41314311221493</v>
      </c>
      <c r="O542">
        <f t="shared" si="413"/>
        <v>61.893750045753357</v>
      </c>
      <c r="P542">
        <f t="shared" si="414"/>
        <v>86.71001950584926</v>
      </c>
      <c r="Q542">
        <f t="shared" si="415"/>
        <v>0.16631448628285592</v>
      </c>
      <c r="R542">
        <f t="shared" si="416"/>
        <v>2.4583967933940993</v>
      </c>
      <c r="S542">
        <f t="shared" si="417"/>
        <v>0.16030705673930642</v>
      </c>
      <c r="T542">
        <f t="shared" si="418"/>
        <v>0.1007135756551692</v>
      </c>
      <c r="U542">
        <f t="shared" si="419"/>
        <v>321.51426267857187</v>
      </c>
      <c r="V542">
        <f t="shared" si="420"/>
        <v>28.209836681394805</v>
      </c>
      <c r="W542">
        <f t="shared" si="421"/>
        <v>28.209836681394805</v>
      </c>
      <c r="X542">
        <f t="shared" si="422"/>
        <v>3.8415094939169698</v>
      </c>
      <c r="Y542">
        <f t="shared" si="423"/>
        <v>49.839737298534622</v>
      </c>
      <c r="Z542">
        <f t="shared" si="424"/>
        <v>1.8358038152648148</v>
      </c>
      <c r="AA542">
        <f t="shared" si="425"/>
        <v>3.6834139077992103</v>
      </c>
      <c r="AB542">
        <f t="shared" si="426"/>
        <v>2.0057056786521548</v>
      </c>
      <c r="AC542">
        <f t="shared" si="427"/>
        <v>-217.65739361905028</v>
      </c>
      <c r="AD542">
        <f t="shared" si="428"/>
        <v>-95.437718459231391</v>
      </c>
      <c r="AE542">
        <f t="shared" si="429"/>
        <v>-8.4494620127448385</v>
      </c>
      <c r="AF542">
        <f t="shared" si="430"/>
        <v>-3.0311412454651077E-2</v>
      </c>
      <c r="AG542">
        <f t="shared" si="431"/>
        <v>49.262011127387311</v>
      </c>
      <c r="AH542">
        <f t="shared" si="432"/>
        <v>4.9261720515511414</v>
      </c>
      <c r="AI542">
        <f t="shared" si="433"/>
        <v>31.369255885465932</v>
      </c>
      <c r="AJ542">
        <v>1379.1401150669301</v>
      </c>
      <c r="AK542">
        <v>1335.8108484848501</v>
      </c>
      <c r="AL542">
        <v>3.2615958674382299</v>
      </c>
      <c r="AM542">
        <v>65.058605972251101</v>
      </c>
      <c r="AN542">
        <f t="shared" si="434"/>
        <v>4.9355418054206419</v>
      </c>
      <c r="AO542">
        <v>22.2460014285714</v>
      </c>
      <c r="AP542">
        <v>27.00872</v>
      </c>
      <c r="AQ542">
        <v>-9.1840896358480104E-4</v>
      </c>
      <c r="AR542">
        <v>77.459999999999994</v>
      </c>
      <c r="AS542">
        <v>0</v>
      </c>
      <c r="AT542">
        <v>0</v>
      </c>
      <c r="AU542">
        <f t="shared" si="435"/>
        <v>1</v>
      </c>
      <c r="AV542">
        <f t="shared" si="436"/>
        <v>0</v>
      </c>
      <c r="AW542">
        <f t="shared" si="437"/>
        <v>35839.466585911163</v>
      </c>
      <c r="AX542">
        <f t="shared" si="438"/>
        <v>1999.98535714286</v>
      </c>
      <c r="AY542">
        <f t="shared" si="439"/>
        <v>1681.1880107142879</v>
      </c>
      <c r="AZ542">
        <f t="shared" si="440"/>
        <v>0.84060015975116953</v>
      </c>
      <c r="BA542">
        <f t="shared" si="441"/>
        <v>0.16075830831975732</v>
      </c>
      <c r="BB542">
        <v>4.9550000000000001</v>
      </c>
      <c r="BC542">
        <v>0.5</v>
      </c>
      <c r="BD542" t="s">
        <v>352</v>
      </c>
      <c r="BE542">
        <v>2</v>
      </c>
      <c r="BF542" t="b">
        <v>1</v>
      </c>
      <c r="BG542">
        <v>1657570060.67857</v>
      </c>
      <c r="BH542">
        <v>1275.44285714286</v>
      </c>
      <c r="BI542">
        <v>1330.4860714285701</v>
      </c>
      <c r="BJ542">
        <v>27.003371428571398</v>
      </c>
      <c r="BK542">
        <v>22.2535285714286</v>
      </c>
      <c r="BL542">
        <v>1258.51892857143</v>
      </c>
      <c r="BM542">
        <v>26.685742857142898</v>
      </c>
      <c r="BN542">
        <v>500.01764285714302</v>
      </c>
      <c r="BO542">
        <v>67.945228571428601</v>
      </c>
      <c r="BP542">
        <v>3.9016289285714302E-2</v>
      </c>
      <c r="BQ542">
        <v>27.489753571428601</v>
      </c>
      <c r="BR542">
        <v>27.088735714285701</v>
      </c>
      <c r="BS542">
        <v>999.9</v>
      </c>
      <c r="BT542">
        <v>0</v>
      </c>
      <c r="BU542">
        <v>0</v>
      </c>
      <c r="BV542">
        <v>9991.4285714285706</v>
      </c>
      <c r="BW542">
        <v>0</v>
      </c>
      <c r="BX542">
        <v>402.81260714285702</v>
      </c>
      <c r="BY542">
        <v>-55.044589285714302</v>
      </c>
      <c r="BZ542">
        <v>1310.8392857142901</v>
      </c>
      <c r="CA542">
        <v>1360.7703571428599</v>
      </c>
      <c r="CB542">
        <v>4.7498432142857201</v>
      </c>
      <c r="CC542">
        <v>1330.4860714285701</v>
      </c>
      <c r="CD542">
        <v>22.2535285714286</v>
      </c>
      <c r="CE542">
        <v>1.8347500000000001</v>
      </c>
      <c r="CF542">
        <v>1.51202107142857</v>
      </c>
      <c r="CG542">
        <v>16.0860321428571</v>
      </c>
      <c r="CH542">
        <v>13.090246428571399</v>
      </c>
      <c r="CI542">
        <v>1999.98535714286</v>
      </c>
      <c r="CJ542">
        <v>0.97999489285714303</v>
      </c>
      <c r="CK542">
        <v>2.00051142857143E-2</v>
      </c>
      <c r="CL542">
        <v>0</v>
      </c>
      <c r="CM542">
        <v>2.4293642857142901</v>
      </c>
      <c r="CN542">
        <v>0</v>
      </c>
      <c r="CO542">
        <v>11577.8857142857</v>
      </c>
      <c r="CP542">
        <v>17299.992857142901</v>
      </c>
      <c r="CQ542">
        <v>41.5466785714286</v>
      </c>
      <c r="CR542">
        <v>40.694000000000003</v>
      </c>
      <c r="CS542">
        <v>40.504142857142803</v>
      </c>
      <c r="CT542">
        <v>40.401571428571401</v>
      </c>
      <c r="CU542">
        <v>40.548892857142903</v>
      </c>
      <c r="CV542">
        <v>1959.9749999999999</v>
      </c>
      <c r="CW542">
        <v>40.010357142857103</v>
      </c>
      <c r="CX542">
        <v>0</v>
      </c>
      <c r="CY542">
        <v>1657570041.3</v>
      </c>
      <c r="CZ542">
        <v>0</v>
      </c>
      <c r="DA542">
        <v>1657551629</v>
      </c>
      <c r="DB542" t="s">
        <v>353</v>
      </c>
      <c r="DC542">
        <v>1657551626.5</v>
      </c>
      <c r="DD542">
        <v>1657551629</v>
      </c>
      <c r="DE542">
        <v>1</v>
      </c>
      <c r="DF542">
        <v>0.40300000000000002</v>
      </c>
      <c r="DG542">
        <v>8.9999999999999993E-3</v>
      </c>
      <c r="DH542">
        <v>9.41</v>
      </c>
      <c r="DI542">
        <v>8.6999999999999994E-2</v>
      </c>
      <c r="DJ542">
        <v>417</v>
      </c>
      <c r="DK542">
        <v>17</v>
      </c>
      <c r="DL542">
        <v>1.61</v>
      </c>
      <c r="DM542">
        <v>0.59</v>
      </c>
      <c r="DN542">
        <v>-55.084602500000003</v>
      </c>
      <c r="DO542">
        <v>-0.51322063789866101</v>
      </c>
      <c r="DP542">
        <v>0.67136622587359096</v>
      </c>
      <c r="DQ542">
        <v>0</v>
      </c>
      <c r="DR542">
        <v>4.7559027499999997</v>
      </c>
      <c r="DS542">
        <v>1.75913696060072E-3</v>
      </c>
      <c r="DT542">
        <v>2.1858406390620099E-2</v>
      </c>
      <c r="DU542">
        <v>1</v>
      </c>
      <c r="DV542">
        <v>1</v>
      </c>
      <c r="DW542">
        <v>2</v>
      </c>
      <c r="DX542" t="s">
        <v>354</v>
      </c>
      <c r="DY542">
        <v>2.9735800000000001</v>
      </c>
      <c r="DZ542">
        <v>2.6926600000000001</v>
      </c>
      <c r="EA542">
        <v>0.14968200000000001</v>
      </c>
      <c r="EB542">
        <v>0.15461</v>
      </c>
      <c r="EC542">
        <v>8.5696599999999998E-2</v>
      </c>
      <c r="ED542">
        <v>7.5092199999999998E-2</v>
      </c>
      <c r="EE542">
        <v>33081.699999999997</v>
      </c>
      <c r="EF542">
        <v>35946.699999999997</v>
      </c>
      <c r="EG542">
        <v>35258.199999999997</v>
      </c>
      <c r="EH542">
        <v>38565.9</v>
      </c>
      <c r="EI542">
        <v>45720</v>
      </c>
      <c r="EJ542">
        <v>51533.7</v>
      </c>
      <c r="EK542">
        <v>55113.9</v>
      </c>
      <c r="EL542">
        <v>61873.5</v>
      </c>
      <c r="EM542">
        <v>1.9825999999999999</v>
      </c>
      <c r="EN542">
        <v>2.1132</v>
      </c>
      <c r="EO542">
        <v>0.18501300000000001</v>
      </c>
      <c r="EP542">
        <v>0</v>
      </c>
      <c r="EQ542">
        <v>24.065100000000001</v>
      </c>
      <c r="ER542">
        <v>999.9</v>
      </c>
      <c r="ES542">
        <v>35.923999999999999</v>
      </c>
      <c r="ET542">
        <v>32.398000000000003</v>
      </c>
      <c r="EU542">
        <v>25.822900000000001</v>
      </c>
      <c r="EV542">
        <v>51.642899999999997</v>
      </c>
      <c r="EW542">
        <v>37.904600000000002</v>
      </c>
      <c r="EX542">
        <v>2</v>
      </c>
      <c r="EY542">
        <v>-3.7865900000000001E-2</v>
      </c>
      <c r="EZ542">
        <v>-0.255272</v>
      </c>
      <c r="FA542">
        <v>20.152000000000001</v>
      </c>
      <c r="FB542">
        <v>5.1993200000000002</v>
      </c>
      <c r="FC542">
        <v>12.008800000000001</v>
      </c>
      <c r="FD542">
        <v>4.976</v>
      </c>
      <c r="FE542">
        <v>3.2934000000000001</v>
      </c>
      <c r="FF542">
        <v>9999</v>
      </c>
      <c r="FG542">
        <v>9999</v>
      </c>
      <c r="FH542">
        <v>592</v>
      </c>
      <c r="FI542">
        <v>9999</v>
      </c>
      <c r="FJ542">
        <v>1.8629500000000001</v>
      </c>
      <c r="FK542">
        <v>1.8678300000000001</v>
      </c>
      <c r="FL542">
        <v>1.86768</v>
      </c>
      <c r="FM542">
        <v>1.8687400000000001</v>
      </c>
      <c r="FN542">
        <v>1.8696299999999999</v>
      </c>
      <c r="FO542">
        <v>1.8656900000000001</v>
      </c>
      <c r="FP542">
        <v>1.86676</v>
      </c>
      <c r="FQ542">
        <v>1.8681300000000001</v>
      </c>
      <c r="FR542">
        <v>5</v>
      </c>
      <c r="FS542">
        <v>0</v>
      </c>
      <c r="FT542">
        <v>0</v>
      </c>
      <c r="FU542">
        <v>0</v>
      </c>
      <c r="FV542" t="s">
        <v>355</v>
      </c>
      <c r="FW542" t="s">
        <v>356</v>
      </c>
      <c r="FX542" t="s">
        <v>357</v>
      </c>
      <c r="FY542" t="s">
        <v>357</v>
      </c>
      <c r="FZ542" t="s">
        <v>357</v>
      </c>
      <c r="GA542" t="s">
        <v>357</v>
      </c>
      <c r="GB542">
        <v>0</v>
      </c>
      <c r="GC542">
        <v>100</v>
      </c>
      <c r="GD542">
        <v>100</v>
      </c>
      <c r="GE542">
        <v>17.14</v>
      </c>
      <c r="GF542">
        <v>0.31759999999999999</v>
      </c>
      <c r="GG542">
        <v>5.5070148606051301</v>
      </c>
      <c r="GH542">
        <v>9.7577496247143302E-3</v>
      </c>
      <c r="GI542">
        <v>-4.8616792591943903E-7</v>
      </c>
      <c r="GJ542">
        <v>-4.7315034107036002E-11</v>
      </c>
      <c r="GK542">
        <v>0.31762285376653998</v>
      </c>
      <c r="GL542">
        <v>0</v>
      </c>
      <c r="GM542">
        <v>0</v>
      </c>
      <c r="GN542">
        <v>0</v>
      </c>
      <c r="GO542">
        <v>-2</v>
      </c>
      <c r="GP542">
        <v>2105</v>
      </c>
      <c r="GQ542">
        <v>1</v>
      </c>
      <c r="GR542">
        <v>22</v>
      </c>
      <c r="GS542">
        <v>307.39999999999998</v>
      </c>
      <c r="GT542">
        <v>307.3</v>
      </c>
      <c r="GU542">
        <v>3.3813499999999999</v>
      </c>
      <c r="GV542">
        <v>2.6269499999999999</v>
      </c>
      <c r="GW542">
        <v>2.2485400000000002</v>
      </c>
      <c r="GX542">
        <v>2.78687</v>
      </c>
      <c r="GY542">
        <v>1.9958499999999999</v>
      </c>
      <c r="GZ542">
        <v>2.3938000000000001</v>
      </c>
      <c r="HA542">
        <v>34.944400000000002</v>
      </c>
      <c r="HB542">
        <v>14.517300000000001</v>
      </c>
      <c r="HC542">
        <v>18</v>
      </c>
      <c r="HD542">
        <v>504.54899999999998</v>
      </c>
      <c r="HE542">
        <v>592.00599999999997</v>
      </c>
      <c r="HF542">
        <v>26.165400000000002</v>
      </c>
      <c r="HG542">
        <v>26.959399999999999</v>
      </c>
      <c r="HH542">
        <v>29.9984</v>
      </c>
      <c r="HI542">
        <v>27.266500000000001</v>
      </c>
      <c r="HJ542">
        <v>27.244199999999999</v>
      </c>
      <c r="HK542">
        <v>67.674300000000002</v>
      </c>
      <c r="HL542">
        <v>7.3632400000000002</v>
      </c>
      <c r="HM542">
        <v>39.32</v>
      </c>
      <c r="HN542">
        <v>26.109200000000001</v>
      </c>
      <c r="HO542">
        <v>1375.45</v>
      </c>
      <c r="HP542">
        <v>22.199000000000002</v>
      </c>
      <c r="HQ542">
        <v>102.238</v>
      </c>
      <c r="HR542">
        <v>102.98</v>
      </c>
    </row>
    <row r="543" spans="1:226" x14ac:dyDescent="0.2">
      <c r="A543">
        <v>1103</v>
      </c>
      <c r="B543">
        <v>1657570074</v>
      </c>
      <c r="C543">
        <v>16978.9000000954</v>
      </c>
      <c r="D543" t="s">
        <v>1412</v>
      </c>
      <c r="E543" t="s">
        <v>1413</v>
      </c>
      <c r="F543">
        <v>5</v>
      </c>
      <c r="G543" t="s">
        <v>1428</v>
      </c>
      <c r="H543" t="s">
        <v>351</v>
      </c>
      <c r="I543">
        <v>1657570066.25</v>
      </c>
      <c r="J543">
        <f t="shared" si="408"/>
        <v>4.9072875217548318E-3</v>
      </c>
      <c r="K543">
        <f t="shared" si="409"/>
        <v>4.9072875217548315</v>
      </c>
      <c r="L543">
        <f t="shared" si="410"/>
        <v>30.886141228172356</v>
      </c>
      <c r="M543">
        <f t="shared" si="411"/>
        <v>1293.92464285714</v>
      </c>
      <c r="N543">
        <f t="shared" si="412"/>
        <v>930.73273715788946</v>
      </c>
      <c r="O543">
        <f t="shared" si="413"/>
        <v>63.27581527167267</v>
      </c>
      <c r="P543">
        <f t="shared" si="414"/>
        <v>87.967397522629852</v>
      </c>
      <c r="Q543">
        <f t="shared" si="415"/>
        <v>0.16522170054309268</v>
      </c>
      <c r="R543">
        <f t="shared" si="416"/>
        <v>2.456718773036525</v>
      </c>
      <c r="S543">
        <f t="shared" si="417"/>
        <v>0.15928754819033719</v>
      </c>
      <c r="T543">
        <f t="shared" si="418"/>
        <v>0.10007012094270677</v>
      </c>
      <c r="U543">
        <f t="shared" si="419"/>
        <v>321.514185</v>
      </c>
      <c r="V543">
        <f t="shared" si="420"/>
        <v>28.218486479840212</v>
      </c>
      <c r="W543">
        <f t="shared" si="421"/>
        <v>28.218486479840212</v>
      </c>
      <c r="X543">
        <f t="shared" si="422"/>
        <v>3.8434439945561909</v>
      </c>
      <c r="Y543">
        <f t="shared" si="423"/>
        <v>49.859259724806257</v>
      </c>
      <c r="Z543">
        <f t="shared" si="424"/>
        <v>1.8364749297447236</v>
      </c>
      <c r="AA543">
        <f t="shared" si="425"/>
        <v>3.6833176823743141</v>
      </c>
      <c r="AB543">
        <f t="shared" si="426"/>
        <v>2.0069690648114671</v>
      </c>
      <c r="AC543">
        <f t="shared" si="427"/>
        <v>-216.41137970938809</v>
      </c>
      <c r="AD543">
        <f t="shared" si="428"/>
        <v>-96.577340374329069</v>
      </c>
      <c r="AE543">
        <f t="shared" si="429"/>
        <v>-8.5565474994051147</v>
      </c>
      <c r="AF543">
        <f t="shared" si="430"/>
        <v>-3.1082583122255869E-2</v>
      </c>
      <c r="AG543">
        <f t="shared" si="431"/>
        <v>49.254859349796767</v>
      </c>
      <c r="AH543">
        <f t="shared" si="432"/>
        <v>4.9187708127895302</v>
      </c>
      <c r="AI543">
        <f t="shared" si="433"/>
        <v>30.886141228172356</v>
      </c>
      <c r="AJ543">
        <v>1397.1547433323601</v>
      </c>
      <c r="AK543">
        <v>1354.1966060606101</v>
      </c>
      <c r="AL543">
        <v>3.2945413217428801</v>
      </c>
      <c r="AM543">
        <v>65.058605972251101</v>
      </c>
      <c r="AN543">
        <f t="shared" si="434"/>
        <v>4.9072875217548315</v>
      </c>
      <c r="AO543">
        <v>22.308731123809501</v>
      </c>
      <c r="AP543">
        <v>27.033718787878801</v>
      </c>
      <c r="AQ543">
        <v>1.5781610389625899E-3</v>
      </c>
      <c r="AR543">
        <v>77.459999999999994</v>
      </c>
      <c r="AS543">
        <v>0</v>
      </c>
      <c r="AT543">
        <v>0</v>
      </c>
      <c r="AU543">
        <f t="shared" si="435"/>
        <v>1</v>
      </c>
      <c r="AV543">
        <f t="shared" si="436"/>
        <v>0</v>
      </c>
      <c r="AW543">
        <f t="shared" si="437"/>
        <v>35803.590442592111</v>
      </c>
      <c r="AX543">
        <f t="shared" si="438"/>
        <v>1999.9849999999999</v>
      </c>
      <c r="AY543">
        <f t="shared" si="439"/>
        <v>1681.1876999999999</v>
      </c>
      <c r="AZ543">
        <f t="shared" si="440"/>
        <v>0.84060015450115877</v>
      </c>
      <c r="BA543">
        <f t="shared" si="441"/>
        <v>0.16075829818723641</v>
      </c>
      <c r="BB543">
        <v>4.9550000000000001</v>
      </c>
      <c r="BC543">
        <v>0.5</v>
      </c>
      <c r="BD543" t="s">
        <v>352</v>
      </c>
      <c r="BE543">
        <v>2</v>
      </c>
      <c r="BF543" t="b">
        <v>1</v>
      </c>
      <c r="BG543">
        <v>1657570066.25</v>
      </c>
      <c r="BH543">
        <v>1293.92464285714</v>
      </c>
      <c r="BI543">
        <v>1349.0432142857101</v>
      </c>
      <c r="BJ543">
        <v>27.0129642857143</v>
      </c>
      <c r="BK543">
        <v>22.270157142857101</v>
      </c>
      <c r="BL543">
        <v>1276.8492857142901</v>
      </c>
      <c r="BM543">
        <v>26.695332142857101</v>
      </c>
      <c r="BN543">
        <v>500.00210714285703</v>
      </c>
      <c r="BO543">
        <v>67.945857142857093</v>
      </c>
      <c r="BP543">
        <v>3.9089282142857201E-2</v>
      </c>
      <c r="BQ543">
        <v>27.489307142857101</v>
      </c>
      <c r="BR543">
        <v>27.0928821428571</v>
      </c>
      <c r="BS543">
        <v>999.9</v>
      </c>
      <c r="BT543">
        <v>0</v>
      </c>
      <c r="BU543">
        <v>0</v>
      </c>
      <c r="BV543">
        <v>9980.8928571428605</v>
      </c>
      <c r="BW543">
        <v>0</v>
      </c>
      <c r="BX543">
        <v>407.236357142857</v>
      </c>
      <c r="BY543">
        <v>-55.119349999999997</v>
      </c>
      <c r="BZ543">
        <v>1329.84785714286</v>
      </c>
      <c r="CA543">
        <v>1379.7732142857101</v>
      </c>
      <c r="CB543">
        <v>4.7428021428571396</v>
      </c>
      <c r="CC543">
        <v>1349.0432142857101</v>
      </c>
      <c r="CD543">
        <v>22.270157142857101</v>
      </c>
      <c r="CE543">
        <v>1.83541892857143</v>
      </c>
      <c r="CF543">
        <v>1.5131650000000001</v>
      </c>
      <c r="CG543">
        <v>16.091732142857101</v>
      </c>
      <c r="CH543">
        <v>13.1018214285714</v>
      </c>
      <c r="CI543">
        <v>1999.9849999999999</v>
      </c>
      <c r="CJ543">
        <v>0.97999553571428499</v>
      </c>
      <c r="CK543">
        <v>2.00044285714286E-2</v>
      </c>
      <c r="CL543">
        <v>0</v>
      </c>
      <c r="CM543">
        <v>2.4348464285714302</v>
      </c>
      <c r="CN543">
        <v>0</v>
      </c>
      <c r="CO543">
        <v>11580.507142857099</v>
      </c>
      <c r="CP543">
        <v>17300.003571428599</v>
      </c>
      <c r="CQ543">
        <v>41.638214285714298</v>
      </c>
      <c r="CR543">
        <v>40.754142857142803</v>
      </c>
      <c r="CS543">
        <v>40.582321428571397</v>
      </c>
      <c r="CT543">
        <v>40.488607142857099</v>
      </c>
      <c r="CU543">
        <v>40.6314285714286</v>
      </c>
      <c r="CV543">
        <v>1959.9749999999999</v>
      </c>
      <c r="CW543">
        <v>40.01</v>
      </c>
      <c r="CX543">
        <v>0</v>
      </c>
      <c r="CY543">
        <v>1657570046.7</v>
      </c>
      <c r="CZ543">
        <v>0</v>
      </c>
      <c r="DA543">
        <v>1657551629</v>
      </c>
      <c r="DB543" t="s">
        <v>353</v>
      </c>
      <c r="DC543">
        <v>1657551626.5</v>
      </c>
      <c r="DD543">
        <v>1657551629</v>
      </c>
      <c r="DE543">
        <v>1</v>
      </c>
      <c r="DF543">
        <v>0.40300000000000002</v>
      </c>
      <c r="DG543">
        <v>8.9999999999999993E-3</v>
      </c>
      <c r="DH543">
        <v>9.41</v>
      </c>
      <c r="DI543">
        <v>8.6999999999999994E-2</v>
      </c>
      <c r="DJ543">
        <v>417</v>
      </c>
      <c r="DK543">
        <v>17</v>
      </c>
      <c r="DL543">
        <v>1.61</v>
      </c>
      <c r="DM543">
        <v>0.59</v>
      </c>
      <c r="DN543">
        <v>-54.981319999999997</v>
      </c>
      <c r="DO543">
        <v>0.42610806754233799</v>
      </c>
      <c r="DP543">
        <v>0.64737785728274599</v>
      </c>
      <c r="DQ543">
        <v>0</v>
      </c>
      <c r="DR543">
        <v>4.7408202499999996</v>
      </c>
      <c r="DS543">
        <v>-1.35808255159584E-2</v>
      </c>
      <c r="DT543">
        <v>2.6949352449316899E-2</v>
      </c>
      <c r="DU543">
        <v>1</v>
      </c>
      <c r="DV543">
        <v>1</v>
      </c>
      <c r="DW543">
        <v>2</v>
      </c>
      <c r="DX543" t="s">
        <v>354</v>
      </c>
      <c r="DY543">
        <v>2.9729199999999998</v>
      </c>
      <c r="DZ543">
        <v>2.6930999999999998</v>
      </c>
      <c r="EA543">
        <v>0.15098500000000001</v>
      </c>
      <c r="EB543">
        <v>0.15588299999999999</v>
      </c>
      <c r="EC543">
        <v>8.5762099999999994E-2</v>
      </c>
      <c r="ED543">
        <v>7.52723E-2</v>
      </c>
      <c r="EE543">
        <v>33032.300000000003</v>
      </c>
      <c r="EF543">
        <v>35894.400000000001</v>
      </c>
      <c r="EG543">
        <v>35259.599999999999</v>
      </c>
      <c r="EH543">
        <v>38567.699999999997</v>
      </c>
      <c r="EI543">
        <v>45717.9</v>
      </c>
      <c r="EJ543">
        <v>51526.5</v>
      </c>
      <c r="EK543">
        <v>55115.4</v>
      </c>
      <c r="EL543">
        <v>61876.9</v>
      </c>
      <c r="EM543">
        <v>1.9836</v>
      </c>
      <c r="EN543">
        <v>2.1135999999999999</v>
      </c>
      <c r="EO543">
        <v>0.18551899999999999</v>
      </c>
      <c r="EP543">
        <v>0</v>
      </c>
      <c r="EQ543">
        <v>24.0732</v>
      </c>
      <c r="ER543">
        <v>999.9</v>
      </c>
      <c r="ES543">
        <v>35.972000000000001</v>
      </c>
      <c r="ET543">
        <v>32.378</v>
      </c>
      <c r="EU543">
        <v>25.8278</v>
      </c>
      <c r="EV543">
        <v>51.9129</v>
      </c>
      <c r="EW543">
        <v>37.960700000000003</v>
      </c>
      <c r="EX543">
        <v>2</v>
      </c>
      <c r="EY543">
        <v>-3.9634099999999998E-2</v>
      </c>
      <c r="EZ543">
        <v>-0.178039</v>
      </c>
      <c r="FA543">
        <v>20.1525</v>
      </c>
      <c r="FB543">
        <v>5.1981200000000003</v>
      </c>
      <c r="FC543">
        <v>12.0076</v>
      </c>
      <c r="FD543">
        <v>4.9752000000000001</v>
      </c>
      <c r="FE543">
        <v>3.2932000000000001</v>
      </c>
      <c r="FF543">
        <v>9999</v>
      </c>
      <c r="FG543">
        <v>9999</v>
      </c>
      <c r="FH543">
        <v>592</v>
      </c>
      <c r="FI543">
        <v>9999</v>
      </c>
      <c r="FJ543">
        <v>1.8629500000000001</v>
      </c>
      <c r="FK543">
        <v>1.8678300000000001</v>
      </c>
      <c r="FL543">
        <v>1.86768</v>
      </c>
      <c r="FM543">
        <v>1.8687400000000001</v>
      </c>
      <c r="FN543">
        <v>1.8695999999999999</v>
      </c>
      <c r="FO543">
        <v>1.8656900000000001</v>
      </c>
      <c r="FP543">
        <v>1.86676</v>
      </c>
      <c r="FQ543">
        <v>1.8680699999999999</v>
      </c>
      <c r="FR543">
        <v>5</v>
      </c>
      <c r="FS543">
        <v>0</v>
      </c>
      <c r="FT543">
        <v>0</v>
      </c>
      <c r="FU543">
        <v>0</v>
      </c>
      <c r="FV543" t="s">
        <v>355</v>
      </c>
      <c r="FW543" t="s">
        <v>356</v>
      </c>
      <c r="FX543" t="s">
        <v>357</v>
      </c>
      <c r="FY543" t="s">
        <v>357</v>
      </c>
      <c r="FZ543" t="s">
        <v>357</v>
      </c>
      <c r="GA543" t="s">
        <v>357</v>
      </c>
      <c r="GB543">
        <v>0</v>
      </c>
      <c r="GC543">
        <v>100</v>
      </c>
      <c r="GD543">
        <v>100</v>
      </c>
      <c r="GE543">
        <v>17.28</v>
      </c>
      <c r="GF543">
        <v>0.31759999999999999</v>
      </c>
      <c r="GG543">
        <v>5.5070148606051301</v>
      </c>
      <c r="GH543">
        <v>9.7577496247143302E-3</v>
      </c>
      <c r="GI543">
        <v>-4.8616792591943903E-7</v>
      </c>
      <c r="GJ543">
        <v>-4.7315034107036002E-11</v>
      </c>
      <c r="GK543">
        <v>0.31762285376653998</v>
      </c>
      <c r="GL543">
        <v>0</v>
      </c>
      <c r="GM543">
        <v>0</v>
      </c>
      <c r="GN543">
        <v>0</v>
      </c>
      <c r="GO543">
        <v>-2</v>
      </c>
      <c r="GP543">
        <v>2105</v>
      </c>
      <c r="GQ543">
        <v>1</v>
      </c>
      <c r="GR543">
        <v>22</v>
      </c>
      <c r="GS543">
        <v>307.5</v>
      </c>
      <c r="GT543">
        <v>307.39999999999998</v>
      </c>
      <c r="GU543">
        <v>3.41675</v>
      </c>
      <c r="GV543">
        <v>2.63794</v>
      </c>
      <c r="GW543">
        <v>2.2485400000000002</v>
      </c>
      <c r="GX543">
        <v>2.7856399999999999</v>
      </c>
      <c r="GY543">
        <v>1.9958499999999999</v>
      </c>
      <c r="GZ543">
        <v>2.4218799999999998</v>
      </c>
      <c r="HA543">
        <v>34.921399999999998</v>
      </c>
      <c r="HB543">
        <v>14.517300000000001</v>
      </c>
      <c r="HC543">
        <v>18</v>
      </c>
      <c r="HD543">
        <v>504.96499999999997</v>
      </c>
      <c r="HE543">
        <v>592.03300000000002</v>
      </c>
      <c r="HF543">
        <v>26.069700000000001</v>
      </c>
      <c r="HG543">
        <v>26.936199999999999</v>
      </c>
      <c r="HH543">
        <v>29.9984</v>
      </c>
      <c r="HI543">
        <v>27.239000000000001</v>
      </c>
      <c r="HJ543">
        <v>27.217700000000001</v>
      </c>
      <c r="HK543">
        <v>68.385400000000004</v>
      </c>
      <c r="HL543">
        <v>7.6751899999999997</v>
      </c>
      <c r="HM543">
        <v>39.32</v>
      </c>
      <c r="HN543">
        <v>26.012699999999999</v>
      </c>
      <c r="HO543">
        <v>1388.9</v>
      </c>
      <c r="HP543">
        <v>22.189499999999999</v>
      </c>
      <c r="HQ543">
        <v>102.242</v>
      </c>
      <c r="HR543">
        <v>102.985</v>
      </c>
    </row>
    <row r="544" spans="1:226" x14ac:dyDescent="0.2">
      <c r="A544">
        <v>1104</v>
      </c>
      <c r="B544">
        <v>1657570079</v>
      </c>
      <c r="C544">
        <v>16983.9000000954</v>
      </c>
      <c r="D544" t="s">
        <v>1414</v>
      </c>
      <c r="E544" t="s">
        <v>1415</v>
      </c>
      <c r="F544">
        <v>5</v>
      </c>
      <c r="G544" t="s">
        <v>1428</v>
      </c>
      <c r="H544" t="s">
        <v>351</v>
      </c>
      <c r="I544">
        <v>1657570071.5185201</v>
      </c>
      <c r="J544">
        <f t="shared" si="408"/>
        <v>4.9100556018460868E-3</v>
      </c>
      <c r="K544">
        <f t="shared" si="409"/>
        <v>4.9100556018460866</v>
      </c>
      <c r="L544">
        <f t="shared" si="410"/>
        <v>30.645829578058116</v>
      </c>
      <c r="M544">
        <f t="shared" si="411"/>
        <v>1311.2933333333301</v>
      </c>
      <c r="N544">
        <f t="shared" si="412"/>
        <v>950.00948264255624</v>
      </c>
      <c r="O544">
        <f t="shared" si="413"/>
        <v>64.588766868725145</v>
      </c>
      <c r="P544">
        <f t="shared" si="414"/>
        <v>89.151551590403031</v>
      </c>
      <c r="Q544">
        <f t="shared" si="415"/>
        <v>0.16542655091435657</v>
      </c>
      <c r="R544">
        <f t="shared" si="416"/>
        <v>2.4572275445009337</v>
      </c>
      <c r="S544">
        <f t="shared" si="417"/>
        <v>0.15947914351764358</v>
      </c>
      <c r="T544">
        <f t="shared" si="418"/>
        <v>0.10019100158608019</v>
      </c>
      <c r="U544">
        <f t="shared" si="419"/>
        <v>321.51728833333254</v>
      </c>
      <c r="V544">
        <f t="shared" si="420"/>
        <v>28.215897821135894</v>
      </c>
      <c r="W544">
        <f t="shared" si="421"/>
        <v>28.215897821135894</v>
      </c>
      <c r="X544">
        <f t="shared" si="422"/>
        <v>3.8428649599655227</v>
      </c>
      <c r="Y544">
        <f t="shared" si="423"/>
        <v>49.880933442238678</v>
      </c>
      <c r="Z544">
        <f t="shared" si="424"/>
        <v>1.8370984665203574</v>
      </c>
      <c r="AA544">
        <f t="shared" si="425"/>
        <v>3.6829672978106713</v>
      </c>
      <c r="AB544">
        <f t="shared" si="426"/>
        <v>2.0057664934451651</v>
      </c>
      <c r="AC544">
        <f t="shared" si="427"/>
        <v>-216.53345204141243</v>
      </c>
      <c r="AD544">
        <f t="shared" si="428"/>
        <v>-96.469768794501476</v>
      </c>
      <c r="AE544">
        <f t="shared" si="429"/>
        <v>-8.5450676343979701</v>
      </c>
      <c r="AF544">
        <f t="shared" si="430"/>
        <v>-3.1000136979344006E-2</v>
      </c>
      <c r="AG544">
        <f t="shared" si="431"/>
        <v>48.993717186664831</v>
      </c>
      <c r="AH544">
        <f t="shared" si="432"/>
        <v>4.9154954670862105</v>
      </c>
      <c r="AI544">
        <f t="shared" si="433"/>
        <v>30.645829578058116</v>
      </c>
      <c r="AJ544">
        <v>1414.0458325561101</v>
      </c>
      <c r="AK544">
        <v>1371.08896969697</v>
      </c>
      <c r="AL544">
        <v>3.3626010955773702</v>
      </c>
      <c r="AM544">
        <v>65.058605972251101</v>
      </c>
      <c r="AN544">
        <f t="shared" si="434"/>
        <v>4.9100556018460866</v>
      </c>
      <c r="AO544">
        <v>22.3063927580952</v>
      </c>
      <c r="AP544">
        <v>27.037425454545399</v>
      </c>
      <c r="AQ544">
        <v>7.9105998763405005E-4</v>
      </c>
      <c r="AR544">
        <v>77.459999999999994</v>
      </c>
      <c r="AS544">
        <v>0</v>
      </c>
      <c r="AT544">
        <v>0</v>
      </c>
      <c r="AU544">
        <f t="shared" si="435"/>
        <v>1</v>
      </c>
      <c r="AV544">
        <f t="shared" si="436"/>
        <v>0</v>
      </c>
      <c r="AW544">
        <f t="shared" si="437"/>
        <v>35814.73336010256</v>
      </c>
      <c r="AX544">
        <f t="shared" si="438"/>
        <v>2000.00444444444</v>
      </c>
      <c r="AY544">
        <f t="shared" si="439"/>
        <v>1681.2040333333296</v>
      </c>
      <c r="AZ544">
        <f t="shared" si="440"/>
        <v>0.84060014866633626</v>
      </c>
      <c r="BA544">
        <f t="shared" si="441"/>
        <v>0.16075828692602903</v>
      </c>
      <c r="BB544">
        <v>4.9550000000000001</v>
      </c>
      <c r="BC544">
        <v>0.5</v>
      </c>
      <c r="BD544" t="s">
        <v>352</v>
      </c>
      <c r="BE544">
        <v>2</v>
      </c>
      <c r="BF544" t="b">
        <v>1</v>
      </c>
      <c r="BG544">
        <v>1657570071.5185201</v>
      </c>
      <c r="BH544">
        <v>1311.2933333333301</v>
      </c>
      <c r="BI544">
        <v>1366.23444444444</v>
      </c>
      <c r="BJ544">
        <v>27.0211222222222</v>
      </c>
      <c r="BK544">
        <v>22.2814333333333</v>
      </c>
      <c r="BL544">
        <v>1294.0759259259301</v>
      </c>
      <c r="BM544">
        <v>26.703499999999998</v>
      </c>
      <c r="BN544">
        <v>499.993703703704</v>
      </c>
      <c r="BO544">
        <v>67.948274074074106</v>
      </c>
      <c r="BP544">
        <v>3.9222944444444401E-2</v>
      </c>
      <c r="BQ544">
        <v>27.487681481481498</v>
      </c>
      <c r="BR544">
        <v>27.0924074074074</v>
      </c>
      <c r="BS544">
        <v>999.9</v>
      </c>
      <c r="BT544">
        <v>0</v>
      </c>
      <c r="BU544">
        <v>0</v>
      </c>
      <c r="BV544">
        <v>9983.7037037037007</v>
      </c>
      <c r="BW544">
        <v>0</v>
      </c>
      <c r="BX544">
        <v>405.765518518519</v>
      </c>
      <c r="BY544">
        <v>-54.941400000000002</v>
      </c>
      <c r="BZ544">
        <v>1347.7103703703699</v>
      </c>
      <c r="CA544">
        <v>1397.37148148148</v>
      </c>
      <c r="CB544">
        <v>4.73968740740741</v>
      </c>
      <c r="CC544">
        <v>1366.23444444444</v>
      </c>
      <c r="CD544">
        <v>22.2814333333333</v>
      </c>
      <c r="CE544">
        <v>1.83603814814815</v>
      </c>
      <c r="CF544">
        <v>1.51398518518519</v>
      </c>
      <c r="CG544">
        <v>16.097022222222201</v>
      </c>
      <c r="CH544">
        <v>13.1101222222222</v>
      </c>
      <c r="CI544">
        <v>2000.00444444444</v>
      </c>
      <c r="CJ544">
        <v>0.97999599999999998</v>
      </c>
      <c r="CK544">
        <v>2.00039333333333E-2</v>
      </c>
      <c r="CL544">
        <v>0</v>
      </c>
      <c r="CM544">
        <v>2.4313740740740699</v>
      </c>
      <c r="CN544">
        <v>0</v>
      </c>
      <c r="CO544">
        <v>11582.037037037</v>
      </c>
      <c r="CP544">
        <v>17300.185185185201</v>
      </c>
      <c r="CQ544">
        <v>41.722000000000001</v>
      </c>
      <c r="CR544">
        <v>40.807629629629602</v>
      </c>
      <c r="CS544">
        <v>40.657111111111099</v>
      </c>
      <c r="CT544">
        <v>40.5761481481481</v>
      </c>
      <c r="CU544">
        <v>40.715037037037</v>
      </c>
      <c r="CV544">
        <v>1959.99444444444</v>
      </c>
      <c r="CW544">
        <v>40.01</v>
      </c>
      <c r="CX544">
        <v>0</v>
      </c>
      <c r="CY544">
        <v>1657570051.5</v>
      </c>
      <c r="CZ544">
        <v>0</v>
      </c>
      <c r="DA544">
        <v>1657551629</v>
      </c>
      <c r="DB544" t="s">
        <v>353</v>
      </c>
      <c r="DC544">
        <v>1657551626.5</v>
      </c>
      <c r="DD544">
        <v>1657551629</v>
      </c>
      <c r="DE544">
        <v>1</v>
      </c>
      <c r="DF544">
        <v>0.40300000000000002</v>
      </c>
      <c r="DG544">
        <v>8.9999999999999993E-3</v>
      </c>
      <c r="DH544">
        <v>9.41</v>
      </c>
      <c r="DI544">
        <v>8.6999999999999994E-2</v>
      </c>
      <c r="DJ544">
        <v>417</v>
      </c>
      <c r="DK544">
        <v>17</v>
      </c>
      <c r="DL544">
        <v>1.61</v>
      </c>
      <c r="DM544">
        <v>0.59</v>
      </c>
      <c r="DN544">
        <v>-55.096719999999998</v>
      </c>
      <c r="DO544">
        <v>1.43322551594731</v>
      </c>
      <c r="DP544">
        <v>0.49645666940831701</v>
      </c>
      <c r="DQ544">
        <v>0</v>
      </c>
      <c r="DR544">
        <v>4.7430314999999998</v>
      </c>
      <c r="DS544">
        <v>-0.121562026266423</v>
      </c>
      <c r="DT544">
        <v>2.6050602828917399E-2</v>
      </c>
      <c r="DU544">
        <v>0</v>
      </c>
      <c r="DV544">
        <v>0</v>
      </c>
      <c r="DW544">
        <v>2</v>
      </c>
      <c r="DX544" t="s">
        <v>358</v>
      </c>
      <c r="DY544">
        <v>2.9725100000000002</v>
      </c>
      <c r="DZ544">
        <v>2.69279</v>
      </c>
      <c r="EA544">
        <v>0.15215799999999999</v>
      </c>
      <c r="EB544">
        <v>0.157084</v>
      </c>
      <c r="EC544">
        <v>8.5777599999999996E-2</v>
      </c>
      <c r="ED544">
        <v>7.5142600000000004E-2</v>
      </c>
      <c r="EE544">
        <v>32987.9</v>
      </c>
      <c r="EF544">
        <v>35845.1</v>
      </c>
      <c r="EG544">
        <v>35260.699999999997</v>
      </c>
      <c r="EH544">
        <v>38569.4</v>
      </c>
      <c r="EI544">
        <v>45718.400000000001</v>
      </c>
      <c r="EJ544">
        <v>51536</v>
      </c>
      <c r="EK544">
        <v>55116.9</v>
      </c>
      <c r="EL544">
        <v>61879.6</v>
      </c>
      <c r="EM544">
        <v>1.9836</v>
      </c>
      <c r="EN544">
        <v>2.1145999999999998</v>
      </c>
      <c r="EO544">
        <v>0.183582</v>
      </c>
      <c r="EP544">
        <v>0</v>
      </c>
      <c r="EQ544">
        <v>24.0793</v>
      </c>
      <c r="ER544">
        <v>999.9</v>
      </c>
      <c r="ES544">
        <v>36.021000000000001</v>
      </c>
      <c r="ET544">
        <v>32.368000000000002</v>
      </c>
      <c r="EU544">
        <v>25.844100000000001</v>
      </c>
      <c r="EV544">
        <v>51.532899999999998</v>
      </c>
      <c r="EW544">
        <v>37.968800000000002</v>
      </c>
      <c r="EX544">
        <v>2</v>
      </c>
      <c r="EY544">
        <v>-4.1544699999999997E-2</v>
      </c>
      <c r="EZ544">
        <v>-0.14333299999999999</v>
      </c>
      <c r="FA544">
        <v>20.151700000000002</v>
      </c>
      <c r="FB544">
        <v>5.1969200000000004</v>
      </c>
      <c r="FC544">
        <v>12.0076</v>
      </c>
      <c r="FD544">
        <v>4.9740000000000002</v>
      </c>
      <c r="FE544">
        <v>3.2928000000000002</v>
      </c>
      <c r="FF544">
        <v>9999</v>
      </c>
      <c r="FG544">
        <v>9999</v>
      </c>
      <c r="FH544">
        <v>592</v>
      </c>
      <c r="FI544">
        <v>9999</v>
      </c>
      <c r="FJ544">
        <v>1.8629500000000001</v>
      </c>
      <c r="FK544">
        <v>1.8678300000000001</v>
      </c>
      <c r="FL544">
        <v>1.8676200000000001</v>
      </c>
      <c r="FM544">
        <v>1.8687400000000001</v>
      </c>
      <c r="FN544">
        <v>1.86957</v>
      </c>
      <c r="FO544">
        <v>1.8655999999999999</v>
      </c>
      <c r="FP544">
        <v>1.86676</v>
      </c>
      <c r="FQ544">
        <v>1.8681300000000001</v>
      </c>
      <c r="FR544">
        <v>5</v>
      </c>
      <c r="FS544">
        <v>0</v>
      </c>
      <c r="FT544">
        <v>0</v>
      </c>
      <c r="FU544">
        <v>0</v>
      </c>
      <c r="FV544" t="s">
        <v>355</v>
      </c>
      <c r="FW544" t="s">
        <v>356</v>
      </c>
      <c r="FX544" t="s">
        <v>357</v>
      </c>
      <c r="FY544" t="s">
        <v>357</v>
      </c>
      <c r="FZ544" t="s">
        <v>357</v>
      </c>
      <c r="GA544" t="s">
        <v>357</v>
      </c>
      <c r="GB544">
        <v>0</v>
      </c>
      <c r="GC544">
        <v>100</v>
      </c>
      <c r="GD544">
        <v>100</v>
      </c>
      <c r="GE544">
        <v>17.41</v>
      </c>
      <c r="GF544">
        <v>0.31769999999999998</v>
      </c>
      <c r="GG544">
        <v>5.5070148606051301</v>
      </c>
      <c r="GH544">
        <v>9.7577496247143302E-3</v>
      </c>
      <c r="GI544">
        <v>-4.8616792591943903E-7</v>
      </c>
      <c r="GJ544">
        <v>-4.7315034107036002E-11</v>
      </c>
      <c r="GK544">
        <v>0.31762285376653998</v>
      </c>
      <c r="GL544">
        <v>0</v>
      </c>
      <c r="GM544">
        <v>0</v>
      </c>
      <c r="GN544">
        <v>0</v>
      </c>
      <c r="GO544">
        <v>-2</v>
      </c>
      <c r="GP544">
        <v>2105</v>
      </c>
      <c r="GQ544">
        <v>1</v>
      </c>
      <c r="GR544">
        <v>22</v>
      </c>
      <c r="GS544">
        <v>307.5</v>
      </c>
      <c r="GT544">
        <v>307.5</v>
      </c>
      <c r="GU544">
        <v>3.4497100000000001</v>
      </c>
      <c r="GV544">
        <v>2.5939899999999998</v>
      </c>
      <c r="GW544">
        <v>2.2485400000000002</v>
      </c>
      <c r="GX544">
        <v>2.78809</v>
      </c>
      <c r="GY544">
        <v>1.9958499999999999</v>
      </c>
      <c r="GZ544">
        <v>2.3974600000000001</v>
      </c>
      <c r="HA544">
        <v>34.898499999999999</v>
      </c>
      <c r="HB544">
        <v>14.5085</v>
      </c>
      <c r="HC544">
        <v>18</v>
      </c>
      <c r="HD544">
        <v>504.77699999999999</v>
      </c>
      <c r="HE544">
        <v>592.55799999999999</v>
      </c>
      <c r="HF544">
        <v>25.973500000000001</v>
      </c>
      <c r="HG544">
        <v>26.915600000000001</v>
      </c>
      <c r="HH544">
        <v>29.9983</v>
      </c>
      <c r="HI544">
        <v>27.2182</v>
      </c>
      <c r="HJ544">
        <v>27.1966</v>
      </c>
      <c r="HK544">
        <v>69.020099999999999</v>
      </c>
      <c r="HL544">
        <v>7.96854</v>
      </c>
      <c r="HM544">
        <v>39.32</v>
      </c>
      <c r="HN544">
        <v>25.9208</v>
      </c>
      <c r="HO544">
        <v>1409.03</v>
      </c>
      <c r="HP544">
        <v>22.189499999999999</v>
      </c>
      <c r="HQ544">
        <v>102.244</v>
      </c>
      <c r="HR544">
        <v>102.99</v>
      </c>
    </row>
    <row r="545" spans="1:226" x14ac:dyDescent="0.2">
      <c r="A545">
        <v>1105</v>
      </c>
      <c r="B545">
        <v>1657570084</v>
      </c>
      <c r="C545">
        <v>16988.9000000954</v>
      </c>
      <c r="D545" t="s">
        <v>1416</v>
      </c>
      <c r="E545" t="s">
        <v>1417</v>
      </c>
      <c r="F545">
        <v>5</v>
      </c>
      <c r="G545" t="s">
        <v>1428</v>
      </c>
      <c r="H545" t="s">
        <v>351</v>
      </c>
      <c r="I545">
        <v>1657570076.2321401</v>
      </c>
      <c r="J545">
        <f t="shared" si="408"/>
        <v>4.9350105838670902E-3</v>
      </c>
      <c r="K545">
        <f t="shared" si="409"/>
        <v>4.9350105838670899</v>
      </c>
      <c r="L545">
        <f t="shared" si="410"/>
        <v>31.033033753410795</v>
      </c>
      <c r="M545">
        <f t="shared" si="411"/>
        <v>1326.6682142857101</v>
      </c>
      <c r="N545">
        <f t="shared" si="412"/>
        <v>962.80139227736606</v>
      </c>
      <c r="O545">
        <f t="shared" si="413"/>
        <v>65.461026255584599</v>
      </c>
      <c r="P545">
        <f t="shared" si="414"/>
        <v>90.200391798756229</v>
      </c>
      <c r="Q545">
        <f t="shared" si="415"/>
        <v>0.16648386388801498</v>
      </c>
      <c r="R545">
        <f t="shared" si="416"/>
        <v>2.4580110527108108</v>
      </c>
      <c r="S545">
        <f t="shared" si="417"/>
        <v>0.160463522302596</v>
      </c>
      <c r="T545">
        <f t="shared" si="418"/>
        <v>0.10081246737710264</v>
      </c>
      <c r="U545">
        <f t="shared" si="419"/>
        <v>321.51753454741828</v>
      </c>
      <c r="V545">
        <f t="shared" si="420"/>
        <v>28.207784172706269</v>
      </c>
      <c r="W545">
        <f t="shared" si="421"/>
        <v>28.207784172706269</v>
      </c>
      <c r="X545">
        <f t="shared" si="422"/>
        <v>3.8410505814129157</v>
      </c>
      <c r="Y545">
        <f t="shared" si="423"/>
        <v>49.888579138218994</v>
      </c>
      <c r="Z545">
        <f t="shared" si="424"/>
        <v>1.8373509417302465</v>
      </c>
      <c r="AA545">
        <f t="shared" si="425"/>
        <v>3.6829089412223319</v>
      </c>
      <c r="AB545">
        <f t="shared" si="426"/>
        <v>2.0036996396826692</v>
      </c>
      <c r="AC545">
        <f t="shared" si="427"/>
        <v>-217.63396674853868</v>
      </c>
      <c r="AD545">
        <f t="shared" si="428"/>
        <v>-95.461219474159222</v>
      </c>
      <c r="AE545">
        <f t="shared" si="429"/>
        <v>-8.4526837330153839</v>
      </c>
      <c r="AF545">
        <f t="shared" si="430"/>
        <v>-3.0335408294988042E-2</v>
      </c>
      <c r="AG545">
        <f t="shared" si="431"/>
        <v>49.194514177745035</v>
      </c>
      <c r="AH545">
        <f t="shared" si="432"/>
        <v>4.9200408817451358</v>
      </c>
      <c r="AI545">
        <f t="shared" si="433"/>
        <v>31.033033753410795</v>
      </c>
      <c r="AJ545">
        <v>1431.56458463114</v>
      </c>
      <c r="AK545">
        <v>1388.0676969696999</v>
      </c>
      <c r="AL545">
        <v>3.40442041482483</v>
      </c>
      <c r="AM545">
        <v>65.058605972251101</v>
      </c>
      <c r="AN545">
        <f t="shared" si="434"/>
        <v>4.9350105838670899</v>
      </c>
      <c r="AO545">
        <v>22.244666529523801</v>
      </c>
      <c r="AP545">
        <v>27.005396969696999</v>
      </c>
      <c r="AQ545">
        <v>-5.2986023499493903E-4</v>
      </c>
      <c r="AR545">
        <v>77.459999999999994</v>
      </c>
      <c r="AS545">
        <v>0</v>
      </c>
      <c r="AT545">
        <v>0</v>
      </c>
      <c r="AU545">
        <f t="shared" si="435"/>
        <v>1</v>
      </c>
      <c r="AV545">
        <f t="shared" si="436"/>
        <v>0</v>
      </c>
      <c r="AW545">
        <f t="shared" si="437"/>
        <v>35831.601768380591</v>
      </c>
      <c r="AX545">
        <f t="shared" si="438"/>
        <v>2000.00714285714</v>
      </c>
      <c r="AY545">
        <f t="shared" si="439"/>
        <v>1681.206204428712</v>
      </c>
      <c r="AZ545">
        <f t="shared" si="440"/>
        <v>0.84060010007114261</v>
      </c>
      <c r="BA545">
        <f t="shared" si="441"/>
        <v>0.1607581931373053</v>
      </c>
      <c r="BB545">
        <v>4.9550000000000001</v>
      </c>
      <c r="BC545">
        <v>0.5</v>
      </c>
      <c r="BD545" t="s">
        <v>352</v>
      </c>
      <c r="BE545">
        <v>2</v>
      </c>
      <c r="BF545" t="b">
        <v>1</v>
      </c>
      <c r="BG545">
        <v>1657570076.2321401</v>
      </c>
      <c r="BH545">
        <v>1326.6682142857101</v>
      </c>
      <c r="BI545">
        <v>1381.8882142857101</v>
      </c>
      <c r="BJ545">
        <v>27.023775000000001</v>
      </c>
      <c r="BK545">
        <v>22.279800000000002</v>
      </c>
      <c r="BL545">
        <v>1309.32535714286</v>
      </c>
      <c r="BM545">
        <v>26.706153571428601</v>
      </c>
      <c r="BN545">
        <v>500.00253571428601</v>
      </c>
      <c r="BO545">
        <v>67.950760714285707</v>
      </c>
      <c r="BP545">
        <v>3.94050464285714E-2</v>
      </c>
      <c r="BQ545">
        <v>27.487410714285701</v>
      </c>
      <c r="BR545">
        <v>27.090071428571399</v>
      </c>
      <c r="BS545">
        <v>999.9</v>
      </c>
      <c r="BT545">
        <v>0</v>
      </c>
      <c r="BU545">
        <v>0</v>
      </c>
      <c r="BV545">
        <v>9988.2142857142899</v>
      </c>
      <c r="BW545">
        <v>0</v>
      </c>
      <c r="BX545">
        <v>402.44653571428597</v>
      </c>
      <c r="BY545">
        <v>-55.2198214285714</v>
      </c>
      <c r="BZ545">
        <v>1363.51535714286</v>
      </c>
      <c r="CA545">
        <v>1413.3775000000001</v>
      </c>
      <c r="CB545">
        <v>4.7439696428571398</v>
      </c>
      <c r="CC545">
        <v>1381.8882142857101</v>
      </c>
      <c r="CD545">
        <v>22.279800000000002</v>
      </c>
      <c r="CE545">
        <v>1.8362857142857101</v>
      </c>
      <c r="CF545">
        <v>1.51393</v>
      </c>
      <c r="CG545">
        <v>16.099135714285701</v>
      </c>
      <c r="CH545">
        <v>13.109567857142901</v>
      </c>
      <c r="CI545">
        <v>2000.00714285714</v>
      </c>
      <c r="CJ545">
        <v>0.979996714285714</v>
      </c>
      <c r="CK545">
        <v>2.0003171428571401E-2</v>
      </c>
      <c r="CL545">
        <v>0</v>
      </c>
      <c r="CM545">
        <v>2.3691607142857101</v>
      </c>
      <c r="CN545">
        <v>0</v>
      </c>
      <c r="CO545">
        <v>11581.4142857143</v>
      </c>
      <c r="CP545">
        <v>17300.210714285698</v>
      </c>
      <c r="CQ545">
        <v>41.803321428571401</v>
      </c>
      <c r="CR545">
        <v>40.8501785714286</v>
      </c>
      <c r="CS545">
        <v>40.7251785714286</v>
      </c>
      <c r="CT545">
        <v>40.653785714285704</v>
      </c>
      <c r="CU545">
        <v>40.783214285714301</v>
      </c>
      <c r="CV545">
        <v>1959.99892857143</v>
      </c>
      <c r="CW545">
        <v>40.006785714285698</v>
      </c>
      <c r="CX545">
        <v>0</v>
      </c>
      <c r="CY545">
        <v>1657570056.3</v>
      </c>
      <c r="CZ545">
        <v>0</v>
      </c>
      <c r="DA545">
        <v>1657551629</v>
      </c>
      <c r="DB545" t="s">
        <v>353</v>
      </c>
      <c r="DC545">
        <v>1657551626.5</v>
      </c>
      <c r="DD545">
        <v>1657551629</v>
      </c>
      <c r="DE545">
        <v>1</v>
      </c>
      <c r="DF545">
        <v>0.40300000000000002</v>
      </c>
      <c r="DG545">
        <v>8.9999999999999993E-3</v>
      </c>
      <c r="DH545">
        <v>9.41</v>
      </c>
      <c r="DI545">
        <v>8.6999999999999994E-2</v>
      </c>
      <c r="DJ545">
        <v>417</v>
      </c>
      <c r="DK545">
        <v>17</v>
      </c>
      <c r="DL545">
        <v>1.61</v>
      </c>
      <c r="DM545">
        <v>0.59</v>
      </c>
      <c r="DN545">
        <v>-55.161807500000002</v>
      </c>
      <c r="DO545">
        <v>-1.4930848030018</v>
      </c>
      <c r="DP545">
        <v>0.50971668178876595</v>
      </c>
      <c r="DQ545">
        <v>0</v>
      </c>
      <c r="DR545">
        <v>4.7501007499999996</v>
      </c>
      <c r="DS545">
        <v>5.1260825515945102E-2</v>
      </c>
      <c r="DT545">
        <v>3.08068753192773E-2</v>
      </c>
      <c r="DU545">
        <v>1</v>
      </c>
      <c r="DV545">
        <v>1</v>
      </c>
      <c r="DW545">
        <v>2</v>
      </c>
      <c r="DX545" t="s">
        <v>354</v>
      </c>
      <c r="DY545">
        <v>2.9730099999999999</v>
      </c>
      <c r="DZ545">
        <v>2.69347</v>
      </c>
      <c r="EA545">
        <v>0.15337500000000001</v>
      </c>
      <c r="EB545">
        <v>0.15822700000000001</v>
      </c>
      <c r="EC545">
        <v>8.5715600000000003E-2</v>
      </c>
      <c r="ED545">
        <v>7.5107900000000005E-2</v>
      </c>
      <c r="EE545">
        <v>32942.300000000003</v>
      </c>
      <c r="EF545">
        <v>35798.6</v>
      </c>
      <c r="EG545">
        <v>35262.400000000001</v>
      </c>
      <c r="EH545">
        <v>38571.599999999999</v>
      </c>
      <c r="EI545">
        <v>45723</v>
      </c>
      <c r="EJ545">
        <v>51540.7</v>
      </c>
      <c r="EK545">
        <v>55118.6</v>
      </c>
      <c r="EL545">
        <v>61882.8</v>
      </c>
      <c r="EM545">
        <v>1.9834000000000001</v>
      </c>
      <c r="EN545">
        <v>2.1143999999999998</v>
      </c>
      <c r="EO545">
        <v>0.18239</v>
      </c>
      <c r="EP545">
        <v>0</v>
      </c>
      <c r="EQ545">
        <v>24.089400000000001</v>
      </c>
      <c r="ER545">
        <v>999.9</v>
      </c>
      <c r="ES545">
        <v>36.021000000000001</v>
      </c>
      <c r="ET545">
        <v>32.347000000000001</v>
      </c>
      <c r="EU545">
        <v>25.8139</v>
      </c>
      <c r="EV545">
        <v>51.812899999999999</v>
      </c>
      <c r="EW545">
        <v>37.948700000000002</v>
      </c>
      <c r="EX545">
        <v>2</v>
      </c>
      <c r="EY545">
        <v>-4.3292700000000003E-2</v>
      </c>
      <c r="EZ545">
        <v>-0.123725</v>
      </c>
      <c r="FA545">
        <v>20.1526</v>
      </c>
      <c r="FB545">
        <v>5.1993200000000002</v>
      </c>
      <c r="FC545">
        <v>12.0099</v>
      </c>
      <c r="FD545">
        <v>4.9756</v>
      </c>
      <c r="FE545">
        <v>3.2930000000000001</v>
      </c>
      <c r="FF545">
        <v>9999</v>
      </c>
      <c r="FG545">
        <v>9999</v>
      </c>
      <c r="FH545">
        <v>592</v>
      </c>
      <c r="FI545">
        <v>9999</v>
      </c>
      <c r="FJ545">
        <v>1.8629500000000001</v>
      </c>
      <c r="FK545">
        <v>1.8678300000000001</v>
      </c>
      <c r="FL545">
        <v>1.86768</v>
      </c>
      <c r="FM545">
        <v>1.8687400000000001</v>
      </c>
      <c r="FN545">
        <v>1.8696299999999999</v>
      </c>
      <c r="FO545">
        <v>1.8656900000000001</v>
      </c>
      <c r="FP545">
        <v>1.86676</v>
      </c>
      <c r="FQ545">
        <v>1.8681300000000001</v>
      </c>
      <c r="FR545">
        <v>5</v>
      </c>
      <c r="FS545">
        <v>0</v>
      </c>
      <c r="FT545">
        <v>0</v>
      </c>
      <c r="FU545">
        <v>0</v>
      </c>
      <c r="FV545" t="s">
        <v>355</v>
      </c>
      <c r="FW545" t="s">
        <v>356</v>
      </c>
      <c r="FX545" t="s">
        <v>357</v>
      </c>
      <c r="FY545" t="s">
        <v>357</v>
      </c>
      <c r="FZ545" t="s">
        <v>357</v>
      </c>
      <c r="GA545" t="s">
        <v>357</v>
      </c>
      <c r="GB545">
        <v>0</v>
      </c>
      <c r="GC545">
        <v>100</v>
      </c>
      <c r="GD545">
        <v>100</v>
      </c>
      <c r="GE545">
        <v>17.55</v>
      </c>
      <c r="GF545">
        <v>0.31759999999999999</v>
      </c>
      <c r="GG545">
        <v>5.5070148606051301</v>
      </c>
      <c r="GH545">
        <v>9.7577496247143302E-3</v>
      </c>
      <c r="GI545">
        <v>-4.8616792591943903E-7</v>
      </c>
      <c r="GJ545">
        <v>-4.7315034107036002E-11</v>
      </c>
      <c r="GK545">
        <v>0.31762285376653998</v>
      </c>
      <c r="GL545">
        <v>0</v>
      </c>
      <c r="GM545">
        <v>0</v>
      </c>
      <c r="GN545">
        <v>0</v>
      </c>
      <c r="GO545">
        <v>-2</v>
      </c>
      <c r="GP545">
        <v>2105</v>
      </c>
      <c r="GQ545">
        <v>1</v>
      </c>
      <c r="GR545">
        <v>22</v>
      </c>
      <c r="GS545">
        <v>307.60000000000002</v>
      </c>
      <c r="GT545">
        <v>307.60000000000002</v>
      </c>
      <c r="GU545">
        <v>3.4790000000000001</v>
      </c>
      <c r="GV545">
        <v>2.6440399999999999</v>
      </c>
      <c r="GW545">
        <v>2.2485400000000002</v>
      </c>
      <c r="GX545">
        <v>2.7856399999999999</v>
      </c>
      <c r="GY545">
        <v>1.9958499999999999</v>
      </c>
      <c r="GZ545">
        <v>2.3974600000000001</v>
      </c>
      <c r="HA545">
        <v>34.898499999999999</v>
      </c>
      <c r="HB545">
        <v>14.517300000000001</v>
      </c>
      <c r="HC545">
        <v>18</v>
      </c>
      <c r="HD545">
        <v>504.435</v>
      </c>
      <c r="HE545">
        <v>592.16999999999996</v>
      </c>
      <c r="HF545">
        <v>25.881799999999998</v>
      </c>
      <c r="HG545">
        <v>26.895199999999999</v>
      </c>
      <c r="HH545">
        <v>29.9984</v>
      </c>
      <c r="HI545">
        <v>27.1953</v>
      </c>
      <c r="HJ545">
        <v>27.174199999999999</v>
      </c>
      <c r="HK545">
        <v>69.615799999999993</v>
      </c>
      <c r="HL545">
        <v>7.96854</v>
      </c>
      <c r="HM545">
        <v>39.690600000000003</v>
      </c>
      <c r="HN545">
        <v>25.834</v>
      </c>
      <c r="HO545">
        <v>1422.49</v>
      </c>
      <c r="HP545">
        <v>22.2043</v>
      </c>
      <c r="HQ545">
        <v>102.248</v>
      </c>
      <c r="HR545">
        <v>102.995</v>
      </c>
    </row>
    <row r="546" spans="1:226" x14ac:dyDescent="0.2">
      <c r="A546">
        <v>1106</v>
      </c>
      <c r="B546">
        <v>1657570089</v>
      </c>
      <c r="C546">
        <v>16993.9000000954</v>
      </c>
      <c r="D546" t="s">
        <v>1418</v>
      </c>
      <c r="E546" t="s">
        <v>1419</v>
      </c>
      <c r="F546">
        <v>5</v>
      </c>
      <c r="G546" t="s">
        <v>1428</v>
      </c>
      <c r="H546" t="s">
        <v>351</v>
      </c>
      <c r="I546">
        <v>1657570081.5</v>
      </c>
      <c r="J546">
        <f t="shared" si="408"/>
        <v>4.8852525616160649E-3</v>
      </c>
      <c r="K546">
        <f t="shared" si="409"/>
        <v>4.8852525616160651</v>
      </c>
      <c r="L546">
        <f t="shared" si="410"/>
        <v>31.297000360976725</v>
      </c>
      <c r="M546">
        <f t="shared" si="411"/>
        <v>1344.03740740741</v>
      </c>
      <c r="N546">
        <f t="shared" si="412"/>
        <v>973.16657594510264</v>
      </c>
      <c r="O546">
        <f t="shared" si="413"/>
        <v>66.168242990968707</v>
      </c>
      <c r="P546">
        <f t="shared" si="414"/>
        <v>91.384759773440777</v>
      </c>
      <c r="Q546">
        <f t="shared" si="415"/>
        <v>0.16449663175029403</v>
      </c>
      <c r="R546">
        <f t="shared" si="416"/>
        <v>2.4607088523865333</v>
      </c>
      <c r="S546">
        <f t="shared" si="417"/>
        <v>0.15862262421702844</v>
      </c>
      <c r="T546">
        <f t="shared" si="418"/>
        <v>9.9649421236468111E-2</v>
      </c>
      <c r="U546">
        <f t="shared" si="419"/>
        <v>321.51584004903538</v>
      </c>
      <c r="V546">
        <f t="shared" si="420"/>
        <v>28.219090724492659</v>
      </c>
      <c r="W546">
        <f t="shared" si="421"/>
        <v>28.219090724492659</v>
      </c>
      <c r="X546">
        <f t="shared" si="422"/>
        <v>3.8435791637521239</v>
      </c>
      <c r="Y546">
        <f t="shared" si="423"/>
        <v>49.888753674307765</v>
      </c>
      <c r="Z546">
        <f t="shared" si="424"/>
        <v>1.8370177529230214</v>
      </c>
      <c r="AA546">
        <f t="shared" si="425"/>
        <v>3.6822281929826364</v>
      </c>
      <c r="AB546">
        <f t="shared" si="426"/>
        <v>2.0065614108291028</v>
      </c>
      <c r="AC546">
        <f t="shared" si="427"/>
        <v>-215.43963796726845</v>
      </c>
      <c r="AD546">
        <f t="shared" si="428"/>
        <v>-97.485000267511381</v>
      </c>
      <c r="AE546">
        <f t="shared" si="429"/>
        <v>-8.6227681005671943</v>
      </c>
      <c r="AF546">
        <f t="shared" si="430"/>
        <v>-3.1566286311672798E-2</v>
      </c>
      <c r="AG546">
        <f t="shared" si="431"/>
        <v>49.291260745093325</v>
      </c>
      <c r="AH546">
        <f t="shared" si="432"/>
        <v>4.920457113068478</v>
      </c>
      <c r="AI546">
        <f t="shared" si="433"/>
        <v>31.297000360976725</v>
      </c>
      <c r="AJ546">
        <v>1448.23039873268</v>
      </c>
      <c r="AK546">
        <v>1404.9760606060599</v>
      </c>
      <c r="AL546">
        <v>3.26044235510411</v>
      </c>
      <c r="AM546">
        <v>65.058605972251101</v>
      </c>
      <c r="AN546">
        <f t="shared" si="434"/>
        <v>4.8852525616160651</v>
      </c>
      <c r="AO546">
        <v>22.274935417142899</v>
      </c>
      <c r="AP546">
        <v>26.999446666666699</v>
      </c>
      <c r="AQ546">
        <v>-3.34506666666137E-3</v>
      </c>
      <c r="AR546">
        <v>77.459999999999994</v>
      </c>
      <c r="AS546">
        <v>0</v>
      </c>
      <c r="AT546">
        <v>0</v>
      </c>
      <c r="AU546">
        <f t="shared" si="435"/>
        <v>1</v>
      </c>
      <c r="AV546">
        <f t="shared" si="436"/>
        <v>0</v>
      </c>
      <c r="AW546">
        <f t="shared" si="437"/>
        <v>35889.826172437672</v>
      </c>
      <c r="AX546">
        <f t="shared" si="438"/>
        <v>1999.9977777777799</v>
      </c>
      <c r="AY546">
        <f t="shared" si="439"/>
        <v>1681.1982342222996</v>
      </c>
      <c r="AZ546">
        <f t="shared" si="440"/>
        <v>0.84060005111120573</v>
      </c>
      <c r="BA546">
        <f t="shared" si="441"/>
        <v>0.16075809864462712</v>
      </c>
      <c r="BB546">
        <v>4.9550000000000001</v>
      </c>
      <c r="BC546">
        <v>0.5</v>
      </c>
      <c r="BD546" t="s">
        <v>352</v>
      </c>
      <c r="BE546">
        <v>2</v>
      </c>
      <c r="BF546" t="b">
        <v>1</v>
      </c>
      <c r="BG546">
        <v>1657570081.5</v>
      </c>
      <c r="BH546">
        <v>1344.03740740741</v>
      </c>
      <c r="BI546">
        <v>1399.43703703704</v>
      </c>
      <c r="BJ546">
        <v>27.0178592592593</v>
      </c>
      <c r="BK546">
        <v>22.2735814814815</v>
      </c>
      <c r="BL546">
        <v>1326.55185185185</v>
      </c>
      <c r="BM546">
        <v>26.7002407407407</v>
      </c>
      <c r="BN546">
        <v>500.01596296296299</v>
      </c>
      <c r="BO546">
        <v>67.9533407407407</v>
      </c>
      <c r="BP546">
        <v>3.9379751851851899E-2</v>
      </c>
      <c r="BQ546">
        <v>27.484251851851901</v>
      </c>
      <c r="BR546">
        <v>27.0807888888889</v>
      </c>
      <c r="BS546">
        <v>999.9</v>
      </c>
      <c r="BT546">
        <v>0</v>
      </c>
      <c r="BU546">
        <v>0</v>
      </c>
      <c r="BV546">
        <v>10004.6296296296</v>
      </c>
      <c r="BW546">
        <v>0</v>
      </c>
      <c r="BX546">
        <v>399.53033333333298</v>
      </c>
      <c r="BY546">
        <v>-55.399603703703697</v>
      </c>
      <c r="BZ546">
        <v>1381.35777777778</v>
      </c>
      <c r="CA546">
        <v>1431.31740740741</v>
      </c>
      <c r="CB546">
        <v>4.7442799999999998</v>
      </c>
      <c r="CC546">
        <v>1399.43703703704</v>
      </c>
      <c r="CD546">
        <v>22.2735814814815</v>
      </c>
      <c r="CE546">
        <v>1.8359537037036999</v>
      </c>
      <c r="CF546">
        <v>1.51356444444444</v>
      </c>
      <c r="CG546">
        <v>16.096311111111099</v>
      </c>
      <c r="CH546">
        <v>13.1058740740741</v>
      </c>
      <c r="CI546">
        <v>1999.9977777777799</v>
      </c>
      <c r="CJ546">
        <v>0.97999733333333305</v>
      </c>
      <c r="CK546">
        <v>2.00025111111111E-2</v>
      </c>
      <c r="CL546">
        <v>0</v>
      </c>
      <c r="CM546">
        <v>2.3510037037037002</v>
      </c>
      <c r="CN546">
        <v>0</v>
      </c>
      <c r="CO546">
        <v>11581.5037037037</v>
      </c>
      <c r="CP546">
        <v>17300.122222222199</v>
      </c>
      <c r="CQ546">
        <v>41.886296296296301</v>
      </c>
      <c r="CR546">
        <v>40.893259259259302</v>
      </c>
      <c r="CS546">
        <v>40.796111111111102</v>
      </c>
      <c r="CT546">
        <v>40.738222222222198</v>
      </c>
      <c r="CU546">
        <v>40.8654444444444</v>
      </c>
      <c r="CV546">
        <v>1959.9929629629601</v>
      </c>
      <c r="CW546">
        <v>40.003333333333302</v>
      </c>
      <c r="CX546">
        <v>0</v>
      </c>
      <c r="CY546">
        <v>1657570061.7</v>
      </c>
      <c r="CZ546">
        <v>0</v>
      </c>
      <c r="DA546">
        <v>1657551629</v>
      </c>
      <c r="DB546" t="s">
        <v>353</v>
      </c>
      <c r="DC546">
        <v>1657551626.5</v>
      </c>
      <c r="DD546">
        <v>1657551629</v>
      </c>
      <c r="DE546">
        <v>1</v>
      </c>
      <c r="DF546">
        <v>0.40300000000000002</v>
      </c>
      <c r="DG546">
        <v>8.9999999999999993E-3</v>
      </c>
      <c r="DH546">
        <v>9.41</v>
      </c>
      <c r="DI546">
        <v>8.6999999999999994E-2</v>
      </c>
      <c r="DJ546">
        <v>417</v>
      </c>
      <c r="DK546">
        <v>17</v>
      </c>
      <c r="DL546">
        <v>1.61</v>
      </c>
      <c r="DM546">
        <v>0.59</v>
      </c>
      <c r="DN546">
        <v>-55.222909999999999</v>
      </c>
      <c r="DO546">
        <v>-2.81608480300175</v>
      </c>
      <c r="DP546">
        <v>0.47204330246281501</v>
      </c>
      <c r="DQ546">
        <v>0</v>
      </c>
      <c r="DR546">
        <v>4.7402930000000003</v>
      </c>
      <c r="DS546">
        <v>5.3573133208241502E-2</v>
      </c>
      <c r="DT546">
        <v>3.5210477574153902E-2</v>
      </c>
      <c r="DU546">
        <v>1</v>
      </c>
      <c r="DV546">
        <v>1</v>
      </c>
      <c r="DW546">
        <v>2</v>
      </c>
      <c r="DX546" t="s">
        <v>354</v>
      </c>
      <c r="DY546">
        <v>2.97315</v>
      </c>
      <c r="DZ546">
        <v>2.6923300000000001</v>
      </c>
      <c r="EA546">
        <v>0.154527</v>
      </c>
      <c r="EB546">
        <v>0.15940799999999999</v>
      </c>
      <c r="EC546">
        <v>8.5713600000000001E-2</v>
      </c>
      <c r="ED546">
        <v>7.5297699999999995E-2</v>
      </c>
      <c r="EE546">
        <v>32898.5</v>
      </c>
      <c r="EF546">
        <v>35749.9</v>
      </c>
      <c r="EG546">
        <v>35263.4</v>
      </c>
      <c r="EH546">
        <v>38573</v>
      </c>
      <c r="EI546">
        <v>45724</v>
      </c>
      <c r="EJ546">
        <v>51531.9</v>
      </c>
      <c r="EK546">
        <v>55119.7</v>
      </c>
      <c r="EL546">
        <v>61885</v>
      </c>
      <c r="EM546">
        <v>1.9834000000000001</v>
      </c>
      <c r="EN546">
        <v>2.1150000000000002</v>
      </c>
      <c r="EO546">
        <v>0.18030399999999999</v>
      </c>
      <c r="EP546">
        <v>0</v>
      </c>
      <c r="EQ546">
        <v>24.095500000000001</v>
      </c>
      <c r="ER546">
        <v>999.9</v>
      </c>
      <c r="ES546">
        <v>36.07</v>
      </c>
      <c r="ET546">
        <v>32.347000000000001</v>
      </c>
      <c r="EU546">
        <v>25.848199999999999</v>
      </c>
      <c r="EV546">
        <v>51.732900000000001</v>
      </c>
      <c r="EW546">
        <v>37.912700000000001</v>
      </c>
      <c r="EX546">
        <v>2</v>
      </c>
      <c r="EY546">
        <v>-4.5243899999999997E-2</v>
      </c>
      <c r="EZ546">
        <v>-0.16614399999999999</v>
      </c>
      <c r="FA546">
        <v>20.152000000000001</v>
      </c>
      <c r="FB546">
        <v>5.1993200000000002</v>
      </c>
      <c r="FC546">
        <v>12.006399999999999</v>
      </c>
      <c r="FD546">
        <v>4.9748000000000001</v>
      </c>
      <c r="FE546">
        <v>3.2930000000000001</v>
      </c>
      <c r="FF546">
        <v>9999</v>
      </c>
      <c r="FG546">
        <v>9999</v>
      </c>
      <c r="FH546">
        <v>592</v>
      </c>
      <c r="FI546">
        <v>9999</v>
      </c>
      <c r="FJ546">
        <v>1.8629500000000001</v>
      </c>
      <c r="FK546">
        <v>1.8678300000000001</v>
      </c>
      <c r="FL546">
        <v>1.86768</v>
      </c>
      <c r="FM546">
        <v>1.8687400000000001</v>
      </c>
      <c r="FN546">
        <v>1.86954</v>
      </c>
      <c r="FO546">
        <v>1.8656900000000001</v>
      </c>
      <c r="FP546">
        <v>1.86676</v>
      </c>
      <c r="FQ546">
        <v>1.8681300000000001</v>
      </c>
      <c r="FR546">
        <v>5</v>
      </c>
      <c r="FS546">
        <v>0</v>
      </c>
      <c r="FT546">
        <v>0</v>
      </c>
      <c r="FU546">
        <v>0</v>
      </c>
      <c r="FV546" t="s">
        <v>355</v>
      </c>
      <c r="FW546" t="s">
        <v>356</v>
      </c>
      <c r="FX546" t="s">
        <v>357</v>
      </c>
      <c r="FY546" t="s">
        <v>357</v>
      </c>
      <c r="FZ546" t="s">
        <v>357</v>
      </c>
      <c r="GA546" t="s">
        <v>357</v>
      </c>
      <c r="GB546">
        <v>0</v>
      </c>
      <c r="GC546">
        <v>100</v>
      </c>
      <c r="GD546">
        <v>100</v>
      </c>
      <c r="GE546">
        <v>17.68</v>
      </c>
      <c r="GF546">
        <v>0.31759999999999999</v>
      </c>
      <c r="GG546">
        <v>5.5070148606051301</v>
      </c>
      <c r="GH546">
        <v>9.7577496247143302E-3</v>
      </c>
      <c r="GI546">
        <v>-4.8616792591943903E-7</v>
      </c>
      <c r="GJ546">
        <v>-4.7315034107036002E-11</v>
      </c>
      <c r="GK546">
        <v>0.31762285376653998</v>
      </c>
      <c r="GL546">
        <v>0</v>
      </c>
      <c r="GM546">
        <v>0</v>
      </c>
      <c r="GN546">
        <v>0</v>
      </c>
      <c r="GO546">
        <v>-2</v>
      </c>
      <c r="GP546">
        <v>2105</v>
      </c>
      <c r="GQ546">
        <v>1</v>
      </c>
      <c r="GR546">
        <v>22</v>
      </c>
      <c r="GS546">
        <v>307.7</v>
      </c>
      <c r="GT546">
        <v>307.7</v>
      </c>
      <c r="GU546">
        <v>3.5058600000000002</v>
      </c>
      <c r="GV546">
        <v>2.6245099999999999</v>
      </c>
      <c r="GW546">
        <v>2.2485400000000002</v>
      </c>
      <c r="GX546">
        <v>2.78809</v>
      </c>
      <c r="GY546">
        <v>1.9958499999999999</v>
      </c>
      <c r="GZ546">
        <v>2.3938000000000001</v>
      </c>
      <c r="HA546">
        <v>34.875500000000002</v>
      </c>
      <c r="HB546">
        <v>14.517300000000001</v>
      </c>
      <c r="HC546">
        <v>18</v>
      </c>
      <c r="HD546">
        <v>504.24900000000002</v>
      </c>
      <c r="HE546">
        <v>592.40200000000004</v>
      </c>
      <c r="HF546">
        <v>25.795300000000001</v>
      </c>
      <c r="HG546">
        <v>26.874700000000001</v>
      </c>
      <c r="HH546">
        <v>29.9983</v>
      </c>
      <c r="HI546">
        <v>27.174600000000002</v>
      </c>
      <c r="HJ546">
        <v>27.153600000000001</v>
      </c>
      <c r="HK546">
        <v>70.258200000000002</v>
      </c>
      <c r="HL546">
        <v>7.96854</v>
      </c>
      <c r="HM546">
        <v>39.690600000000003</v>
      </c>
      <c r="HN546">
        <v>25.761900000000001</v>
      </c>
      <c r="HO546">
        <v>1442.77</v>
      </c>
      <c r="HP546">
        <v>22.218</v>
      </c>
      <c r="HQ546">
        <v>102.251</v>
      </c>
      <c r="HR546">
        <v>102.999</v>
      </c>
    </row>
    <row r="547" spans="1:226" x14ac:dyDescent="0.2">
      <c r="A547">
        <v>1107</v>
      </c>
      <c r="B547">
        <v>1657570094</v>
      </c>
      <c r="C547">
        <v>16998.9000000954</v>
      </c>
      <c r="D547" t="s">
        <v>1420</v>
      </c>
      <c r="E547" t="s">
        <v>1421</v>
      </c>
      <c r="F547">
        <v>5</v>
      </c>
      <c r="G547" t="s">
        <v>1428</v>
      </c>
      <c r="H547" t="s">
        <v>351</v>
      </c>
      <c r="I547">
        <v>1657570086.2142899</v>
      </c>
      <c r="J547">
        <f t="shared" si="408"/>
        <v>4.8778585026586843E-3</v>
      </c>
      <c r="K547">
        <f t="shared" si="409"/>
        <v>4.8778585026586843</v>
      </c>
      <c r="L547">
        <f t="shared" si="410"/>
        <v>30.942732368957156</v>
      </c>
      <c r="M547">
        <f t="shared" si="411"/>
        <v>1359.6967857142899</v>
      </c>
      <c r="N547">
        <f t="shared" si="412"/>
        <v>991.28025761961987</v>
      </c>
      <c r="O547">
        <f t="shared" si="413"/>
        <v>67.400959377946776</v>
      </c>
      <c r="P547">
        <f t="shared" si="414"/>
        <v>92.451016870165674</v>
      </c>
      <c r="Q547">
        <f t="shared" si="415"/>
        <v>0.1643311964018829</v>
      </c>
      <c r="R547">
        <f t="shared" si="416"/>
        <v>2.4604809613508185</v>
      </c>
      <c r="S547">
        <f t="shared" si="417"/>
        <v>0.15846824933197731</v>
      </c>
      <c r="T547">
        <f t="shared" si="418"/>
        <v>9.9551991434334894E-2</v>
      </c>
      <c r="U547">
        <f t="shared" si="419"/>
        <v>321.51651969004354</v>
      </c>
      <c r="V547">
        <f t="shared" si="420"/>
        <v>28.211813800024927</v>
      </c>
      <c r="W547">
        <f t="shared" si="421"/>
        <v>28.211813800024927</v>
      </c>
      <c r="X547">
        <f t="shared" si="422"/>
        <v>3.8419515954748191</v>
      </c>
      <c r="Y547">
        <f t="shared" si="423"/>
        <v>49.900200480720386</v>
      </c>
      <c r="Z547">
        <f t="shared" si="424"/>
        <v>1.8364062643830372</v>
      </c>
      <c r="AA547">
        <f t="shared" si="425"/>
        <v>3.6801580889290366</v>
      </c>
      <c r="AB547">
        <f t="shared" si="426"/>
        <v>2.0055453310917821</v>
      </c>
      <c r="AC547">
        <f t="shared" si="427"/>
        <v>-215.11355996724797</v>
      </c>
      <c r="AD547">
        <f t="shared" si="428"/>
        <v>-97.785319825822498</v>
      </c>
      <c r="AE547">
        <f t="shared" si="429"/>
        <v>-8.6494049917709521</v>
      </c>
      <c r="AF547">
        <f t="shared" si="430"/>
        <v>-3.1765094797876259E-2</v>
      </c>
      <c r="AG547">
        <f t="shared" si="431"/>
        <v>49.594652930486269</v>
      </c>
      <c r="AH547">
        <f t="shared" si="432"/>
        <v>4.9068879884035201</v>
      </c>
      <c r="AI547">
        <f t="shared" si="433"/>
        <v>30.942732368957156</v>
      </c>
      <c r="AJ547">
        <v>1466.0783571831601</v>
      </c>
      <c r="AK547">
        <v>1422.4632727272699</v>
      </c>
      <c r="AL547">
        <v>3.4637559671609002</v>
      </c>
      <c r="AM547">
        <v>65.058605972251101</v>
      </c>
      <c r="AN547">
        <f t="shared" si="434"/>
        <v>4.8778585026586843</v>
      </c>
      <c r="AO547">
        <v>22.306088895238101</v>
      </c>
      <c r="AP547">
        <v>27.0065272727273</v>
      </c>
      <c r="AQ547">
        <v>6.6693679653685397E-4</v>
      </c>
      <c r="AR547">
        <v>77.459999999999994</v>
      </c>
      <c r="AS547">
        <v>0</v>
      </c>
      <c r="AT547">
        <v>0</v>
      </c>
      <c r="AU547">
        <f t="shared" si="435"/>
        <v>1</v>
      </c>
      <c r="AV547">
        <f t="shared" si="436"/>
        <v>0</v>
      </c>
      <c r="AW547">
        <f t="shared" si="437"/>
        <v>35886.117341325407</v>
      </c>
      <c r="AX547">
        <f t="shared" si="438"/>
        <v>2000.00285714286</v>
      </c>
      <c r="AY547">
        <f t="shared" si="439"/>
        <v>1681.2024330000249</v>
      </c>
      <c r="AZ547">
        <f t="shared" si="440"/>
        <v>0.84060001564284603</v>
      </c>
      <c r="BA547">
        <f t="shared" si="441"/>
        <v>0.16075803019069271</v>
      </c>
      <c r="BB547">
        <v>4.9550000000000001</v>
      </c>
      <c r="BC547">
        <v>0.5</v>
      </c>
      <c r="BD547" t="s">
        <v>352</v>
      </c>
      <c r="BE547">
        <v>2</v>
      </c>
      <c r="BF547" t="b">
        <v>1</v>
      </c>
      <c r="BG547">
        <v>1657570086.2142899</v>
      </c>
      <c r="BH547">
        <v>1359.6967857142899</v>
      </c>
      <c r="BI547">
        <v>1415.4549999999999</v>
      </c>
      <c r="BJ547">
        <v>27.008417857142899</v>
      </c>
      <c r="BK547">
        <v>22.2771892857143</v>
      </c>
      <c r="BL547">
        <v>1342.0839285714301</v>
      </c>
      <c r="BM547">
        <v>26.690799999999999</v>
      </c>
      <c r="BN547">
        <v>500.01721428571398</v>
      </c>
      <c r="BO547">
        <v>67.954528571428597</v>
      </c>
      <c r="BP547">
        <v>3.93196464285714E-2</v>
      </c>
      <c r="BQ547">
        <v>27.4746428571429</v>
      </c>
      <c r="BR547">
        <v>27.069632142857099</v>
      </c>
      <c r="BS547">
        <v>999.9</v>
      </c>
      <c r="BT547">
        <v>0</v>
      </c>
      <c r="BU547">
        <v>0</v>
      </c>
      <c r="BV547">
        <v>10003.035714285699</v>
      </c>
      <c r="BW547">
        <v>0</v>
      </c>
      <c r="BX547">
        <v>399.22378571428601</v>
      </c>
      <c r="BY547">
        <v>-55.758403571428602</v>
      </c>
      <c r="BZ547">
        <v>1397.4389285714301</v>
      </c>
      <c r="CA547">
        <v>1447.7060714285701</v>
      </c>
      <c r="CB547">
        <v>4.7312332142857096</v>
      </c>
      <c r="CC547">
        <v>1415.4549999999999</v>
      </c>
      <c r="CD547">
        <v>22.2771892857143</v>
      </c>
      <c r="CE547">
        <v>1.8353446428571401</v>
      </c>
      <c r="CF547">
        <v>1.5138364285714301</v>
      </c>
      <c r="CG547">
        <v>16.091107142857101</v>
      </c>
      <c r="CH547">
        <v>13.1086214285714</v>
      </c>
      <c r="CI547">
        <v>2000.00285714286</v>
      </c>
      <c r="CJ547">
        <v>0.97999800000000004</v>
      </c>
      <c r="CK547">
        <v>2.0001803571428601E-2</v>
      </c>
      <c r="CL547">
        <v>0</v>
      </c>
      <c r="CM547">
        <v>2.3686678571428601</v>
      </c>
      <c r="CN547">
        <v>0</v>
      </c>
      <c r="CO547">
        <v>11582.2</v>
      </c>
      <c r="CP547">
        <v>17300.171428571401</v>
      </c>
      <c r="CQ547">
        <v>41.959571428571401</v>
      </c>
      <c r="CR547">
        <v>40.9327857142857</v>
      </c>
      <c r="CS547">
        <v>40.859107142857098</v>
      </c>
      <c r="CT547">
        <v>40.807892857142903</v>
      </c>
      <c r="CU547">
        <v>40.935035714285704</v>
      </c>
      <c r="CV547">
        <v>1960.0003571428599</v>
      </c>
      <c r="CW547">
        <v>40.0010714285714</v>
      </c>
      <c r="CX547">
        <v>0</v>
      </c>
      <c r="CY547">
        <v>1657570066.5</v>
      </c>
      <c r="CZ547">
        <v>0</v>
      </c>
      <c r="DA547">
        <v>1657551629</v>
      </c>
      <c r="DB547" t="s">
        <v>353</v>
      </c>
      <c r="DC547">
        <v>1657551626.5</v>
      </c>
      <c r="DD547">
        <v>1657551629</v>
      </c>
      <c r="DE547">
        <v>1</v>
      </c>
      <c r="DF547">
        <v>0.40300000000000002</v>
      </c>
      <c r="DG547">
        <v>8.9999999999999993E-3</v>
      </c>
      <c r="DH547">
        <v>9.41</v>
      </c>
      <c r="DI547">
        <v>8.6999999999999994E-2</v>
      </c>
      <c r="DJ547">
        <v>417</v>
      </c>
      <c r="DK547">
        <v>17</v>
      </c>
      <c r="DL547">
        <v>1.61</v>
      </c>
      <c r="DM547">
        <v>0.59</v>
      </c>
      <c r="DN547">
        <v>-55.608020000000003</v>
      </c>
      <c r="DO547">
        <v>-3.3203347091930899</v>
      </c>
      <c r="DP547">
        <v>0.52505405493149004</v>
      </c>
      <c r="DQ547">
        <v>0</v>
      </c>
      <c r="DR547">
        <v>4.7346887500000001</v>
      </c>
      <c r="DS547">
        <v>-0.22670465290807201</v>
      </c>
      <c r="DT547">
        <v>3.6133587366015803E-2</v>
      </c>
      <c r="DU547">
        <v>0</v>
      </c>
      <c r="DV547">
        <v>0</v>
      </c>
      <c r="DW547">
        <v>2</v>
      </c>
      <c r="DX547" t="s">
        <v>358</v>
      </c>
      <c r="DY547">
        <v>2.97315</v>
      </c>
      <c r="DZ547">
        <v>2.6937899999999999</v>
      </c>
      <c r="EA547">
        <v>0.15572800000000001</v>
      </c>
      <c r="EB547">
        <v>0.160579</v>
      </c>
      <c r="EC547">
        <v>8.5734000000000005E-2</v>
      </c>
      <c r="ED547">
        <v>7.5269199999999994E-2</v>
      </c>
      <c r="EE547">
        <v>32853</v>
      </c>
      <c r="EF547">
        <v>35702</v>
      </c>
      <c r="EG547">
        <v>35264.6</v>
      </c>
      <c r="EH547">
        <v>38574.9</v>
      </c>
      <c r="EI547">
        <v>45724.2</v>
      </c>
      <c r="EJ547">
        <v>51536</v>
      </c>
      <c r="EK547">
        <v>55121.1</v>
      </c>
      <c r="EL547">
        <v>61888</v>
      </c>
      <c r="EM547">
        <v>1.9838</v>
      </c>
      <c r="EN547">
        <v>2.1150000000000002</v>
      </c>
      <c r="EO547">
        <v>0.18015500000000001</v>
      </c>
      <c r="EP547">
        <v>0</v>
      </c>
      <c r="EQ547">
        <v>24.095500000000001</v>
      </c>
      <c r="ER547">
        <v>999.9</v>
      </c>
      <c r="ES547">
        <v>36.094000000000001</v>
      </c>
      <c r="ET547">
        <v>32.337000000000003</v>
      </c>
      <c r="EU547">
        <v>25.849900000000002</v>
      </c>
      <c r="EV547">
        <v>51.4129</v>
      </c>
      <c r="EW547">
        <v>37.904600000000002</v>
      </c>
      <c r="EX547">
        <v>2</v>
      </c>
      <c r="EY547">
        <v>-4.7032499999999998E-2</v>
      </c>
      <c r="EZ547">
        <v>-0.25326799999999999</v>
      </c>
      <c r="FA547">
        <v>20.1509</v>
      </c>
      <c r="FB547">
        <v>5.2017199999999999</v>
      </c>
      <c r="FC547">
        <v>12.0099</v>
      </c>
      <c r="FD547">
        <v>4.976</v>
      </c>
      <c r="FE547">
        <v>3.2932000000000001</v>
      </c>
      <c r="FF547">
        <v>9999</v>
      </c>
      <c r="FG547">
        <v>9999</v>
      </c>
      <c r="FH547">
        <v>592</v>
      </c>
      <c r="FI547">
        <v>9999</v>
      </c>
      <c r="FJ547">
        <v>1.8629500000000001</v>
      </c>
      <c r="FK547">
        <v>1.8678300000000001</v>
      </c>
      <c r="FL547">
        <v>1.8676200000000001</v>
      </c>
      <c r="FM547">
        <v>1.8687400000000001</v>
      </c>
      <c r="FN547">
        <v>1.8695999999999999</v>
      </c>
      <c r="FO547">
        <v>1.8656900000000001</v>
      </c>
      <c r="FP547">
        <v>1.86673</v>
      </c>
      <c r="FQ547">
        <v>1.8681300000000001</v>
      </c>
      <c r="FR547">
        <v>5</v>
      </c>
      <c r="FS547">
        <v>0</v>
      </c>
      <c r="FT547">
        <v>0</v>
      </c>
      <c r="FU547">
        <v>0</v>
      </c>
      <c r="FV547" t="s">
        <v>355</v>
      </c>
      <c r="FW547" t="s">
        <v>356</v>
      </c>
      <c r="FX547" t="s">
        <v>357</v>
      </c>
      <c r="FY547" t="s">
        <v>357</v>
      </c>
      <c r="FZ547" t="s">
        <v>357</v>
      </c>
      <c r="GA547" t="s">
        <v>357</v>
      </c>
      <c r="GB547">
        <v>0</v>
      </c>
      <c r="GC547">
        <v>100</v>
      </c>
      <c r="GD547">
        <v>100</v>
      </c>
      <c r="GE547">
        <v>17.82</v>
      </c>
      <c r="GF547">
        <v>0.31759999999999999</v>
      </c>
      <c r="GG547">
        <v>5.5070148606051301</v>
      </c>
      <c r="GH547">
        <v>9.7577496247143302E-3</v>
      </c>
      <c r="GI547">
        <v>-4.8616792591943903E-7</v>
      </c>
      <c r="GJ547">
        <v>-4.7315034107036002E-11</v>
      </c>
      <c r="GK547">
        <v>0.31762285376653998</v>
      </c>
      <c r="GL547">
        <v>0</v>
      </c>
      <c r="GM547">
        <v>0</v>
      </c>
      <c r="GN547">
        <v>0</v>
      </c>
      <c r="GO547">
        <v>-2</v>
      </c>
      <c r="GP547">
        <v>2105</v>
      </c>
      <c r="GQ547">
        <v>1</v>
      </c>
      <c r="GR547">
        <v>22</v>
      </c>
      <c r="GS547">
        <v>307.8</v>
      </c>
      <c r="GT547">
        <v>307.8</v>
      </c>
      <c r="GU547">
        <v>3.5412599999999999</v>
      </c>
      <c r="GV547">
        <v>2.6452599999999999</v>
      </c>
      <c r="GW547">
        <v>2.2485400000000002</v>
      </c>
      <c r="GX547">
        <v>2.78809</v>
      </c>
      <c r="GY547">
        <v>1.9958499999999999</v>
      </c>
      <c r="GZ547">
        <v>2.3962400000000001</v>
      </c>
      <c r="HA547">
        <v>34.852499999999999</v>
      </c>
      <c r="HB547">
        <v>14.4998</v>
      </c>
      <c r="HC547">
        <v>18</v>
      </c>
      <c r="HD547">
        <v>504.327</v>
      </c>
      <c r="HE547">
        <v>592.15700000000004</v>
      </c>
      <c r="HF547">
        <v>25.725100000000001</v>
      </c>
      <c r="HG547">
        <v>26.854299999999999</v>
      </c>
      <c r="HH547">
        <v>29.9983</v>
      </c>
      <c r="HI547">
        <v>27.1539</v>
      </c>
      <c r="HJ547">
        <v>27.130800000000001</v>
      </c>
      <c r="HK547">
        <v>70.846800000000002</v>
      </c>
      <c r="HL547">
        <v>8.2520699999999998</v>
      </c>
      <c r="HM547">
        <v>39.690600000000003</v>
      </c>
      <c r="HN547">
        <v>25.708600000000001</v>
      </c>
      <c r="HO547">
        <v>1456.3</v>
      </c>
      <c r="HP547">
        <v>22.217600000000001</v>
      </c>
      <c r="HQ547">
        <v>102.254</v>
      </c>
      <c r="HR547">
        <v>103.004</v>
      </c>
    </row>
    <row r="548" spans="1:226" x14ac:dyDescent="0.2">
      <c r="A548">
        <v>1108</v>
      </c>
      <c r="B548">
        <v>1657570099</v>
      </c>
      <c r="C548">
        <v>17003.9000000954</v>
      </c>
      <c r="D548" t="s">
        <v>1422</v>
      </c>
      <c r="E548" t="s">
        <v>1423</v>
      </c>
      <c r="F548">
        <v>5</v>
      </c>
      <c r="G548" t="s">
        <v>1428</v>
      </c>
      <c r="H548" t="s">
        <v>351</v>
      </c>
      <c r="I548">
        <v>1657570091.5</v>
      </c>
      <c r="J548">
        <f t="shared" si="408"/>
        <v>4.8581051106198897E-3</v>
      </c>
      <c r="K548">
        <f t="shared" si="409"/>
        <v>4.8581051106198894</v>
      </c>
      <c r="L548">
        <f t="shared" si="410"/>
        <v>30.878569539680701</v>
      </c>
      <c r="M548">
        <f t="shared" si="411"/>
        <v>1377.4218518518501</v>
      </c>
      <c r="N548">
        <f t="shared" si="412"/>
        <v>1007.8657539233832</v>
      </c>
      <c r="O548">
        <f t="shared" si="413"/>
        <v>68.529699377543963</v>
      </c>
      <c r="P548">
        <f t="shared" si="414"/>
        <v>93.657617649982114</v>
      </c>
      <c r="Q548">
        <f t="shared" si="415"/>
        <v>0.16379122847187175</v>
      </c>
      <c r="R548">
        <f t="shared" si="416"/>
        <v>2.4598374568826307</v>
      </c>
      <c r="S548">
        <f t="shared" si="417"/>
        <v>0.15796454734430282</v>
      </c>
      <c r="T548">
        <f t="shared" si="418"/>
        <v>9.923407758444483E-2</v>
      </c>
      <c r="U548">
        <f t="shared" si="419"/>
        <v>321.5245114444441</v>
      </c>
      <c r="V548">
        <f t="shared" si="420"/>
        <v>28.201431742372996</v>
      </c>
      <c r="W548">
        <f t="shared" si="421"/>
        <v>28.201431742372996</v>
      </c>
      <c r="X548">
        <f t="shared" si="422"/>
        <v>3.8396305690494295</v>
      </c>
      <c r="Y548">
        <f t="shared" si="423"/>
        <v>49.931326797131234</v>
      </c>
      <c r="Z548">
        <f t="shared" si="424"/>
        <v>1.8357607156615192</v>
      </c>
      <c r="AA548">
        <f t="shared" si="425"/>
        <v>3.6765710695414393</v>
      </c>
      <c r="AB548">
        <f t="shared" si="426"/>
        <v>2.0038698533879105</v>
      </c>
      <c r="AC548">
        <f t="shared" si="427"/>
        <v>-214.24243537833715</v>
      </c>
      <c r="AD548">
        <f t="shared" si="428"/>
        <v>-98.592475671465422</v>
      </c>
      <c r="AE548">
        <f t="shared" si="429"/>
        <v>-8.7219058226031283</v>
      </c>
      <c r="AF548">
        <f t="shared" si="430"/>
        <v>-3.2305427961574651E-2</v>
      </c>
      <c r="AG548">
        <f t="shared" si="431"/>
        <v>49.596170720953445</v>
      </c>
      <c r="AH548">
        <f t="shared" si="432"/>
        <v>4.8862887101289498</v>
      </c>
      <c r="AI548">
        <f t="shared" si="433"/>
        <v>30.878569539680701</v>
      </c>
      <c r="AJ548">
        <v>1483.0429824292901</v>
      </c>
      <c r="AK548">
        <v>1439.7307272727301</v>
      </c>
      <c r="AL548">
        <v>3.3959694334581099</v>
      </c>
      <c r="AM548">
        <v>65.058605972251101</v>
      </c>
      <c r="AN548">
        <f t="shared" si="434"/>
        <v>4.8581051106198894</v>
      </c>
      <c r="AO548">
        <v>22.274103150476201</v>
      </c>
      <c r="AP548">
        <v>26.986461212121199</v>
      </c>
      <c r="AQ548">
        <v>-6.6396883116744904E-3</v>
      </c>
      <c r="AR548">
        <v>77.459999999999994</v>
      </c>
      <c r="AS548">
        <v>0</v>
      </c>
      <c r="AT548">
        <v>0</v>
      </c>
      <c r="AU548">
        <f t="shared" si="435"/>
        <v>1</v>
      </c>
      <c r="AV548">
        <f t="shared" si="436"/>
        <v>0</v>
      </c>
      <c r="AW548">
        <f t="shared" si="437"/>
        <v>35874.341052658412</v>
      </c>
      <c r="AX548">
        <f t="shared" si="438"/>
        <v>2000.05185185185</v>
      </c>
      <c r="AY548">
        <f t="shared" si="439"/>
        <v>1681.2436777777762</v>
      </c>
      <c r="AZ548">
        <f t="shared" si="440"/>
        <v>0.84060004555437451</v>
      </c>
      <c r="BA548">
        <f t="shared" si="441"/>
        <v>0.16075808791994281</v>
      </c>
      <c r="BB548">
        <v>4.9550000000000001</v>
      </c>
      <c r="BC548">
        <v>0.5</v>
      </c>
      <c r="BD548" t="s">
        <v>352</v>
      </c>
      <c r="BE548">
        <v>2</v>
      </c>
      <c r="BF548" t="b">
        <v>1</v>
      </c>
      <c r="BG548">
        <v>1657570091.5</v>
      </c>
      <c r="BH548">
        <v>1377.4218518518501</v>
      </c>
      <c r="BI548">
        <v>1433.24074074074</v>
      </c>
      <c r="BJ548">
        <v>26.998518518518502</v>
      </c>
      <c r="BK548">
        <v>22.287011111111099</v>
      </c>
      <c r="BL548">
        <v>1359.66407407407</v>
      </c>
      <c r="BM548">
        <v>26.6808962962963</v>
      </c>
      <c r="BN548">
        <v>500.00737037036998</v>
      </c>
      <c r="BO548">
        <v>67.955481481481499</v>
      </c>
      <c r="BP548">
        <v>3.9386992592592603E-2</v>
      </c>
      <c r="BQ548">
        <v>27.4579814814815</v>
      </c>
      <c r="BR548">
        <v>27.050362962963</v>
      </c>
      <c r="BS548">
        <v>999.9</v>
      </c>
      <c r="BT548">
        <v>0</v>
      </c>
      <c r="BU548">
        <v>0</v>
      </c>
      <c r="BV548">
        <v>9998.8888888888905</v>
      </c>
      <c r="BW548">
        <v>0</v>
      </c>
      <c r="BX548">
        <v>397.79611111111097</v>
      </c>
      <c r="BY548">
        <v>-55.819677777777798</v>
      </c>
      <c r="BZ548">
        <v>1415.64148148148</v>
      </c>
      <c r="CA548">
        <v>1465.9118518518501</v>
      </c>
      <c r="CB548">
        <v>4.7115096296296297</v>
      </c>
      <c r="CC548">
        <v>1433.24074074074</v>
      </c>
      <c r="CD548">
        <v>22.287011111111099</v>
      </c>
      <c r="CE548">
        <v>1.83469777777778</v>
      </c>
      <c r="CF548">
        <v>1.51452518518519</v>
      </c>
      <c r="CG548">
        <v>16.085585185185199</v>
      </c>
      <c r="CH548">
        <v>13.1155851851852</v>
      </c>
      <c r="CI548">
        <v>2000.05185185185</v>
      </c>
      <c r="CJ548">
        <v>0.97999766666666699</v>
      </c>
      <c r="CK548">
        <v>2.00021592592593E-2</v>
      </c>
      <c r="CL548">
        <v>0</v>
      </c>
      <c r="CM548">
        <v>2.4113185185185202</v>
      </c>
      <c r="CN548">
        <v>0</v>
      </c>
      <c r="CO548">
        <v>11582.4185185185</v>
      </c>
      <c r="CP548">
        <v>17300.585185185198</v>
      </c>
      <c r="CQ548">
        <v>42.022777777777797</v>
      </c>
      <c r="CR548">
        <v>40.941814814814798</v>
      </c>
      <c r="CS548">
        <v>40.930370370370397</v>
      </c>
      <c r="CT548">
        <v>40.8285185185185</v>
      </c>
      <c r="CU548">
        <v>40.988259259259301</v>
      </c>
      <c r="CV548">
        <v>1960.0477777777801</v>
      </c>
      <c r="CW548">
        <v>40.004074074074097</v>
      </c>
      <c r="CX548">
        <v>0</v>
      </c>
      <c r="CY548">
        <v>1657570071.3</v>
      </c>
      <c r="CZ548">
        <v>0</v>
      </c>
      <c r="DA548">
        <v>1657551629</v>
      </c>
      <c r="DB548" t="s">
        <v>353</v>
      </c>
      <c r="DC548">
        <v>1657551626.5</v>
      </c>
      <c r="DD548">
        <v>1657551629</v>
      </c>
      <c r="DE548">
        <v>1</v>
      </c>
      <c r="DF548">
        <v>0.40300000000000002</v>
      </c>
      <c r="DG548">
        <v>8.9999999999999993E-3</v>
      </c>
      <c r="DH548">
        <v>9.41</v>
      </c>
      <c r="DI548">
        <v>8.6999999999999994E-2</v>
      </c>
      <c r="DJ548">
        <v>417</v>
      </c>
      <c r="DK548">
        <v>17</v>
      </c>
      <c r="DL548">
        <v>1.61</v>
      </c>
      <c r="DM548">
        <v>0.59</v>
      </c>
      <c r="DN548">
        <v>-55.81485</v>
      </c>
      <c r="DO548">
        <v>-1.27134484052509</v>
      </c>
      <c r="DP548">
        <v>0.45918429470094002</v>
      </c>
      <c r="DQ548">
        <v>0</v>
      </c>
      <c r="DR548">
        <v>4.72942675</v>
      </c>
      <c r="DS548">
        <v>-0.209941350844287</v>
      </c>
      <c r="DT548">
        <v>3.4616070717767802E-2</v>
      </c>
      <c r="DU548">
        <v>0</v>
      </c>
      <c r="DV548">
        <v>0</v>
      </c>
      <c r="DW548">
        <v>2</v>
      </c>
      <c r="DX548" t="s">
        <v>358</v>
      </c>
      <c r="DY548">
        <v>2.97323</v>
      </c>
      <c r="DZ548">
        <v>2.6935699999999998</v>
      </c>
      <c r="EA548">
        <v>0.15689</v>
      </c>
      <c r="EB548">
        <v>0.16175999999999999</v>
      </c>
      <c r="EC548">
        <v>8.5685800000000006E-2</v>
      </c>
      <c r="ED548">
        <v>7.5184399999999998E-2</v>
      </c>
      <c r="EE548">
        <v>32808.800000000003</v>
      </c>
      <c r="EF548">
        <v>35654.1</v>
      </c>
      <c r="EG548">
        <v>35265.5</v>
      </c>
      <c r="EH548">
        <v>38577.300000000003</v>
      </c>
      <c r="EI548">
        <v>45727.8</v>
      </c>
      <c r="EJ548">
        <v>51543.3</v>
      </c>
      <c r="EK548">
        <v>55122.5</v>
      </c>
      <c r="EL548">
        <v>61891</v>
      </c>
      <c r="EM548">
        <v>1.9834000000000001</v>
      </c>
      <c r="EN548">
        <v>2.1156000000000001</v>
      </c>
      <c r="EO548">
        <v>0.17896300000000001</v>
      </c>
      <c r="EP548">
        <v>0</v>
      </c>
      <c r="EQ548">
        <v>24.0914</v>
      </c>
      <c r="ER548">
        <v>999.9</v>
      </c>
      <c r="ES548">
        <v>36.125</v>
      </c>
      <c r="ET548">
        <v>32.326999999999998</v>
      </c>
      <c r="EU548">
        <v>25.8583</v>
      </c>
      <c r="EV548">
        <v>51.782899999999998</v>
      </c>
      <c r="EW548">
        <v>37.976799999999997</v>
      </c>
      <c r="EX548">
        <v>2</v>
      </c>
      <c r="EY548">
        <v>-4.8760199999999997E-2</v>
      </c>
      <c r="EZ548">
        <v>-0.384967</v>
      </c>
      <c r="FA548">
        <v>20.150099999999998</v>
      </c>
      <c r="FB548">
        <v>5.1993200000000002</v>
      </c>
      <c r="FC548">
        <v>12.0099</v>
      </c>
      <c r="FD548">
        <v>4.9756</v>
      </c>
      <c r="FE548">
        <v>3.2932000000000001</v>
      </c>
      <c r="FF548">
        <v>9999</v>
      </c>
      <c r="FG548">
        <v>9999</v>
      </c>
      <c r="FH548">
        <v>592</v>
      </c>
      <c r="FI548">
        <v>9999</v>
      </c>
      <c r="FJ548">
        <v>1.8629500000000001</v>
      </c>
      <c r="FK548">
        <v>1.8678300000000001</v>
      </c>
      <c r="FL548">
        <v>1.86765</v>
      </c>
      <c r="FM548">
        <v>1.8687400000000001</v>
      </c>
      <c r="FN548">
        <v>1.86957</v>
      </c>
      <c r="FO548">
        <v>1.8656900000000001</v>
      </c>
      <c r="FP548">
        <v>1.86676</v>
      </c>
      <c r="FQ548">
        <v>1.8681300000000001</v>
      </c>
      <c r="FR548">
        <v>5</v>
      </c>
      <c r="FS548">
        <v>0</v>
      </c>
      <c r="FT548">
        <v>0</v>
      </c>
      <c r="FU548">
        <v>0</v>
      </c>
      <c r="FV548" t="s">
        <v>355</v>
      </c>
      <c r="FW548" t="s">
        <v>356</v>
      </c>
      <c r="FX548" t="s">
        <v>357</v>
      </c>
      <c r="FY548" t="s">
        <v>357</v>
      </c>
      <c r="FZ548" t="s">
        <v>357</v>
      </c>
      <c r="GA548" t="s">
        <v>357</v>
      </c>
      <c r="GB548">
        <v>0</v>
      </c>
      <c r="GC548">
        <v>100</v>
      </c>
      <c r="GD548">
        <v>100</v>
      </c>
      <c r="GE548">
        <v>17.96</v>
      </c>
      <c r="GF548">
        <v>0.31769999999999998</v>
      </c>
      <c r="GG548">
        <v>5.5070148606051301</v>
      </c>
      <c r="GH548">
        <v>9.7577496247143302E-3</v>
      </c>
      <c r="GI548">
        <v>-4.8616792591943903E-7</v>
      </c>
      <c r="GJ548">
        <v>-4.7315034107036002E-11</v>
      </c>
      <c r="GK548">
        <v>0.31762285376653998</v>
      </c>
      <c r="GL548">
        <v>0</v>
      </c>
      <c r="GM548">
        <v>0</v>
      </c>
      <c r="GN548">
        <v>0</v>
      </c>
      <c r="GO548">
        <v>-2</v>
      </c>
      <c r="GP548">
        <v>2105</v>
      </c>
      <c r="GQ548">
        <v>1</v>
      </c>
      <c r="GR548">
        <v>22</v>
      </c>
      <c r="GS548">
        <v>307.89999999999998</v>
      </c>
      <c r="GT548">
        <v>307.8</v>
      </c>
      <c r="GU548">
        <v>3.5668899999999999</v>
      </c>
      <c r="GV548">
        <v>2.6232899999999999</v>
      </c>
      <c r="GW548">
        <v>2.2485400000000002</v>
      </c>
      <c r="GX548">
        <v>2.78809</v>
      </c>
      <c r="GY548">
        <v>1.9958499999999999</v>
      </c>
      <c r="GZ548">
        <v>2.4011200000000001</v>
      </c>
      <c r="HA548">
        <v>34.852499999999999</v>
      </c>
      <c r="HB548">
        <v>14.491</v>
      </c>
      <c r="HC548">
        <v>18</v>
      </c>
      <c r="HD548">
        <v>503.86900000000003</v>
      </c>
      <c r="HE548">
        <v>592.38900000000001</v>
      </c>
      <c r="HF548">
        <v>25.675000000000001</v>
      </c>
      <c r="HG548">
        <v>26.8338</v>
      </c>
      <c r="HH548">
        <v>29.9984</v>
      </c>
      <c r="HI548">
        <v>27.131900000000002</v>
      </c>
      <c r="HJ548">
        <v>27.110800000000001</v>
      </c>
      <c r="HK548">
        <v>71.468900000000005</v>
      </c>
      <c r="HL548">
        <v>8.2520699999999998</v>
      </c>
      <c r="HM548">
        <v>40.072099999999999</v>
      </c>
      <c r="HN548">
        <v>25.676200000000001</v>
      </c>
      <c r="HO548">
        <v>1476.4</v>
      </c>
      <c r="HP548">
        <v>22.246600000000001</v>
      </c>
      <c r="HQ548">
        <v>102.256</v>
      </c>
      <c r="HR548">
        <v>103.009</v>
      </c>
    </row>
    <row r="549" spans="1:226" x14ac:dyDescent="0.2">
      <c r="A549">
        <v>1109</v>
      </c>
      <c r="B549">
        <v>1657570104</v>
      </c>
      <c r="C549">
        <v>17008.9000000954</v>
      </c>
      <c r="D549" t="s">
        <v>1424</v>
      </c>
      <c r="E549" t="s">
        <v>1425</v>
      </c>
      <c r="F549">
        <v>5</v>
      </c>
      <c r="G549" t="s">
        <v>1428</v>
      </c>
      <c r="H549" t="s">
        <v>351</v>
      </c>
      <c r="I549">
        <v>1657570096.2142899</v>
      </c>
      <c r="J549">
        <f t="shared" si="408"/>
        <v>4.8018294585667771E-3</v>
      </c>
      <c r="K549">
        <f t="shared" si="409"/>
        <v>4.8018294585667771</v>
      </c>
      <c r="L549">
        <f t="shared" si="410"/>
        <v>30.845050160652594</v>
      </c>
      <c r="M549">
        <f t="shared" si="411"/>
        <v>1393.1917857142901</v>
      </c>
      <c r="N549">
        <f t="shared" si="412"/>
        <v>1019.7334312958578</v>
      </c>
      <c r="O549">
        <f t="shared" si="413"/>
        <v>69.337720816984188</v>
      </c>
      <c r="P549">
        <f t="shared" si="414"/>
        <v>94.731368137665868</v>
      </c>
      <c r="Q549">
        <f t="shared" si="415"/>
        <v>0.16187453935035326</v>
      </c>
      <c r="R549">
        <f t="shared" si="416"/>
        <v>2.4577422587065758</v>
      </c>
      <c r="S549">
        <f t="shared" si="417"/>
        <v>0.15617620818099565</v>
      </c>
      <c r="T549">
        <f t="shared" si="418"/>
        <v>9.8105390926081948E-2</v>
      </c>
      <c r="U549">
        <f t="shared" si="419"/>
        <v>321.53144142857076</v>
      </c>
      <c r="V549">
        <f t="shared" si="420"/>
        <v>28.196670658982779</v>
      </c>
      <c r="W549">
        <f t="shared" si="421"/>
        <v>28.196670658982779</v>
      </c>
      <c r="X549">
        <f t="shared" si="422"/>
        <v>3.8385665841631162</v>
      </c>
      <c r="Y549">
        <f t="shared" si="423"/>
        <v>49.981422380611164</v>
      </c>
      <c r="Z549">
        <f t="shared" si="424"/>
        <v>1.8351712377591973</v>
      </c>
      <c r="AA549">
        <f t="shared" si="425"/>
        <v>3.671706706912564</v>
      </c>
      <c r="AB549">
        <f t="shared" si="426"/>
        <v>2.0033953464039191</v>
      </c>
      <c r="AC549">
        <f t="shared" si="427"/>
        <v>-211.76067912279487</v>
      </c>
      <c r="AD549">
        <f t="shared" si="428"/>
        <v>-100.87446530545184</v>
      </c>
      <c r="AE549">
        <f t="shared" si="429"/>
        <v>-8.930169126761756</v>
      </c>
      <c r="AF549">
        <f t="shared" si="430"/>
        <v>-3.3872126437714201E-2</v>
      </c>
      <c r="AG549">
        <f t="shared" si="431"/>
        <v>49.875814655499561</v>
      </c>
      <c r="AH549">
        <f t="shared" si="432"/>
        <v>4.8698083939062284</v>
      </c>
      <c r="AI549">
        <f t="shared" si="433"/>
        <v>30.845050160652594</v>
      </c>
      <c r="AJ549">
        <v>1500.71265035293</v>
      </c>
      <c r="AK549">
        <v>1457.03321212121</v>
      </c>
      <c r="AL549">
        <v>3.5092950002816599</v>
      </c>
      <c r="AM549">
        <v>65.058605972251101</v>
      </c>
      <c r="AN549">
        <f t="shared" si="434"/>
        <v>4.8018294585667771</v>
      </c>
      <c r="AO549">
        <v>22.2874609561905</v>
      </c>
      <c r="AP549">
        <v>26.964858181818201</v>
      </c>
      <c r="AQ549">
        <v>-1.1224562770570099E-2</v>
      </c>
      <c r="AR549">
        <v>77.459999999999994</v>
      </c>
      <c r="AS549">
        <v>0</v>
      </c>
      <c r="AT549">
        <v>0</v>
      </c>
      <c r="AU549">
        <f t="shared" si="435"/>
        <v>1</v>
      </c>
      <c r="AV549">
        <f t="shared" si="436"/>
        <v>0</v>
      </c>
      <c r="AW549">
        <f t="shared" si="437"/>
        <v>35832.170703880191</v>
      </c>
      <c r="AX549">
        <f t="shared" si="438"/>
        <v>2000.0957142857101</v>
      </c>
      <c r="AY549">
        <f t="shared" si="439"/>
        <v>1681.2804857142821</v>
      </c>
      <c r="AZ549">
        <f t="shared" si="440"/>
        <v>0.84060001414218033</v>
      </c>
      <c r="BA549">
        <f t="shared" si="441"/>
        <v>0.16075802729440805</v>
      </c>
      <c r="BB549">
        <v>4.9550000000000001</v>
      </c>
      <c r="BC549">
        <v>0.5</v>
      </c>
      <c r="BD549" t="s">
        <v>352</v>
      </c>
      <c r="BE549">
        <v>2</v>
      </c>
      <c r="BF549" t="b">
        <v>1</v>
      </c>
      <c r="BG549">
        <v>1657570096.2142899</v>
      </c>
      <c r="BH549">
        <v>1393.1917857142901</v>
      </c>
      <c r="BI549">
        <v>1449.34</v>
      </c>
      <c r="BJ549">
        <v>26.989428571428601</v>
      </c>
      <c r="BK549">
        <v>22.2938857142857</v>
      </c>
      <c r="BL549">
        <v>1375.30785714286</v>
      </c>
      <c r="BM549">
        <v>26.671810714285701</v>
      </c>
      <c r="BN549">
        <v>500.01989285714302</v>
      </c>
      <c r="BO549">
        <v>67.956389285714295</v>
      </c>
      <c r="BP549">
        <v>3.95385607142857E-2</v>
      </c>
      <c r="BQ549">
        <v>27.4353642857143</v>
      </c>
      <c r="BR549">
        <v>27.0300607142857</v>
      </c>
      <c r="BS549">
        <v>999.9</v>
      </c>
      <c r="BT549">
        <v>0</v>
      </c>
      <c r="BU549">
        <v>0</v>
      </c>
      <c r="BV549">
        <v>9985.7142857142899</v>
      </c>
      <c r="BW549">
        <v>0</v>
      </c>
      <c r="BX549">
        <v>396.52071428571401</v>
      </c>
      <c r="BY549">
        <v>-56.148778571428601</v>
      </c>
      <c r="BZ549">
        <v>1431.83607142857</v>
      </c>
      <c r="CA549">
        <v>1482.38857142857</v>
      </c>
      <c r="CB549">
        <v>4.6955475</v>
      </c>
      <c r="CC549">
        <v>1449.34</v>
      </c>
      <c r="CD549">
        <v>22.2938857142857</v>
      </c>
      <c r="CE549">
        <v>1.8341046428571399</v>
      </c>
      <c r="CF549">
        <v>1.5150125000000001</v>
      </c>
      <c r="CG549">
        <v>16.080514285714301</v>
      </c>
      <c r="CH549">
        <v>13.1205035714286</v>
      </c>
      <c r="CI549">
        <v>2000.0957142857101</v>
      </c>
      <c r="CJ549">
        <v>0.97999971428571397</v>
      </c>
      <c r="CK549">
        <v>2.0000275000000001E-2</v>
      </c>
      <c r="CL549">
        <v>0</v>
      </c>
      <c r="CM549">
        <v>2.384925</v>
      </c>
      <c r="CN549">
        <v>0</v>
      </c>
      <c r="CO549">
        <v>11581.146428571399</v>
      </c>
      <c r="CP549">
        <v>17300.974999999999</v>
      </c>
      <c r="CQ549">
        <v>42.028714285714301</v>
      </c>
      <c r="CR549">
        <v>40.903714285714301</v>
      </c>
      <c r="CS549">
        <v>40.970821428571398</v>
      </c>
      <c r="CT549">
        <v>40.769928571428601</v>
      </c>
      <c r="CU549">
        <v>40.990928571428597</v>
      </c>
      <c r="CV549">
        <v>1960.0928571428601</v>
      </c>
      <c r="CW549">
        <v>40.002857142857103</v>
      </c>
      <c r="CX549">
        <v>0</v>
      </c>
      <c r="CY549">
        <v>1657570076.7</v>
      </c>
      <c r="CZ549">
        <v>0</v>
      </c>
      <c r="DA549">
        <v>1657551629</v>
      </c>
      <c r="DB549" t="s">
        <v>353</v>
      </c>
      <c r="DC549">
        <v>1657551626.5</v>
      </c>
      <c r="DD549">
        <v>1657551629</v>
      </c>
      <c r="DE549">
        <v>1</v>
      </c>
      <c r="DF549">
        <v>0.40300000000000002</v>
      </c>
      <c r="DG549">
        <v>8.9999999999999993E-3</v>
      </c>
      <c r="DH549">
        <v>9.41</v>
      </c>
      <c r="DI549">
        <v>8.6999999999999994E-2</v>
      </c>
      <c r="DJ549">
        <v>417</v>
      </c>
      <c r="DK549">
        <v>17</v>
      </c>
      <c r="DL549">
        <v>1.61</v>
      </c>
      <c r="DM549">
        <v>0.59</v>
      </c>
      <c r="DN549">
        <v>-55.945252500000002</v>
      </c>
      <c r="DO549">
        <v>-2.5781954971856398</v>
      </c>
      <c r="DP549">
        <v>0.52655788949910298</v>
      </c>
      <c r="DQ549">
        <v>0</v>
      </c>
      <c r="DR549">
        <v>4.7077790000000004</v>
      </c>
      <c r="DS549">
        <v>-0.16594176360225099</v>
      </c>
      <c r="DT549">
        <v>3.4177898472550997E-2</v>
      </c>
      <c r="DU549">
        <v>0</v>
      </c>
      <c r="DV549">
        <v>0</v>
      </c>
      <c r="DW549">
        <v>2</v>
      </c>
      <c r="DX549" t="s">
        <v>358</v>
      </c>
      <c r="DY549">
        <v>2.9727399999999999</v>
      </c>
      <c r="DZ549">
        <v>2.6929500000000002</v>
      </c>
      <c r="EA549">
        <v>0.15804599999999999</v>
      </c>
      <c r="EB549">
        <v>0.162851</v>
      </c>
      <c r="EC549">
        <v>8.5656999999999997E-2</v>
      </c>
      <c r="ED549">
        <v>7.5362700000000005E-2</v>
      </c>
      <c r="EE549">
        <v>32765</v>
      </c>
      <c r="EF549">
        <v>35608.199999999997</v>
      </c>
      <c r="EG549">
        <v>35266.699999999997</v>
      </c>
      <c r="EH549">
        <v>38577.800000000003</v>
      </c>
      <c r="EI549">
        <v>45731.199999999997</v>
      </c>
      <c r="EJ549">
        <v>51534.2</v>
      </c>
      <c r="EK549">
        <v>55124.800000000003</v>
      </c>
      <c r="EL549">
        <v>61891.9</v>
      </c>
      <c r="EM549">
        <v>1.9842</v>
      </c>
      <c r="EN549">
        <v>2.1166</v>
      </c>
      <c r="EO549">
        <v>0.17643</v>
      </c>
      <c r="EP549">
        <v>0</v>
      </c>
      <c r="EQ549">
        <v>24.0793</v>
      </c>
      <c r="ER549">
        <v>999.9</v>
      </c>
      <c r="ES549">
        <v>36.173999999999999</v>
      </c>
      <c r="ET549">
        <v>32.307000000000002</v>
      </c>
      <c r="EU549">
        <v>25.863700000000001</v>
      </c>
      <c r="EV549">
        <v>51.792900000000003</v>
      </c>
      <c r="EW549">
        <v>37.908700000000003</v>
      </c>
      <c r="EX549">
        <v>2</v>
      </c>
      <c r="EY549">
        <v>-0.05</v>
      </c>
      <c r="EZ549">
        <v>-0.51681900000000003</v>
      </c>
      <c r="FA549">
        <v>20.150300000000001</v>
      </c>
      <c r="FB549">
        <v>5.1993200000000002</v>
      </c>
      <c r="FC549">
        <v>12.006399999999999</v>
      </c>
      <c r="FD549">
        <v>4.9744000000000002</v>
      </c>
      <c r="FE549">
        <v>3.2932000000000001</v>
      </c>
      <c r="FF549">
        <v>9999</v>
      </c>
      <c r="FG549">
        <v>9999</v>
      </c>
      <c r="FH549">
        <v>592</v>
      </c>
      <c r="FI549">
        <v>9999</v>
      </c>
      <c r="FJ549">
        <v>1.8629500000000001</v>
      </c>
      <c r="FK549">
        <v>1.8678300000000001</v>
      </c>
      <c r="FL549">
        <v>1.86765</v>
      </c>
      <c r="FM549">
        <v>1.8687400000000001</v>
      </c>
      <c r="FN549">
        <v>1.8695999999999999</v>
      </c>
      <c r="FO549">
        <v>1.8656900000000001</v>
      </c>
      <c r="FP549">
        <v>1.86676</v>
      </c>
      <c r="FQ549">
        <v>1.8681000000000001</v>
      </c>
      <c r="FR549">
        <v>5</v>
      </c>
      <c r="FS549">
        <v>0</v>
      </c>
      <c r="FT549">
        <v>0</v>
      </c>
      <c r="FU549">
        <v>0</v>
      </c>
      <c r="FV549" t="s">
        <v>355</v>
      </c>
      <c r="FW549" t="s">
        <v>356</v>
      </c>
      <c r="FX549" t="s">
        <v>357</v>
      </c>
      <c r="FY549" t="s">
        <v>357</v>
      </c>
      <c r="FZ549" t="s">
        <v>357</v>
      </c>
      <c r="GA549" t="s">
        <v>357</v>
      </c>
      <c r="GB549">
        <v>0</v>
      </c>
      <c r="GC549">
        <v>100</v>
      </c>
      <c r="GD549">
        <v>100</v>
      </c>
      <c r="GE549">
        <v>18.09</v>
      </c>
      <c r="GF549">
        <v>0.31769999999999998</v>
      </c>
      <c r="GG549">
        <v>5.5070148606051301</v>
      </c>
      <c r="GH549">
        <v>9.7577496247143302E-3</v>
      </c>
      <c r="GI549">
        <v>-4.8616792591943903E-7</v>
      </c>
      <c r="GJ549">
        <v>-4.7315034107036002E-11</v>
      </c>
      <c r="GK549">
        <v>0.31762285376653998</v>
      </c>
      <c r="GL549">
        <v>0</v>
      </c>
      <c r="GM549">
        <v>0</v>
      </c>
      <c r="GN549">
        <v>0</v>
      </c>
      <c r="GO549">
        <v>-2</v>
      </c>
      <c r="GP549">
        <v>2105</v>
      </c>
      <c r="GQ549">
        <v>1</v>
      </c>
      <c r="GR549">
        <v>22</v>
      </c>
      <c r="GS549">
        <v>308</v>
      </c>
      <c r="GT549">
        <v>307.89999999999998</v>
      </c>
      <c r="GU549">
        <v>3.60229</v>
      </c>
      <c r="GV549">
        <v>2.6464799999999999</v>
      </c>
      <c r="GW549">
        <v>2.2485400000000002</v>
      </c>
      <c r="GX549">
        <v>2.78687</v>
      </c>
      <c r="GY549">
        <v>1.9958499999999999</v>
      </c>
      <c r="GZ549">
        <v>2.4108900000000002</v>
      </c>
      <c r="HA549">
        <v>34.829599999999999</v>
      </c>
      <c r="HB549">
        <v>14.491</v>
      </c>
      <c r="HC549">
        <v>18</v>
      </c>
      <c r="HD549">
        <v>504.19799999999998</v>
      </c>
      <c r="HE549">
        <v>592.899</v>
      </c>
      <c r="HF549">
        <v>25.649699999999999</v>
      </c>
      <c r="HG549">
        <v>26.813400000000001</v>
      </c>
      <c r="HH549">
        <v>29.9984</v>
      </c>
      <c r="HI549">
        <v>27.110399999999998</v>
      </c>
      <c r="HJ549">
        <v>27.087499999999999</v>
      </c>
      <c r="HK549">
        <v>72.060900000000004</v>
      </c>
      <c r="HL549">
        <v>8.2520699999999998</v>
      </c>
      <c r="HM549">
        <v>40.072099999999999</v>
      </c>
      <c r="HN549">
        <v>25.663699999999999</v>
      </c>
      <c r="HO549">
        <v>1489.85</v>
      </c>
      <c r="HP549">
        <v>22.271100000000001</v>
      </c>
      <c r="HQ549">
        <v>102.26</v>
      </c>
      <c r="HR549">
        <v>103.011</v>
      </c>
    </row>
    <row r="550" spans="1:226" x14ac:dyDescent="0.2">
      <c r="A550">
        <v>1110</v>
      </c>
      <c r="B550">
        <v>1657570109</v>
      </c>
      <c r="C550">
        <v>17013.9000000954</v>
      </c>
      <c r="D550" t="s">
        <v>1426</v>
      </c>
      <c r="E550" t="s">
        <v>1427</v>
      </c>
      <c r="F550">
        <v>5</v>
      </c>
      <c r="G550" t="s">
        <v>1428</v>
      </c>
      <c r="H550" t="s">
        <v>351</v>
      </c>
      <c r="I550">
        <v>1657570101.5</v>
      </c>
      <c r="J550">
        <f t="shared" si="408"/>
        <v>4.8128298436281485E-3</v>
      </c>
      <c r="K550">
        <f t="shared" si="409"/>
        <v>4.8128298436281485</v>
      </c>
      <c r="L550">
        <f t="shared" si="410"/>
        <v>31.125113497503925</v>
      </c>
      <c r="M550">
        <f t="shared" si="411"/>
        <v>1410.9896296296299</v>
      </c>
      <c r="N550">
        <f t="shared" si="412"/>
        <v>1035.847518295742</v>
      </c>
      <c r="O550">
        <f t="shared" si="413"/>
        <v>70.433697459700838</v>
      </c>
      <c r="P550">
        <f t="shared" si="414"/>
        <v>95.94193637266082</v>
      </c>
      <c r="Q550">
        <f t="shared" si="415"/>
        <v>0.16283005809636691</v>
      </c>
      <c r="R550">
        <f t="shared" si="416"/>
        <v>2.4558142221603423</v>
      </c>
      <c r="S550">
        <f t="shared" si="417"/>
        <v>0.15706119138140301</v>
      </c>
      <c r="T550">
        <f t="shared" si="418"/>
        <v>9.866452686400129E-2</v>
      </c>
      <c r="U550">
        <f t="shared" si="419"/>
        <v>321.53331433333352</v>
      </c>
      <c r="V550">
        <f t="shared" si="420"/>
        <v>28.163176092103459</v>
      </c>
      <c r="W550">
        <f t="shared" si="421"/>
        <v>28.163176092103459</v>
      </c>
      <c r="X550">
        <f t="shared" si="422"/>
        <v>3.8310886400990207</v>
      </c>
      <c r="Y550">
        <f t="shared" si="423"/>
        <v>50.047089726316493</v>
      </c>
      <c r="Z550">
        <f t="shared" si="424"/>
        <v>1.834281420424102</v>
      </c>
      <c r="AA550">
        <f t="shared" si="425"/>
        <v>3.6651110593141509</v>
      </c>
      <c r="AB550">
        <f t="shared" si="426"/>
        <v>1.9968072196749187</v>
      </c>
      <c r="AC550">
        <f t="shared" si="427"/>
        <v>-212.24579610400136</v>
      </c>
      <c r="AD550">
        <f t="shared" si="428"/>
        <v>-100.42649303269118</v>
      </c>
      <c r="AE550">
        <f t="shared" si="429"/>
        <v>-8.8946428057041604</v>
      </c>
      <c r="AF550">
        <f t="shared" si="430"/>
        <v>-3.3617609063185228E-2</v>
      </c>
      <c r="AG550">
        <f t="shared" si="431"/>
        <v>49.776948776499964</v>
      </c>
      <c r="AH550">
        <f t="shared" si="432"/>
        <v>4.8477701279555232</v>
      </c>
      <c r="AI550">
        <f t="shared" si="433"/>
        <v>31.125113497503925</v>
      </c>
      <c r="AJ550">
        <v>1517.8004185687801</v>
      </c>
      <c r="AK550">
        <v>1474.1903030302999</v>
      </c>
      <c r="AL550">
        <v>3.4086691354174299</v>
      </c>
      <c r="AM550">
        <v>65.058605972251101</v>
      </c>
      <c r="AN550">
        <f t="shared" si="434"/>
        <v>4.8128298436281485</v>
      </c>
      <c r="AO550">
        <v>22.330490087619001</v>
      </c>
      <c r="AP550">
        <v>26.9671381818182</v>
      </c>
      <c r="AQ550">
        <v>9.9780486180306503E-4</v>
      </c>
      <c r="AR550">
        <v>77.459999999999994</v>
      </c>
      <c r="AS550">
        <v>0</v>
      </c>
      <c r="AT550">
        <v>0</v>
      </c>
      <c r="AU550">
        <f t="shared" si="435"/>
        <v>1</v>
      </c>
      <c r="AV550">
        <f t="shared" si="436"/>
        <v>0</v>
      </c>
      <c r="AW550">
        <f t="shared" si="437"/>
        <v>35794.525173864</v>
      </c>
      <c r="AX550">
        <f t="shared" si="438"/>
        <v>2000.1088888888901</v>
      </c>
      <c r="AY550">
        <f t="shared" si="439"/>
        <v>1681.2914333333345</v>
      </c>
      <c r="AZ550">
        <f t="shared" si="440"/>
        <v>0.84059995066935256</v>
      </c>
      <c r="BA550">
        <f t="shared" si="441"/>
        <v>0.16075790479185023</v>
      </c>
      <c r="BB550">
        <v>4.9550000000000001</v>
      </c>
      <c r="BC550">
        <v>0.5</v>
      </c>
      <c r="BD550" t="s">
        <v>352</v>
      </c>
      <c r="BE550">
        <v>2</v>
      </c>
      <c r="BF550" t="b">
        <v>1</v>
      </c>
      <c r="BG550">
        <v>1657570101.5</v>
      </c>
      <c r="BH550">
        <v>1410.9896296296299</v>
      </c>
      <c r="BI550">
        <v>1467.09666666667</v>
      </c>
      <c r="BJ550">
        <v>26.976233333333301</v>
      </c>
      <c r="BK550">
        <v>22.301733333333299</v>
      </c>
      <c r="BL550">
        <v>1392.9622222222199</v>
      </c>
      <c r="BM550">
        <v>26.658607407407398</v>
      </c>
      <c r="BN550">
        <v>500.00455555555601</v>
      </c>
      <c r="BO550">
        <v>67.956492592592596</v>
      </c>
      <c r="BP550">
        <v>3.9709759259259299E-2</v>
      </c>
      <c r="BQ550">
        <v>27.4046555555555</v>
      </c>
      <c r="BR550">
        <v>27.000155555555601</v>
      </c>
      <c r="BS550">
        <v>999.9</v>
      </c>
      <c r="BT550">
        <v>0</v>
      </c>
      <c r="BU550">
        <v>0</v>
      </c>
      <c r="BV550">
        <v>9973.7037037037007</v>
      </c>
      <c r="BW550">
        <v>0</v>
      </c>
      <c r="BX550">
        <v>395.47714814814799</v>
      </c>
      <c r="BY550">
        <v>-56.107033333333298</v>
      </c>
      <c r="BZ550">
        <v>1450.10851851852</v>
      </c>
      <c r="CA550">
        <v>1500.56185185185</v>
      </c>
      <c r="CB550">
        <v>4.6745022222222197</v>
      </c>
      <c r="CC550">
        <v>1467.09666666667</v>
      </c>
      <c r="CD550">
        <v>22.301733333333299</v>
      </c>
      <c r="CE550">
        <v>1.8332107407407401</v>
      </c>
      <c r="CF550">
        <v>1.5155477777777799</v>
      </c>
      <c r="CG550">
        <v>16.072881481481499</v>
      </c>
      <c r="CH550">
        <v>13.1259074074074</v>
      </c>
      <c r="CI550">
        <v>2000.1088888888901</v>
      </c>
      <c r="CJ550">
        <v>0.98000162962963</v>
      </c>
      <c r="CK550">
        <v>1.9998362962963E-2</v>
      </c>
      <c r="CL550">
        <v>0</v>
      </c>
      <c r="CM550">
        <v>2.3474518518518499</v>
      </c>
      <c r="CN550">
        <v>0</v>
      </c>
      <c r="CO550">
        <v>11578.637037037</v>
      </c>
      <c r="CP550">
        <v>17301.092592592599</v>
      </c>
      <c r="CQ550">
        <v>41.9812222222222</v>
      </c>
      <c r="CR550">
        <v>40.816814814814798</v>
      </c>
      <c r="CS550">
        <v>40.978999999999999</v>
      </c>
      <c r="CT550">
        <v>40.634</v>
      </c>
      <c r="CU550">
        <v>40.951222222222199</v>
      </c>
      <c r="CV550">
        <v>1960.11</v>
      </c>
      <c r="CW550">
        <v>39.998888888888899</v>
      </c>
      <c r="CX550">
        <v>0</v>
      </c>
      <c r="CY550">
        <v>1657570081.5</v>
      </c>
      <c r="CZ550">
        <v>0</v>
      </c>
      <c r="DA550">
        <v>1657551629</v>
      </c>
      <c r="DB550" t="s">
        <v>353</v>
      </c>
      <c r="DC550">
        <v>1657551626.5</v>
      </c>
      <c r="DD550">
        <v>1657551629</v>
      </c>
      <c r="DE550">
        <v>1</v>
      </c>
      <c r="DF550">
        <v>0.40300000000000002</v>
      </c>
      <c r="DG550">
        <v>8.9999999999999993E-3</v>
      </c>
      <c r="DH550">
        <v>9.41</v>
      </c>
      <c r="DI550">
        <v>8.6999999999999994E-2</v>
      </c>
      <c r="DJ550">
        <v>417</v>
      </c>
      <c r="DK550">
        <v>17</v>
      </c>
      <c r="DL550">
        <v>1.61</v>
      </c>
      <c r="DM550">
        <v>0.59</v>
      </c>
      <c r="DN550">
        <v>-56.154797500000001</v>
      </c>
      <c r="DO550">
        <v>0.371647654784384</v>
      </c>
      <c r="DP550">
        <v>0.42884779729380601</v>
      </c>
      <c r="DQ550">
        <v>0</v>
      </c>
      <c r="DR550">
        <v>4.6824124999999999</v>
      </c>
      <c r="DS550">
        <v>-0.29196810506566701</v>
      </c>
      <c r="DT550">
        <v>3.91380859106574E-2</v>
      </c>
      <c r="DU550">
        <v>0</v>
      </c>
      <c r="DV550">
        <v>0</v>
      </c>
      <c r="DW550">
        <v>2</v>
      </c>
      <c r="DX550" t="s">
        <v>358</v>
      </c>
      <c r="DY550">
        <v>2.9731800000000002</v>
      </c>
      <c r="DZ550">
        <v>2.6935099999999998</v>
      </c>
      <c r="EA550">
        <v>0.159195</v>
      </c>
      <c r="EB550">
        <v>0.16398699999999999</v>
      </c>
      <c r="EC550">
        <v>8.5660299999999995E-2</v>
      </c>
      <c r="ED550">
        <v>7.5332399999999994E-2</v>
      </c>
      <c r="EE550">
        <v>32721.599999999999</v>
      </c>
      <c r="EF550">
        <v>35561.699999999997</v>
      </c>
      <c r="EG550">
        <v>35267.9</v>
      </c>
      <c r="EH550">
        <v>38579.5</v>
      </c>
      <c r="EI550">
        <v>45731.6</v>
      </c>
      <c r="EJ550">
        <v>51538.400000000001</v>
      </c>
      <c r="EK550">
        <v>55125.599999999999</v>
      </c>
      <c r="EL550">
        <v>61895</v>
      </c>
      <c r="EM550">
        <v>1.9852000000000001</v>
      </c>
      <c r="EN550">
        <v>2.1172</v>
      </c>
      <c r="EO550">
        <v>0.17791999999999999</v>
      </c>
      <c r="EP550">
        <v>0</v>
      </c>
      <c r="EQ550">
        <v>24.059799999999999</v>
      </c>
      <c r="ER550">
        <v>999.9</v>
      </c>
      <c r="ES550">
        <v>36.222999999999999</v>
      </c>
      <c r="ET550">
        <v>32.307000000000002</v>
      </c>
      <c r="EU550">
        <v>25.899100000000001</v>
      </c>
      <c r="EV550">
        <v>52.192900000000002</v>
      </c>
      <c r="EW550">
        <v>37.972799999999999</v>
      </c>
      <c r="EX550">
        <v>2</v>
      </c>
      <c r="EY550">
        <v>-5.1666700000000003E-2</v>
      </c>
      <c r="EZ550">
        <v>-3.67577</v>
      </c>
      <c r="FA550">
        <v>20.107800000000001</v>
      </c>
      <c r="FB550">
        <v>5.2017199999999999</v>
      </c>
      <c r="FC550">
        <v>12.0099</v>
      </c>
      <c r="FD550">
        <v>4.9752000000000001</v>
      </c>
      <c r="FE550">
        <v>3.2930000000000001</v>
      </c>
      <c r="FF550">
        <v>9999</v>
      </c>
      <c r="FG550">
        <v>9999</v>
      </c>
      <c r="FH550">
        <v>592</v>
      </c>
      <c r="FI550">
        <v>9999</v>
      </c>
      <c r="FJ550">
        <v>1.8629500000000001</v>
      </c>
      <c r="FK550">
        <v>1.8678300000000001</v>
      </c>
      <c r="FL550">
        <v>1.8675200000000001</v>
      </c>
      <c r="FM550">
        <v>1.8687400000000001</v>
      </c>
      <c r="FN550">
        <v>1.86951</v>
      </c>
      <c r="FO550">
        <v>1.8656600000000001</v>
      </c>
      <c r="FP550">
        <v>1.86673</v>
      </c>
      <c r="FQ550">
        <v>1.8681000000000001</v>
      </c>
      <c r="FR550">
        <v>5</v>
      </c>
      <c r="FS550">
        <v>0</v>
      </c>
      <c r="FT550">
        <v>0</v>
      </c>
      <c r="FU550">
        <v>0</v>
      </c>
      <c r="FV550" t="s">
        <v>355</v>
      </c>
      <c r="FW550" t="s">
        <v>356</v>
      </c>
      <c r="FX550" t="s">
        <v>357</v>
      </c>
      <c r="FY550" t="s">
        <v>357</v>
      </c>
      <c r="FZ550" t="s">
        <v>357</v>
      </c>
      <c r="GA550" t="s">
        <v>357</v>
      </c>
      <c r="GB550">
        <v>0</v>
      </c>
      <c r="GC550">
        <v>100</v>
      </c>
      <c r="GD550">
        <v>100</v>
      </c>
      <c r="GE550">
        <v>18.23</v>
      </c>
      <c r="GF550">
        <v>0.31759999999999999</v>
      </c>
      <c r="GG550">
        <v>5.5070148606051301</v>
      </c>
      <c r="GH550">
        <v>9.7577496247143302E-3</v>
      </c>
      <c r="GI550">
        <v>-4.8616792591943903E-7</v>
      </c>
      <c r="GJ550">
        <v>-4.7315034107036002E-11</v>
      </c>
      <c r="GK550">
        <v>0.31762285376653998</v>
      </c>
      <c r="GL550">
        <v>0</v>
      </c>
      <c r="GM550">
        <v>0</v>
      </c>
      <c r="GN550">
        <v>0</v>
      </c>
      <c r="GO550">
        <v>-2</v>
      </c>
      <c r="GP550">
        <v>2105</v>
      </c>
      <c r="GQ550">
        <v>1</v>
      </c>
      <c r="GR550">
        <v>22</v>
      </c>
      <c r="GS550">
        <v>308</v>
      </c>
      <c r="GT550">
        <v>308</v>
      </c>
      <c r="GU550">
        <v>3.6279300000000001</v>
      </c>
      <c r="GV550">
        <v>2.63062</v>
      </c>
      <c r="GW550">
        <v>2.2485400000000002</v>
      </c>
      <c r="GX550">
        <v>2.78809</v>
      </c>
      <c r="GY550">
        <v>1.9958499999999999</v>
      </c>
      <c r="GZ550">
        <v>2.3779300000000001</v>
      </c>
      <c r="HA550">
        <v>34.806600000000003</v>
      </c>
      <c r="HB550">
        <v>14.4122</v>
      </c>
      <c r="HC550">
        <v>18</v>
      </c>
      <c r="HD550">
        <v>504.67200000000003</v>
      </c>
      <c r="HE550">
        <v>593.13199999999995</v>
      </c>
      <c r="HF550">
        <v>25.664000000000001</v>
      </c>
      <c r="HG550">
        <v>26.792999999999999</v>
      </c>
      <c r="HH550">
        <v>29.9986</v>
      </c>
      <c r="HI550">
        <v>27.0884</v>
      </c>
      <c r="HJ550">
        <v>27.067499999999999</v>
      </c>
      <c r="HK550">
        <v>72.679900000000004</v>
      </c>
      <c r="HL550">
        <v>8.2520699999999998</v>
      </c>
      <c r="HM550">
        <v>40.072099999999999</v>
      </c>
      <c r="HN550">
        <v>26.246500000000001</v>
      </c>
      <c r="HO550">
        <v>1510</v>
      </c>
      <c r="HP550">
        <v>22.204599999999999</v>
      </c>
      <c r="HQ550">
        <v>102.262</v>
      </c>
      <c r="HR550">
        <v>103.01600000000001</v>
      </c>
    </row>
  </sheetData>
  <autoFilter ref="A16:HR55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2022-07-12T15:09:58Z</dcterms:created>
  <dcterms:modified xsi:type="dcterms:W3CDTF">2022-09-30T17:16:43Z</dcterms:modified>
</cp:coreProperties>
</file>